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mcintj35_mcmaster_ca/Documents/"/>
    </mc:Choice>
  </mc:AlternateContent>
  <xr:revisionPtr revIDLastSave="0" documentId="8_{6EC0960D-F259-4801-831D-D405C82B3AB3}" xr6:coauthVersionLast="47" xr6:coauthVersionMax="47" xr10:uidLastSave="{00000000-0000-0000-0000-000000000000}"/>
  <bookViews>
    <workbookView xWindow="86280" yWindow="8040" windowWidth="29040" windowHeight="15720" tabRatio="908" xr2:uid="{00000000-000D-0000-FFFF-FFFF00000000}"/>
  </bookViews>
  <sheets>
    <sheet name="Step 1.2" sheetId="1" r:id="rId1"/>
    <sheet name="Step 1.5" sheetId="17" r:id="rId2"/>
    <sheet name="Step 1.6" sheetId="18" r:id="rId3"/>
    <sheet name="Step 1.7" sheetId="13" r:id="rId4"/>
    <sheet name="Step 1.10" sheetId="2" r:id="rId5"/>
    <sheet name="Step 1.16" sheetId="3" r:id="rId6"/>
    <sheet name="Step 1.17" sheetId="4" r:id="rId7"/>
    <sheet name="Step 1.19" sheetId="5" r:id="rId8"/>
    <sheet name="Step 2.2" sheetId="15" r:id="rId9"/>
    <sheet name="Step 2.3" sheetId="16" r:id="rId10"/>
    <sheet name="Step 2.6" sheetId="19" r:id="rId11"/>
    <sheet name="Step 2.7" sheetId="6" r:id="rId12"/>
    <sheet name="Step 2.8" sheetId="7" r:id="rId13"/>
    <sheet name="Step 3.2" sheetId="12" r:id="rId14"/>
    <sheet name="Step 3.3" sheetId="14" r:id="rId15"/>
    <sheet name="Step 3.5" sheetId="20" r:id="rId16"/>
    <sheet name="Step 3.6" sheetId="10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0" i="14" l="1"/>
  <c r="E5" i="15"/>
  <c r="E6" i="15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4" i="15"/>
  <c r="E3" i="15"/>
  <c r="D7" i="1"/>
  <c r="D4" i="1"/>
  <c r="D5" i="1"/>
  <c r="D6" i="1"/>
  <c r="D8" i="1"/>
  <c r="D9" i="1"/>
  <c r="D10" i="1"/>
  <c r="D11" i="1"/>
  <c r="D12" i="1"/>
  <c r="D13" i="1"/>
  <c r="D3" i="1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1" i="14"/>
  <c r="E502" i="14"/>
  <c r="E503" i="14"/>
  <c r="E504" i="14"/>
  <c r="E505" i="14"/>
  <c r="E506" i="14"/>
  <c r="E507" i="14"/>
  <c r="E508" i="14"/>
  <c r="E4" i="14"/>
  <c r="E5" i="14"/>
  <c r="E6" i="14"/>
  <c r="E7" i="14"/>
  <c r="E8" i="14"/>
  <c r="E3" i="14"/>
  <c r="D704" i="16"/>
  <c r="D705" i="16"/>
  <c r="D706" i="16"/>
  <c r="D707" i="16"/>
  <c r="D708" i="16"/>
  <c r="D709" i="16"/>
  <c r="D710" i="16"/>
  <c r="C2" i="10"/>
  <c r="D3" i="19" l="1"/>
  <c r="H14" i="2"/>
  <c r="F14" i="2"/>
  <c r="E14" i="2"/>
  <c r="H13" i="2"/>
  <c r="F13" i="2"/>
  <c r="G13" i="2" s="1"/>
  <c r="E13" i="2"/>
  <c r="H12" i="2"/>
  <c r="F12" i="2"/>
  <c r="E12" i="2"/>
  <c r="H11" i="2"/>
  <c r="F11" i="2"/>
  <c r="E11" i="2"/>
  <c r="G11" i="2" s="1"/>
  <c r="I11" i="2" s="1"/>
  <c r="E3" i="2"/>
  <c r="F3" i="2"/>
  <c r="H3" i="2"/>
  <c r="I13" i="2" l="1"/>
  <c r="G12" i="2"/>
  <c r="I12" i="2" s="1"/>
  <c r="J11" i="2" s="1"/>
  <c r="G3" i="2"/>
  <c r="G14" i="2"/>
  <c r="I14" i="2" s="1"/>
  <c r="D703" i="16"/>
  <c r="D702" i="16"/>
  <c r="D701" i="16"/>
  <c r="D700" i="16"/>
  <c r="D699" i="16"/>
  <c r="D698" i="16"/>
  <c r="D697" i="16"/>
  <c r="D696" i="16"/>
  <c r="D695" i="16"/>
  <c r="D694" i="16"/>
  <c r="D693" i="16"/>
  <c r="D692" i="16"/>
  <c r="D691" i="16"/>
  <c r="D690" i="16"/>
  <c r="D689" i="16"/>
  <c r="D688" i="16"/>
  <c r="D687" i="16"/>
  <c r="D686" i="16"/>
  <c r="D685" i="16"/>
  <c r="D684" i="16"/>
  <c r="D683" i="16"/>
  <c r="D682" i="16"/>
  <c r="D681" i="16"/>
  <c r="D680" i="16"/>
  <c r="D679" i="16"/>
  <c r="D678" i="16"/>
  <c r="D677" i="16"/>
  <c r="D676" i="16"/>
  <c r="D675" i="16"/>
  <c r="D674" i="16"/>
  <c r="D673" i="16"/>
  <c r="D672" i="16"/>
  <c r="D671" i="16"/>
  <c r="D670" i="16"/>
  <c r="D669" i="16"/>
  <c r="D668" i="16"/>
  <c r="D667" i="16"/>
  <c r="D666" i="16"/>
  <c r="D665" i="16"/>
  <c r="D664" i="16"/>
  <c r="D663" i="16"/>
  <c r="D662" i="16"/>
  <c r="D661" i="16"/>
  <c r="D660" i="16"/>
  <c r="D659" i="16"/>
  <c r="D658" i="16"/>
  <c r="D657" i="16"/>
  <c r="D656" i="16"/>
  <c r="D655" i="16"/>
  <c r="D654" i="16"/>
  <c r="D653" i="16"/>
  <c r="D652" i="16"/>
  <c r="D651" i="16"/>
  <c r="D650" i="16"/>
  <c r="D649" i="16"/>
  <c r="D648" i="16"/>
  <c r="D647" i="16"/>
  <c r="D646" i="16"/>
  <c r="D645" i="16"/>
  <c r="D644" i="16"/>
  <c r="D643" i="16"/>
  <c r="D642" i="16"/>
  <c r="D641" i="16"/>
  <c r="D640" i="16"/>
  <c r="D639" i="16"/>
  <c r="D638" i="16"/>
  <c r="D637" i="16"/>
  <c r="D636" i="16"/>
  <c r="D635" i="16"/>
  <c r="D634" i="16"/>
  <c r="D633" i="16"/>
  <c r="D632" i="16"/>
  <c r="D631" i="16"/>
  <c r="D630" i="16"/>
  <c r="D629" i="16"/>
  <c r="D628" i="16"/>
  <c r="D627" i="16"/>
  <c r="D626" i="16"/>
  <c r="D625" i="16"/>
  <c r="D624" i="16"/>
  <c r="D623" i="16"/>
  <c r="D622" i="16"/>
  <c r="D621" i="16"/>
  <c r="D620" i="16"/>
  <c r="D619" i="16"/>
  <c r="D618" i="16"/>
  <c r="D617" i="16"/>
  <c r="D616" i="16"/>
  <c r="D615" i="16"/>
  <c r="D614" i="16"/>
  <c r="D613" i="16"/>
  <c r="D612" i="16"/>
  <c r="D611" i="16"/>
  <c r="D610" i="16"/>
  <c r="D609" i="16"/>
  <c r="D608" i="16"/>
  <c r="D607" i="16"/>
  <c r="D606" i="16"/>
  <c r="D605" i="16"/>
  <c r="D604" i="16"/>
  <c r="D603" i="16"/>
  <c r="D602" i="16"/>
  <c r="D601" i="16"/>
  <c r="D600" i="16"/>
  <c r="D599" i="16"/>
  <c r="D598" i="16"/>
  <c r="D597" i="16"/>
  <c r="D596" i="16"/>
  <c r="D595" i="16"/>
  <c r="D594" i="16"/>
  <c r="D593" i="16"/>
  <c r="D592" i="16"/>
  <c r="D591" i="16"/>
  <c r="D590" i="16"/>
  <c r="D589" i="16"/>
  <c r="D588" i="16"/>
  <c r="D587" i="16"/>
  <c r="D586" i="16"/>
  <c r="D585" i="16"/>
  <c r="D584" i="16"/>
  <c r="D583" i="16"/>
  <c r="D582" i="16"/>
  <c r="D581" i="16"/>
  <c r="D580" i="16"/>
  <c r="D579" i="16"/>
  <c r="D578" i="16"/>
  <c r="D577" i="16"/>
  <c r="D576" i="16"/>
  <c r="D575" i="16"/>
  <c r="D574" i="16"/>
  <c r="D573" i="16"/>
  <c r="D572" i="16"/>
  <c r="D571" i="16"/>
  <c r="D570" i="16"/>
  <c r="D569" i="16"/>
  <c r="D568" i="16"/>
  <c r="D567" i="16"/>
  <c r="D566" i="16"/>
  <c r="D565" i="16"/>
  <c r="D564" i="16"/>
  <c r="D563" i="16"/>
  <c r="D562" i="16"/>
  <c r="D561" i="16"/>
  <c r="D560" i="16"/>
  <c r="D559" i="16"/>
  <c r="D558" i="16"/>
  <c r="D557" i="16"/>
  <c r="D556" i="16"/>
  <c r="D555" i="16"/>
  <c r="D554" i="16"/>
  <c r="D553" i="16"/>
  <c r="D552" i="16"/>
  <c r="D551" i="16"/>
  <c r="D550" i="16"/>
  <c r="D549" i="16"/>
  <c r="D548" i="16"/>
  <c r="D547" i="16"/>
  <c r="D546" i="16"/>
  <c r="D545" i="16"/>
  <c r="D544" i="16"/>
  <c r="D543" i="16"/>
  <c r="D542" i="16"/>
  <c r="D541" i="16"/>
  <c r="D540" i="16"/>
  <c r="D539" i="16"/>
  <c r="D538" i="16"/>
  <c r="D537" i="16"/>
  <c r="D536" i="16"/>
  <c r="D535" i="16"/>
  <c r="D534" i="16"/>
  <c r="D533" i="16"/>
  <c r="D532" i="16"/>
  <c r="D531" i="16"/>
  <c r="D530" i="16"/>
  <c r="D529" i="16"/>
  <c r="D528" i="16"/>
  <c r="D527" i="16"/>
  <c r="D526" i="16"/>
  <c r="D525" i="16"/>
  <c r="D524" i="16"/>
  <c r="D523" i="16"/>
  <c r="D522" i="16"/>
  <c r="D521" i="16"/>
  <c r="D520" i="16"/>
  <c r="D519" i="16"/>
  <c r="D518" i="16"/>
  <c r="D517" i="16"/>
  <c r="D516" i="16"/>
  <c r="D515" i="16"/>
  <c r="D514" i="16"/>
  <c r="D513" i="16"/>
  <c r="D512" i="16"/>
  <c r="D511" i="16"/>
  <c r="D510" i="16"/>
  <c r="D509" i="16"/>
  <c r="D508" i="16"/>
  <c r="D507" i="16"/>
  <c r="D506" i="16"/>
  <c r="D505" i="16"/>
  <c r="D504" i="16"/>
  <c r="D503" i="16"/>
  <c r="D502" i="16"/>
  <c r="D501" i="16"/>
  <c r="D500" i="16"/>
  <c r="D499" i="16"/>
  <c r="D498" i="16"/>
  <c r="D497" i="16"/>
  <c r="D496" i="16"/>
  <c r="D495" i="16"/>
  <c r="D494" i="16"/>
  <c r="D493" i="16"/>
  <c r="D492" i="16"/>
  <c r="D491" i="16"/>
  <c r="D490" i="16"/>
  <c r="D489" i="16"/>
  <c r="D488" i="16"/>
  <c r="D487" i="16"/>
  <c r="D486" i="16"/>
  <c r="D485" i="16"/>
  <c r="D484" i="16"/>
  <c r="D483" i="16"/>
  <c r="D482" i="16"/>
  <c r="D481" i="16"/>
  <c r="D480" i="16"/>
  <c r="D479" i="16"/>
  <c r="D478" i="16"/>
  <c r="D477" i="16"/>
  <c r="D476" i="16"/>
  <c r="D475" i="16"/>
  <c r="D474" i="16"/>
  <c r="D473" i="16"/>
  <c r="D472" i="16"/>
  <c r="D471" i="16"/>
  <c r="D470" i="16"/>
  <c r="D469" i="16"/>
  <c r="D468" i="16"/>
  <c r="D467" i="16"/>
  <c r="D466" i="16"/>
  <c r="D465" i="16"/>
  <c r="D464" i="16"/>
  <c r="D463" i="16"/>
  <c r="D462" i="16"/>
  <c r="D461" i="16"/>
  <c r="D460" i="16"/>
  <c r="D459" i="16"/>
  <c r="D458" i="16"/>
  <c r="D457" i="16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D442" i="16"/>
  <c r="D441" i="16"/>
  <c r="D440" i="16"/>
  <c r="D439" i="16"/>
  <c r="D438" i="16"/>
  <c r="D437" i="16"/>
  <c r="D436" i="16"/>
  <c r="D435" i="16"/>
  <c r="D434" i="16"/>
  <c r="D433" i="16"/>
  <c r="D432" i="16"/>
  <c r="D431" i="16"/>
  <c r="D430" i="16"/>
  <c r="D429" i="16"/>
  <c r="D428" i="16"/>
  <c r="D427" i="16"/>
  <c r="D426" i="16"/>
  <c r="D425" i="16"/>
  <c r="D424" i="16"/>
  <c r="D423" i="16"/>
  <c r="D422" i="16"/>
  <c r="D421" i="16"/>
  <c r="D420" i="16"/>
  <c r="D419" i="16"/>
  <c r="D418" i="16"/>
  <c r="D417" i="16"/>
  <c r="D416" i="16"/>
  <c r="D415" i="16"/>
  <c r="D414" i="16"/>
  <c r="D413" i="16"/>
  <c r="D412" i="16"/>
  <c r="D411" i="16"/>
  <c r="D410" i="16"/>
  <c r="D409" i="16"/>
  <c r="D408" i="16"/>
  <c r="D407" i="16"/>
  <c r="D406" i="16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D373" i="16"/>
  <c r="D372" i="16"/>
  <c r="D371" i="16"/>
  <c r="D370" i="16"/>
  <c r="D369" i="16"/>
  <c r="D368" i="16"/>
  <c r="D367" i="16"/>
  <c r="D366" i="16"/>
  <c r="D365" i="16"/>
  <c r="D364" i="16"/>
  <c r="D363" i="16"/>
  <c r="D362" i="16"/>
  <c r="D361" i="16"/>
  <c r="D360" i="16"/>
  <c r="D359" i="16"/>
  <c r="D358" i="16"/>
  <c r="D357" i="16"/>
  <c r="D356" i="16"/>
  <c r="D355" i="16"/>
  <c r="D354" i="16"/>
  <c r="D353" i="16"/>
  <c r="D352" i="16"/>
  <c r="D351" i="16"/>
  <c r="D350" i="16"/>
  <c r="D349" i="16"/>
  <c r="D348" i="16"/>
  <c r="D347" i="16"/>
  <c r="D346" i="16"/>
  <c r="D345" i="16"/>
  <c r="D344" i="16"/>
  <c r="D343" i="16"/>
  <c r="D342" i="16"/>
  <c r="D341" i="16"/>
  <c r="D340" i="16"/>
  <c r="D339" i="16"/>
  <c r="D338" i="16"/>
  <c r="D337" i="16"/>
  <c r="D336" i="16"/>
  <c r="D335" i="16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5" i="16"/>
  <c r="D234" i="16"/>
  <c r="D233" i="16"/>
  <c r="D232" i="16"/>
  <c r="D231" i="16"/>
  <c r="D230" i="16"/>
  <c r="D229" i="16"/>
  <c r="D228" i="16"/>
  <c r="D227" i="16"/>
  <c r="D226" i="16"/>
  <c r="D225" i="16"/>
  <c r="D224" i="16"/>
  <c r="D223" i="16"/>
  <c r="D222" i="16"/>
  <c r="D221" i="16"/>
  <c r="D220" i="16"/>
  <c r="D219" i="16"/>
  <c r="D218" i="16"/>
  <c r="D217" i="16"/>
  <c r="D216" i="16"/>
  <c r="D215" i="16"/>
  <c r="D214" i="16"/>
  <c r="D213" i="16"/>
  <c r="D212" i="16"/>
  <c r="D211" i="16"/>
  <c r="D210" i="16"/>
  <c r="D209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4" i="16"/>
  <c r="D173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J13" i="2" l="1"/>
  <c r="J12" i="2"/>
  <c r="D508" i="14" l="1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D494" i="14"/>
  <c r="D493" i="14"/>
  <c r="D492" i="14"/>
  <c r="D491" i="14"/>
  <c r="D490" i="14"/>
  <c r="D489" i="14"/>
  <c r="D488" i="14"/>
  <c r="D487" i="14"/>
  <c r="D486" i="14"/>
  <c r="D485" i="14"/>
  <c r="D484" i="14"/>
  <c r="D483" i="14"/>
  <c r="D482" i="14"/>
  <c r="D481" i="14"/>
  <c r="D480" i="14"/>
  <c r="D479" i="14"/>
  <c r="D478" i="14"/>
  <c r="D477" i="14"/>
  <c r="D476" i="14"/>
  <c r="D475" i="14"/>
  <c r="D474" i="14"/>
  <c r="D473" i="14"/>
  <c r="D472" i="14"/>
  <c r="D471" i="14"/>
  <c r="D470" i="14"/>
  <c r="D469" i="14"/>
  <c r="D468" i="14"/>
  <c r="D467" i="14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439" i="14"/>
  <c r="D438" i="14"/>
  <c r="D437" i="14"/>
  <c r="D436" i="14"/>
  <c r="D435" i="14"/>
  <c r="D434" i="14"/>
  <c r="D433" i="14"/>
  <c r="D432" i="14"/>
  <c r="D431" i="14"/>
  <c r="D430" i="14"/>
  <c r="D429" i="14"/>
  <c r="D428" i="14"/>
  <c r="D427" i="14"/>
  <c r="D426" i="14"/>
  <c r="D425" i="14"/>
  <c r="D424" i="14"/>
  <c r="D423" i="14"/>
  <c r="D422" i="14"/>
  <c r="D421" i="14"/>
  <c r="D420" i="14"/>
  <c r="D419" i="14"/>
  <c r="D418" i="14"/>
  <c r="D417" i="14"/>
  <c r="D416" i="14"/>
  <c r="D415" i="14"/>
  <c r="D414" i="14"/>
  <c r="D413" i="14"/>
  <c r="D412" i="14"/>
  <c r="D411" i="14"/>
  <c r="D410" i="14"/>
  <c r="D409" i="14"/>
  <c r="D408" i="14"/>
  <c r="D407" i="14"/>
  <c r="D406" i="14"/>
  <c r="D405" i="14"/>
  <c r="D404" i="14"/>
  <c r="D403" i="14"/>
  <c r="D402" i="14"/>
  <c r="D401" i="14"/>
  <c r="D400" i="14"/>
  <c r="D399" i="14"/>
  <c r="D398" i="14"/>
  <c r="D397" i="14"/>
  <c r="D396" i="14"/>
  <c r="D395" i="14"/>
  <c r="D394" i="14"/>
  <c r="D393" i="14"/>
  <c r="D392" i="14"/>
  <c r="D391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13" i="7" l="1"/>
  <c r="D12" i="7"/>
  <c r="D11" i="7"/>
  <c r="D10" i="7"/>
  <c r="D9" i="7"/>
  <c r="D8" i="7"/>
  <c r="D7" i="7"/>
  <c r="D6" i="7"/>
  <c r="D5" i="7"/>
  <c r="D4" i="7"/>
  <c r="D3" i="7"/>
  <c r="D13" i="6"/>
  <c r="D12" i="6"/>
  <c r="D11" i="6"/>
  <c r="D10" i="6"/>
  <c r="D9" i="6"/>
  <c r="D8" i="6"/>
  <c r="D7" i="6"/>
  <c r="D6" i="6"/>
  <c r="D5" i="6"/>
  <c r="D4" i="6"/>
  <c r="D3" i="6"/>
  <c r="C2" i="5"/>
  <c r="H3" i="4"/>
  <c r="F3" i="4"/>
  <c r="E3" i="4"/>
  <c r="G3" i="4" s="1"/>
  <c r="H10" i="2"/>
  <c r="H9" i="2"/>
  <c r="H8" i="2"/>
  <c r="H7" i="2"/>
  <c r="H6" i="2"/>
  <c r="H5" i="2"/>
  <c r="H4" i="2"/>
  <c r="F10" i="2"/>
  <c r="F9" i="2"/>
  <c r="F8" i="2"/>
  <c r="F7" i="2"/>
  <c r="F6" i="2"/>
  <c r="F5" i="2"/>
  <c r="F4" i="2"/>
  <c r="E10" i="2"/>
  <c r="E9" i="2"/>
  <c r="E8" i="2"/>
  <c r="E7" i="2"/>
  <c r="E6" i="2"/>
  <c r="E5" i="2"/>
  <c r="E4" i="2"/>
  <c r="I3" i="4" l="1"/>
  <c r="I3" i="2"/>
  <c r="G4" i="2"/>
  <c r="I4" i="2" s="1"/>
  <c r="J3" i="2" s="1"/>
  <c r="G7" i="2"/>
  <c r="I7" i="2" s="1"/>
  <c r="G8" i="2"/>
  <c r="I8" i="2" s="1"/>
  <c r="G5" i="2"/>
  <c r="I5" i="2" s="1"/>
  <c r="G9" i="2"/>
  <c r="I9" i="2" s="1"/>
  <c r="G6" i="2"/>
  <c r="I6" i="2" s="1"/>
  <c r="G10" i="2"/>
  <c r="I10" i="2" s="1"/>
  <c r="J5" i="2" l="1"/>
  <c r="J8" i="2"/>
  <c r="J4" i="2"/>
  <c r="J6" i="2"/>
  <c r="J9" i="2"/>
  <c r="J10" i="2"/>
  <c r="J7" i="2"/>
</calcChain>
</file>

<file path=xl/sharedStrings.xml><?xml version="1.0" encoding="utf-8"?>
<sst xmlns="http://schemas.openxmlformats.org/spreadsheetml/2006/main" count="131" uniqueCount="57">
  <si>
    <t>VCC</t>
  </si>
  <si>
    <t>IC</t>
  </si>
  <si>
    <t>VE</t>
  </si>
  <si>
    <t>Ro</t>
  </si>
  <si>
    <t>Volts</t>
  </si>
  <si>
    <t>Amps</t>
  </si>
  <si>
    <t>Ohm</t>
  </si>
  <si>
    <t>Vo1 (V)</t>
  </si>
  <si>
    <t>Vo2 (V)</t>
  </si>
  <si>
    <t>4.940V</t>
  </si>
  <si>
    <t>V_Vsig</t>
  </si>
  <si>
    <t>V(Vo)</t>
  </si>
  <si>
    <t>I(Q2:C)</t>
  </si>
  <si>
    <t>Frequency</t>
  </si>
  <si>
    <t>M(V(Vo))</t>
  </si>
  <si>
    <t>P(V(Vo))</t>
  </si>
  <si>
    <t>Hz</t>
  </si>
  <si>
    <t>Degrees</t>
  </si>
  <si>
    <t>VEE</t>
  </si>
  <si>
    <t>CH1 (VB)</t>
  </si>
  <si>
    <t>CH2 (VE)</t>
  </si>
  <si>
    <t>IR1</t>
  </si>
  <si>
    <t>IR2</t>
  </si>
  <si>
    <t>IB = IR1 - IR2</t>
  </si>
  <si>
    <t>IE</t>
  </si>
  <si>
    <t>IC = IE - IB</t>
  </si>
  <si>
    <t>W1 Setting</t>
  </si>
  <si>
    <t>Channel 1 (Vsig, W1)</t>
  </si>
  <si>
    <t>Channel 2 (Vo)</t>
  </si>
  <si>
    <t>Channel 1 (VB)</t>
  </si>
  <si>
    <t>Channel 2 (VE)</t>
  </si>
  <si>
    <t>IB1 = IR1 - IR2</t>
  </si>
  <si>
    <t>IE1</t>
  </si>
  <si>
    <t>IC2 = IC1 = IE1 - IB1</t>
  </si>
  <si>
    <r>
      <t>D</t>
    </r>
    <r>
      <rPr>
        <sz val="10"/>
        <rFont val="Times New Roman"/>
        <family val="1"/>
      </rPr>
      <t>C1 (V)</t>
    </r>
  </si>
  <si>
    <r>
      <t>D</t>
    </r>
    <r>
      <rPr>
        <sz val="10"/>
        <rFont val="Times New Roman"/>
        <family val="1"/>
      </rPr>
      <t>C2 (V)</t>
    </r>
  </si>
  <si>
    <t>Gain Av (dB)</t>
  </si>
  <si>
    <t>Vo (V)</t>
  </si>
  <si>
    <t>VE (V)</t>
  </si>
  <si>
    <t>IC2 (A)</t>
  </si>
  <si>
    <t>VCM (V)</t>
  </si>
  <si>
    <t>Common-mode Gain Acm</t>
  </si>
  <si>
    <t>dB</t>
  </si>
  <si>
    <t>Channel 1 (VE)</t>
  </si>
  <si>
    <t>IC2 = (5 V - Vo)/8.25 kohm</t>
  </si>
  <si>
    <t>V1</t>
  </si>
  <si>
    <t>IC1</t>
  </si>
  <si>
    <t>IC2</t>
  </si>
  <si>
    <t>Differential-mode Gain Ad</t>
  </si>
  <si>
    <t>Gain-bandwidth Product (GBW)</t>
  </si>
  <si>
    <t>W2Offset</t>
  </si>
  <si>
    <t>VcQ1</t>
  </si>
  <si>
    <t>VoQ2 (= VC2)</t>
  </si>
  <si>
    <t>Volt</t>
  </si>
  <si>
    <r>
      <t>D</t>
    </r>
    <r>
      <rPr>
        <sz val="10"/>
        <rFont val="Times New Roman"/>
        <family val="1"/>
      </rPr>
      <t>C1 (V) = Vid</t>
    </r>
  </si>
  <si>
    <r>
      <t>D</t>
    </r>
    <r>
      <rPr>
        <sz val="10"/>
        <rFont val="Times New Roman"/>
        <family val="1"/>
      </rPr>
      <t>C2 (V) = Vo(Peak2Peak)</t>
    </r>
  </si>
  <si>
    <t>Differential Voltage Gain Av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</si>
</sst>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5">
    <font>
      <sz val="10"/>
      <name val="Arial"/>
      <charset val="1"/>
    </font>
    <font>
      <sz val="10"/>
      <name val="Arial"/>
      <family val="2"/>
    </font>
    <font>
      <sz val="10"/>
      <name val="Symbol"/>
      <family val="1"/>
      <charset val="2"/>
    </font>
    <font>
      <sz val="10"/>
      <name val="Times New Roman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 applyProtection="1">
      <alignment horizontal="center"/>
    </xf>
    <xf numFmtId="11" fontId="0" fillId="0" borderId="0" xfId="0" applyNumberFormat="1" applyFill="1" applyBorder="1" applyAlignment="1" applyProtection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Border="1" applyAlignment="1" applyProtection="1">
      <alignment horizontal="center"/>
    </xf>
    <xf numFmtId="0" fontId="0" fillId="0" borderId="0" xfId="0" applyFill="1" applyBorder="1" applyAlignment="1" applyProtection="1"/>
    <xf numFmtId="0" fontId="0" fillId="0" borderId="0" xfId="0" applyAlignment="1">
      <alignment horizontal="center" vertical="center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11" fontId="1" fillId="0" borderId="0" xfId="0" applyNumberFormat="1" applyFont="1" applyFill="1" applyAlignment="1">
      <alignment horizontal="center"/>
    </xf>
    <xf numFmtId="0" fontId="1" fillId="0" borderId="0" xfId="0" applyFont="1" applyFill="1"/>
    <xf numFmtId="165" fontId="1" fillId="0" borderId="0" xfId="0" applyNumberFormat="1" applyFont="1" applyFill="1" applyBorder="1" applyAlignment="1" applyProtection="1">
      <alignment horizontal="center"/>
    </xf>
    <xf numFmtId="11" fontId="1" fillId="0" borderId="0" xfId="0" applyNumberFormat="1" applyFont="1" applyFill="1"/>
    <xf numFmtId="0" fontId="1" fillId="0" borderId="0" xfId="0" applyFont="1" applyAlignment="1">
      <alignment horizontal="center"/>
    </xf>
    <xf numFmtId="2" fontId="0" fillId="0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IC</a:t>
            </a:r>
            <a:r>
              <a:rPr lang="en-CA" baseline="0"/>
              <a:t> vs. VCC of a Crrent Sink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1.2'!$A$3:$A$14</c:f>
              <c:numCache>
                <c:formatCode>General</c:formatCode>
                <c:ptCount val="12"/>
                <c:pt idx="0">
                  <c:v>-3.9000000000000004</c:v>
                </c:pt>
                <c:pt idx="1">
                  <c:v>-3.6000000000000005</c:v>
                </c:pt>
                <c:pt idx="2">
                  <c:v>-3.3000000000000007</c:v>
                </c:pt>
                <c:pt idx="3">
                  <c:v>-3.0000000000000009</c:v>
                </c:pt>
                <c:pt idx="4">
                  <c:v>-2.7000000000000011</c:v>
                </c:pt>
                <c:pt idx="5">
                  <c:v>-2.4000000000000012</c:v>
                </c:pt>
                <c:pt idx="6">
                  <c:v>-2.1000000000000014</c:v>
                </c:pt>
                <c:pt idx="7">
                  <c:v>-1.8000000000000014</c:v>
                </c:pt>
                <c:pt idx="8">
                  <c:v>-1.5000000000000013</c:v>
                </c:pt>
                <c:pt idx="9">
                  <c:v>-1.2000000000000013</c:v>
                </c:pt>
                <c:pt idx="10">
                  <c:v>-0.90000000000000124</c:v>
                </c:pt>
                <c:pt idx="11">
                  <c:v>-0.6000000000000012</c:v>
                </c:pt>
              </c:numCache>
            </c:numRef>
          </c:xVal>
          <c:yVal>
            <c:numRef>
              <c:f>'Step 1.2'!$B$3:$B$14</c:f>
              <c:numCache>
                <c:formatCode>General</c:formatCode>
                <c:ptCount val="12"/>
                <c:pt idx="0">
                  <c:v>1.08250695607255E-4</c:v>
                </c:pt>
                <c:pt idx="1">
                  <c:v>1.4770735233850501E-4</c:v>
                </c:pt>
                <c:pt idx="2">
                  <c:v>1.78834049283858E-4</c:v>
                </c:pt>
                <c:pt idx="3">
                  <c:v>1.8482495682424401E-4</c:v>
                </c:pt>
                <c:pt idx="4">
                  <c:v>1.84906713072112E-4</c:v>
                </c:pt>
                <c:pt idx="5">
                  <c:v>1.8498038408942501E-4</c:v>
                </c:pt>
                <c:pt idx="6">
                  <c:v>1.8485570248968799E-4</c:v>
                </c:pt>
                <c:pt idx="7">
                  <c:v>1.8473108418265801E-4</c:v>
                </c:pt>
                <c:pt idx="8">
                  <c:v>1.84863634167064E-4</c:v>
                </c:pt>
                <c:pt idx="9">
                  <c:v>1.8499626054979099E-4</c:v>
                </c:pt>
                <c:pt idx="10">
                  <c:v>1.8487149622346301E-4</c:v>
                </c:pt>
                <c:pt idx="11">
                  <c:v>1.84746795507397E-4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0-4FC2-AAE5-EA320A677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923648"/>
        <c:axId val="1742918240"/>
      </c:scatterChart>
      <c:valAx>
        <c:axId val="174292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18240"/>
        <c:crosses val="autoZero"/>
        <c:crossBetween val="midCat"/>
      </c:valAx>
      <c:valAx>
        <c:axId val="17429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Io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92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</a:t>
            </a:r>
            <a:r>
              <a:rPr lang="en-CA" baseline="0"/>
              <a:t> v.s. Vsig - Joey McIntyre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'Step 1.6'!$B$1:$B$2</c:f>
              <c:strCache>
                <c:ptCount val="2"/>
                <c:pt idx="0">
                  <c:v>V(Vo)</c:v>
                </c:pt>
                <c:pt idx="1">
                  <c:v>Volts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1.6'!$A$3:$A$203</c:f>
              <c:numCache>
                <c:formatCode>General</c:formatCode>
                <c:ptCount val="201"/>
                <c:pt idx="0">
                  <c:v>4.3899999999999997</c:v>
                </c:pt>
                <c:pt idx="1">
                  <c:v>4.3901000000000003</c:v>
                </c:pt>
                <c:pt idx="2">
                  <c:v>4.3902000000000001</c:v>
                </c:pt>
                <c:pt idx="3">
                  <c:v>4.3902999999999999</c:v>
                </c:pt>
                <c:pt idx="4">
                  <c:v>4.3903999999999996</c:v>
                </c:pt>
                <c:pt idx="5">
                  <c:v>4.3905000000000003</c:v>
                </c:pt>
                <c:pt idx="6">
                  <c:v>4.3906000000000001</c:v>
                </c:pt>
                <c:pt idx="7">
                  <c:v>4.3906999999999998</c:v>
                </c:pt>
                <c:pt idx="8">
                  <c:v>4.3907999999999996</c:v>
                </c:pt>
                <c:pt idx="9">
                  <c:v>4.3909000000000002</c:v>
                </c:pt>
                <c:pt idx="10">
                  <c:v>4.391</c:v>
                </c:pt>
                <c:pt idx="11">
                  <c:v>4.3910999999999998</c:v>
                </c:pt>
                <c:pt idx="12">
                  <c:v>4.3912000000000004</c:v>
                </c:pt>
                <c:pt idx="13">
                  <c:v>4.3913000000000002</c:v>
                </c:pt>
                <c:pt idx="14">
                  <c:v>4.3914</c:v>
                </c:pt>
                <c:pt idx="15">
                  <c:v>4.3914999999999997</c:v>
                </c:pt>
                <c:pt idx="16">
                  <c:v>4.3916000000000004</c:v>
                </c:pt>
                <c:pt idx="17">
                  <c:v>4.3917000000000002</c:v>
                </c:pt>
                <c:pt idx="18">
                  <c:v>4.3917999999999999</c:v>
                </c:pt>
                <c:pt idx="19">
                  <c:v>4.3918999999999997</c:v>
                </c:pt>
                <c:pt idx="20">
                  <c:v>4.3920000000000003</c:v>
                </c:pt>
                <c:pt idx="21">
                  <c:v>4.3920999999999903</c:v>
                </c:pt>
                <c:pt idx="22">
                  <c:v>4.3921999999999901</c:v>
                </c:pt>
                <c:pt idx="23">
                  <c:v>4.3922999999999899</c:v>
                </c:pt>
                <c:pt idx="24">
                  <c:v>4.3923999999999896</c:v>
                </c:pt>
                <c:pt idx="25">
                  <c:v>4.3924999999999903</c:v>
                </c:pt>
                <c:pt idx="26">
                  <c:v>4.3925999999999901</c:v>
                </c:pt>
                <c:pt idx="27">
                  <c:v>4.3926999999999898</c:v>
                </c:pt>
                <c:pt idx="28">
                  <c:v>4.3927999999999896</c:v>
                </c:pt>
                <c:pt idx="29">
                  <c:v>4.3928999999999903</c:v>
                </c:pt>
                <c:pt idx="30">
                  <c:v>4.39299999999999</c:v>
                </c:pt>
                <c:pt idx="31">
                  <c:v>4.3930999999999898</c:v>
                </c:pt>
                <c:pt idx="32">
                  <c:v>4.3931999999999896</c:v>
                </c:pt>
                <c:pt idx="33">
                  <c:v>4.3932999999999902</c:v>
                </c:pt>
                <c:pt idx="34">
                  <c:v>4.39339999999999</c:v>
                </c:pt>
                <c:pt idx="35">
                  <c:v>4.3934999999999897</c:v>
                </c:pt>
                <c:pt idx="36">
                  <c:v>4.3935999999999904</c:v>
                </c:pt>
                <c:pt idx="37">
                  <c:v>4.3936999999999902</c:v>
                </c:pt>
                <c:pt idx="38">
                  <c:v>4.3937999999999899</c:v>
                </c:pt>
                <c:pt idx="39">
                  <c:v>4.3938999999999897</c:v>
                </c:pt>
                <c:pt idx="40">
                  <c:v>4.3939999999999904</c:v>
                </c:pt>
                <c:pt idx="41">
                  <c:v>4.3940999999999901</c:v>
                </c:pt>
                <c:pt idx="42">
                  <c:v>4.3941999999999899</c:v>
                </c:pt>
                <c:pt idx="43">
                  <c:v>4.3942999999999897</c:v>
                </c:pt>
                <c:pt idx="44">
                  <c:v>4.3943999999999903</c:v>
                </c:pt>
                <c:pt idx="45">
                  <c:v>4.3944999999999901</c:v>
                </c:pt>
                <c:pt idx="46">
                  <c:v>4.3945999999999898</c:v>
                </c:pt>
                <c:pt idx="47">
                  <c:v>4.3946999999999896</c:v>
                </c:pt>
                <c:pt idx="48">
                  <c:v>4.3947999999999903</c:v>
                </c:pt>
                <c:pt idx="49">
                  <c:v>4.39489999999999</c:v>
                </c:pt>
                <c:pt idx="50">
                  <c:v>4.3949999999999898</c:v>
                </c:pt>
                <c:pt idx="51">
                  <c:v>4.3950999999999896</c:v>
                </c:pt>
                <c:pt idx="52">
                  <c:v>4.3951999999999902</c:v>
                </c:pt>
                <c:pt idx="53">
                  <c:v>4.39529999999999</c:v>
                </c:pt>
                <c:pt idx="54">
                  <c:v>4.3953999999999898</c:v>
                </c:pt>
                <c:pt idx="55">
                  <c:v>4.3954999999999904</c:v>
                </c:pt>
                <c:pt idx="56">
                  <c:v>4.3955999999999902</c:v>
                </c:pt>
                <c:pt idx="57">
                  <c:v>4.3956999999999899</c:v>
                </c:pt>
                <c:pt idx="58">
                  <c:v>4.3957999999999897</c:v>
                </c:pt>
                <c:pt idx="59">
                  <c:v>4.3958999999999904</c:v>
                </c:pt>
                <c:pt idx="60">
                  <c:v>4.3959999999999901</c:v>
                </c:pt>
                <c:pt idx="61">
                  <c:v>4.3960999999999899</c:v>
                </c:pt>
                <c:pt idx="62">
                  <c:v>4.3961999999999897</c:v>
                </c:pt>
                <c:pt idx="63">
                  <c:v>4.3962999999999797</c:v>
                </c:pt>
                <c:pt idx="64">
                  <c:v>4.3963999999999803</c:v>
                </c:pt>
                <c:pt idx="65">
                  <c:v>4.3964999999999801</c:v>
                </c:pt>
                <c:pt idx="66">
                  <c:v>4.3965999999999799</c:v>
                </c:pt>
                <c:pt idx="67">
                  <c:v>4.3966999999999796</c:v>
                </c:pt>
                <c:pt idx="68">
                  <c:v>4.3967999999999803</c:v>
                </c:pt>
                <c:pt idx="69">
                  <c:v>4.39689999999998</c:v>
                </c:pt>
                <c:pt idx="70">
                  <c:v>4.3969999999999798</c:v>
                </c:pt>
                <c:pt idx="71">
                  <c:v>4.3970999999999796</c:v>
                </c:pt>
                <c:pt idx="72">
                  <c:v>4.3971999999999802</c:v>
                </c:pt>
                <c:pt idx="73">
                  <c:v>4.39729999999998</c:v>
                </c:pt>
                <c:pt idx="74">
                  <c:v>4.3973999999999798</c:v>
                </c:pt>
                <c:pt idx="75">
                  <c:v>4.3974999999999804</c:v>
                </c:pt>
                <c:pt idx="76">
                  <c:v>4.3975999999999802</c:v>
                </c:pt>
                <c:pt idx="77">
                  <c:v>4.39769999999998</c:v>
                </c:pt>
                <c:pt idx="78">
                  <c:v>4.3977999999999797</c:v>
                </c:pt>
                <c:pt idx="79">
                  <c:v>4.3978999999999804</c:v>
                </c:pt>
                <c:pt idx="80">
                  <c:v>4.3979999999999801</c:v>
                </c:pt>
                <c:pt idx="81">
                  <c:v>4.3980999999999799</c:v>
                </c:pt>
                <c:pt idx="82">
                  <c:v>4.3981999999999797</c:v>
                </c:pt>
                <c:pt idx="83">
                  <c:v>4.3982999999999803</c:v>
                </c:pt>
                <c:pt idx="84">
                  <c:v>4.3983999999999801</c:v>
                </c:pt>
                <c:pt idx="85">
                  <c:v>4.3984999999999799</c:v>
                </c:pt>
                <c:pt idx="86">
                  <c:v>4.3985999999999796</c:v>
                </c:pt>
                <c:pt idx="87">
                  <c:v>4.3986999999999803</c:v>
                </c:pt>
                <c:pt idx="88">
                  <c:v>4.3987999999999801</c:v>
                </c:pt>
                <c:pt idx="89">
                  <c:v>4.3988999999999798</c:v>
                </c:pt>
                <c:pt idx="90">
                  <c:v>4.3989999999999796</c:v>
                </c:pt>
                <c:pt idx="91">
                  <c:v>4.3990999999999802</c:v>
                </c:pt>
                <c:pt idx="92">
                  <c:v>4.39919999999998</c:v>
                </c:pt>
                <c:pt idx="93">
                  <c:v>4.3992999999999798</c:v>
                </c:pt>
                <c:pt idx="94">
                  <c:v>4.3993999999999804</c:v>
                </c:pt>
                <c:pt idx="95">
                  <c:v>4.3994999999999802</c:v>
                </c:pt>
                <c:pt idx="96">
                  <c:v>4.39959999999998</c:v>
                </c:pt>
                <c:pt idx="97">
                  <c:v>4.3996999999999797</c:v>
                </c:pt>
                <c:pt idx="98">
                  <c:v>4.3997999999999804</c:v>
                </c:pt>
                <c:pt idx="99">
                  <c:v>4.3998999999999802</c:v>
                </c:pt>
                <c:pt idx="100">
                  <c:v>4.3999999999999799</c:v>
                </c:pt>
                <c:pt idx="101">
                  <c:v>4.4000999999999797</c:v>
                </c:pt>
                <c:pt idx="102">
                  <c:v>4.4001999999999803</c:v>
                </c:pt>
                <c:pt idx="103">
                  <c:v>4.4002999999999801</c:v>
                </c:pt>
                <c:pt idx="104">
                  <c:v>4.4003999999999799</c:v>
                </c:pt>
                <c:pt idx="105">
                  <c:v>4.4004999999999797</c:v>
                </c:pt>
                <c:pt idx="106">
                  <c:v>4.4005999999999696</c:v>
                </c:pt>
                <c:pt idx="107">
                  <c:v>4.4006999999999703</c:v>
                </c:pt>
                <c:pt idx="108">
                  <c:v>4.4007999999999701</c:v>
                </c:pt>
                <c:pt idx="109">
                  <c:v>4.4008999999999698</c:v>
                </c:pt>
                <c:pt idx="110">
                  <c:v>4.4009999999999696</c:v>
                </c:pt>
                <c:pt idx="111">
                  <c:v>4.4010999999999703</c:v>
                </c:pt>
                <c:pt idx="112">
                  <c:v>4.40119999999997</c:v>
                </c:pt>
                <c:pt idx="113">
                  <c:v>4.4012999999999698</c:v>
                </c:pt>
                <c:pt idx="114">
                  <c:v>4.4013999999999696</c:v>
                </c:pt>
                <c:pt idx="115">
                  <c:v>4.4014999999999702</c:v>
                </c:pt>
                <c:pt idx="116">
                  <c:v>4.40159999999997</c:v>
                </c:pt>
                <c:pt idx="117">
                  <c:v>4.4016999999999697</c:v>
                </c:pt>
                <c:pt idx="118">
                  <c:v>4.4017999999999704</c:v>
                </c:pt>
                <c:pt idx="119">
                  <c:v>4.4018999999999702</c:v>
                </c:pt>
                <c:pt idx="120">
                  <c:v>4.4019999999999699</c:v>
                </c:pt>
                <c:pt idx="121">
                  <c:v>4.4020999999999697</c:v>
                </c:pt>
                <c:pt idx="122">
                  <c:v>4.4021999999999704</c:v>
                </c:pt>
                <c:pt idx="123">
                  <c:v>4.4022999999999701</c:v>
                </c:pt>
                <c:pt idx="124">
                  <c:v>4.4023999999999699</c:v>
                </c:pt>
                <c:pt idx="125">
                  <c:v>4.4024999999999697</c:v>
                </c:pt>
                <c:pt idx="126">
                  <c:v>4.4025999999999703</c:v>
                </c:pt>
                <c:pt idx="127">
                  <c:v>4.4026999999999701</c:v>
                </c:pt>
                <c:pt idx="128">
                  <c:v>4.4027999999999698</c:v>
                </c:pt>
                <c:pt idx="129">
                  <c:v>4.4028999999999696</c:v>
                </c:pt>
                <c:pt idx="130">
                  <c:v>4.4029999999999703</c:v>
                </c:pt>
                <c:pt idx="131">
                  <c:v>4.40309999999997</c:v>
                </c:pt>
                <c:pt idx="132">
                  <c:v>4.4031999999999698</c:v>
                </c:pt>
                <c:pt idx="133">
                  <c:v>4.4032999999999696</c:v>
                </c:pt>
                <c:pt idx="134">
                  <c:v>4.4033999999999702</c:v>
                </c:pt>
                <c:pt idx="135">
                  <c:v>4.40349999999997</c:v>
                </c:pt>
                <c:pt idx="136">
                  <c:v>4.4035999999999698</c:v>
                </c:pt>
                <c:pt idx="137">
                  <c:v>4.4036999999999704</c:v>
                </c:pt>
                <c:pt idx="138">
                  <c:v>4.4037999999999702</c:v>
                </c:pt>
                <c:pt idx="139">
                  <c:v>4.4038999999999699</c:v>
                </c:pt>
                <c:pt idx="140">
                  <c:v>4.4039999999999697</c:v>
                </c:pt>
                <c:pt idx="141">
                  <c:v>4.4040999999999704</c:v>
                </c:pt>
                <c:pt idx="142">
                  <c:v>4.4041999999999701</c:v>
                </c:pt>
                <c:pt idx="143">
                  <c:v>4.4042999999999699</c:v>
                </c:pt>
                <c:pt idx="144">
                  <c:v>4.4043999999999697</c:v>
                </c:pt>
                <c:pt idx="145">
                  <c:v>4.4044999999999703</c:v>
                </c:pt>
                <c:pt idx="146">
                  <c:v>4.4045999999999701</c:v>
                </c:pt>
                <c:pt idx="147">
                  <c:v>4.4046999999999699</c:v>
                </c:pt>
                <c:pt idx="148">
                  <c:v>4.4047999999999696</c:v>
                </c:pt>
                <c:pt idx="149">
                  <c:v>4.4048999999999596</c:v>
                </c:pt>
                <c:pt idx="150">
                  <c:v>4.4049999999999603</c:v>
                </c:pt>
                <c:pt idx="151">
                  <c:v>4.40509999999996</c:v>
                </c:pt>
                <c:pt idx="152">
                  <c:v>4.4051999999999598</c:v>
                </c:pt>
                <c:pt idx="153">
                  <c:v>4.4052999999999596</c:v>
                </c:pt>
                <c:pt idx="154">
                  <c:v>4.4053999999999602</c:v>
                </c:pt>
                <c:pt idx="155">
                  <c:v>4.40549999999996</c:v>
                </c:pt>
                <c:pt idx="156">
                  <c:v>4.4055999999999598</c:v>
                </c:pt>
                <c:pt idx="157">
                  <c:v>4.4056999999999604</c:v>
                </c:pt>
                <c:pt idx="158">
                  <c:v>4.4057999999999602</c:v>
                </c:pt>
                <c:pt idx="159">
                  <c:v>4.40589999999996</c:v>
                </c:pt>
                <c:pt idx="160">
                  <c:v>4.4059999999999597</c:v>
                </c:pt>
                <c:pt idx="161">
                  <c:v>4.4060999999999604</c:v>
                </c:pt>
                <c:pt idx="162">
                  <c:v>4.4061999999999601</c:v>
                </c:pt>
                <c:pt idx="163">
                  <c:v>4.4062999999999599</c:v>
                </c:pt>
                <c:pt idx="164">
                  <c:v>4.4063999999999597</c:v>
                </c:pt>
                <c:pt idx="165">
                  <c:v>4.4064999999999603</c:v>
                </c:pt>
                <c:pt idx="166">
                  <c:v>4.4065999999999601</c:v>
                </c:pt>
                <c:pt idx="167">
                  <c:v>4.4066999999999599</c:v>
                </c:pt>
                <c:pt idx="168">
                  <c:v>4.4067999999999596</c:v>
                </c:pt>
                <c:pt idx="169">
                  <c:v>4.4068999999999603</c:v>
                </c:pt>
                <c:pt idx="170">
                  <c:v>4.4069999999999601</c:v>
                </c:pt>
                <c:pt idx="171">
                  <c:v>4.4070999999999598</c:v>
                </c:pt>
                <c:pt idx="172">
                  <c:v>4.4071999999999596</c:v>
                </c:pt>
                <c:pt idx="173">
                  <c:v>4.4072999999999602</c:v>
                </c:pt>
                <c:pt idx="174">
                  <c:v>4.40739999999996</c:v>
                </c:pt>
                <c:pt idx="175">
                  <c:v>4.4074999999999598</c:v>
                </c:pt>
                <c:pt idx="176">
                  <c:v>4.4075999999999604</c:v>
                </c:pt>
                <c:pt idx="177">
                  <c:v>4.4076999999999602</c:v>
                </c:pt>
                <c:pt idx="178">
                  <c:v>4.40779999999996</c:v>
                </c:pt>
                <c:pt idx="179">
                  <c:v>4.4078999999999597</c:v>
                </c:pt>
                <c:pt idx="180">
                  <c:v>4.4079999999999604</c:v>
                </c:pt>
                <c:pt idx="181">
                  <c:v>4.4080999999999602</c:v>
                </c:pt>
                <c:pt idx="182">
                  <c:v>4.4081999999999599</c:v>
                </c:pt>
                <c:pt idx="183">
                  <c:v>4.4082999999999597</c:v>
                </c:pt>
                <c:pt idx="184">
                  <c:v>4.4083999999999604</c:v>
                </c:pt>
                <c:pt idx="185">
                  <c:v>4.4084999999999601</c:v>
                </c:pt>
                <c:pt idx="186">
                  <c:v>4.4085999999999599</c:v>
                </c:pt>
                <c:pt idx="187">
                  <c:v>4.4086999999999597</c:v>
                </c:pt>
                <c:pt idx="188">
                  <c:v>4.4087999999999603</c:v>
                </c:pt>
                <c:pt idx="189">
                  <c:v>4.4088999999999601</c:v>
                </c:pt>
                <c:pt idx="190">
                  <c:v>4.4089999999999598</c:v>
                </c:pt>
                <c:pt idx="191">
                  <c:v>4.4090999999999596</c:v>
                </c:pt>
                <c:pt idx="192">
                  <c:v>4.4091999999999496</c:v>
                </c:pt>
                <c:pt idx="193">
                  <c:v>4.4092999999999503</c:v>
                </c:pt>
                <c:pt idx="194">
                  <c:v>4.40939999999995</c:v>
                </c:pt>
                <c:pt idx="195">
                  <c:v>4.4094999999999498</c:v>
                </c:pt>
                <c:pt idx="196">
                  <c:v>4.4095999999999496</c:v>
                </c:pt>
                <c:pt idx="197">
                  <c:v>4.4096999999999502</c:v>
                </c:pt>
                <c:pt idx="198">
                  <c:v>4.40979999999995</c:v>
                </c:pt>
                <c:pt idx="199">
                  <c:v>4.4098999999999497</c:v>
                </c:pt>
                <c:pt idx="200">
                  <c:v>4.4099999999999504</c:v>
                </c:pt>
              </c:numCache>
            </c:numRef>
          </c:xVal>
          <c:yVal>
            <c:numRef>
              <c:f>'Step 1.6'!$B$3:$B$203</c:f>
              <c:numCache>
                <c:formatCode>General</c:formatCode>
                <c:ptCount val="201"/>
                <c:pt idx="0">
                  <c:v>4.9403651941153601</c:v>
                </c:pt>
                <c:pt idx="1">
                  <c:v>4.9399516227351201</c:v>
                </c:pt>
                <c:pt idx="2">
                  <c:v>4.9395337588664301</c:v>
                </c:pt>
                <c:pt idx="3">
                  <c:v>4.9391115200197797</c:v>
                </c:pt>
                <c:pt idx="4">
                  <c:v>4.9386848201311704</c:v>
                </c:pt>
                <c:pt idx="5">
                  <c:v>4.9382535718968601</c:v>
                </c:pt>
                <c:pt idx="6">
                  <c:v>4.9378176867559702</c:v>
                </c:pt>
                <c:pt idx="7">
                  <c:v>4.9373770748757098</c:v>
                </c:pt>
                <c:pt idx="8">
                  <c:v>4.9369315953542596</c:v>
                </c:pt>
                <c:pt idx="9">
                  <c:v>4.9364812201537598</c:v>
                </c:pt>
                <c:pt idx="10">
                  <c:v>4.9360257812487101</c:v>
                </c:pt>
                <c:pt idx="11">
                  <c:v>4.93556523764535</c:v>
                </c:pt>
                <c:pt idx="12">
                  <c:v>4.9350994000526303</c:v>
                </c:pt>
                <c:pt idx="13">
                  <c:v>4.9346282340222301</c:v>
                </c:pt>
                <c:pt idx="14">
                  <c:v>4.93415155950147</c:v>
                </c:pt>
                <c:pt idx="15">
                  <c:v>4.9336693219235199</c:v>
                </c:pt>
                <c:pt idx="16">
                  <c:v>4.9331813139737202</c:v>
                </c:pt>
                <c:pt idx="17">
                  <c:v>4.9326874876568798</c:v>
                </c:pt>
                <c:pt idx="18">
                  <c:v>4.9321876458715597</c:v>
                </c:pt>
                <c:pt idx="19">
                  <c:v>4.9316817150168104</c:v>
                </c:pt>
                <c:pt idx="20">
                  <c:v>4.9311694728531199</c:v>
                </c:pt>
                <c:pt idx="21">
                  <c:v>4.9306508514456704</c:v>
                </c:pt>
                <c:pt idx="22">
                  <c:v>4.9301256347996798</c:v>
                </c:pt>
                <c:pt idx="23">
                  <c:v>4.9295937281755302</c:v>
                </c:pt>
                <c:pt idx="24">
                  <c:v>4.92905488774218</c:v>
                </c:pt>
                <c:pt idx="25">
                  <c:v>4.9285090242695002</c:v>
                </c:pt>
                <c:pt idx="26">
                  <c:v>4.9279558922943201</c:v>
                </c:pt>
                <c:pt idx="27">
                  <c:v>4.9273953846161902</c:v>
                </c:pt>
                <c:pt idx="28">
                  <c:v>4.9268272205612096</c:v>
                </c:pt>
                <c:pt idx="29">
                  <c:v>4.9262512857349003</c:v>
                </c:pt>
                <c:pt idx="30">
                  <c:v>4.9256673134579199</c:v>
                </c:pt>
                <c:pt idx="31">
                  <c:v>4.9250751524769099</c:v>
                </c:pt>
                <c:pt idx="32">
                  <c:v>4.9244745006776203</c:v>
                </c:pt>
                <c:pt idx="33">
                  <c:v>4.92386520729357</c:v>
                </c:pt>
                <c:pt idx="34">
                  <c:v>4.9232469713086298</c:v>
                </c:pt>
                <c:pt idx="35">
                  <c:v>4.9226196033390304</c:v>
                </c:pt>
                <c:pt idx="36">
                  <c:v>4.9219827588996896</c:v>
                </c:pt>
                <c:pt idx="37">
                  <c:v>4.9213362563281402</c:v>
                </c:pt>
                <c:pt idx="38">
                  <c:v>4.9206797351719</c:v>
                </c:pt>
                <c:pt idx="39">
                  <c:v>4.9200129717237404</c:v>
                </c:pt>
                <c:pt idx="40">
                  <c:v>4.9193355703192196</c:v>
                </c:pt>
                <c:pt idx="41">
                  <c:v>4.9186472875275502</c:v>
                </c:pt>
                <c:pt idx="42">
                  <c:v>4.9179477255371102</c:v>
                </c:pt>
                <c:pt idx="43">
                  <c:v>4.9172365877948998</c:v>
                </c:pt>
                <c:pt idx="44">
                  <c:v>4.9165134195775702</c:v>
                </c:pt>
                <c:pt idx="45">
                  <c:v>4.9157779119714302</c:v>
                </c:pt>
                <c:pt idx="46">
                  <c:v>4.9150295958497896</c:v>
                </c:pt>
                <c:pt idx="47">
                  <c:v>4.9142681096045102</c:v>
                </c:pt>
                <c:pt idx="48">
                  <c:v>4.9134928994037796</c:v>
                </c:pt>
                <c:pt idx="49">
                  <c:v>4.9127035825447702</c:v>
                </c:pt>
                <c:pt idx="50">
                  <c:v>4.9118996259667203</c:v>
                </c:pt>
                <c:pt idx="51">
                  <c:v>4.9110804841597702</c:v>
                </c:pt>
                <c:pt idx="52">
                  <c:v>4.9102455968821603</c:v>
                </c:pt>
                <c:pt idx="53">
                  <c:v>4.9093943888122897</c:v>
                </c:pt>
                <c:pt idx="54">
                  <c:v>4.908526268928</c:v>
                </c:pt>
                <c:pt idx="55">
                  <c:v>4.9076405218602597</c:v>
                </c:pt>
                <c:pt idx="56">
                  <c:v>4.9067364927017403</c:v>
                </c:pt>
                <c:pt idx="57">
                  <c:v>4.90581342869321</c:v>
                </c:pt>
                <c:pt idx="58">
                  <c:v>4.9048705420827403</c:v>
                </c:pt>
                <c:pt idx="59">
                  <c:v>4.9039070254062196</c:v>
                </c:pt>
                <c:pt idx="60">
                  <c:v>4.9029219276666103</c:v>
                </c:pt>
                <c:pt idx="61">
                  <c:v>4.9019143644452301</c:v>
                </c:pt>
                <c:pt idx="62">
                  <c:v>4.9008832998206699</c:v>
                </c:pt>
                <c:pt idx="63">
                  <c:v>4.8998276431474101</c:v>
                </c:pt>
                <c:pt idx="64">
                  <c:v>4.8987462901720802</c:v>
                </c:pt>
                <c:pt idx="65">
                  <c:v>4.89763794042599</c:v>
                </c:pt>
                <c:pt idx="66">
                  <c:v>4.8965013246557501</c:v>
                </c:pt>
                <c:pt idx="67">
                  <c:v>4.8953349507723303</c:v>
                </c:pt>
                <c:pt idx="68">
                  <c:v>4.8941372976547299</c:v>
                </c:pt>
                <c:pt idx="69">
                  <c:v>4.8929068139928402</c:v>
                </c:pt>
                <c:pt idx="70">
                  <c:v>4.8916414584515104</c:v>
                </c:pt>
                <c:pt idx="71">
                  <c:v>4.8903396072806302</c:v>
                </c:pt>
                <c:pt idx="72">
                  <c:v>4.8889988225591603</c:v>
                </c:pt>
                <c:pt idx="73">
                  <c:v>4.8876170626287596</c:v>
                </c:pt>
                <c:pt idx="74">
                  <c:v>4.8861915421009101</c:v>
                </c:pt>
                <c:pt idx="75">
                  <c:v>4.8847198588432796</c:v>
                </c:pt>
                <c:pt idx="76">
                  <c:v>4.8831986849647002</c:v>
                </c:pt>
                <c:pt idx="77">
                  <c:v>4.8816248491812297</c:v>
                </c:pt>
                <c:pt idx="78">
                  <c:v>4.8799945744834297</c:v>
                </c:pt>
                <c:pt idx="79">
                  <c:v>4.8783038882360996</c:v>
                </c:pt>
                <c:pt idx="80">
                  <c:v>4.8765482359187899</c:v>
                </c:pt>
                <c:pt idx="81">
                  <c:v>4.87472257476895</c:v>
                </c:pt>
                <c:pt idx="82">
                  <c:v>4.8728212348286997</c:v>
                </c:pt>
                <c:pt idx="83">
                  <c:v>4.87083786824474</c:v>
                </c:pt>
                <c:pt idx="84">
                  <c:v>4.8687652609662697</c:v>
                </c:pt>
                <c:pt idx="85">
                  <c:v>4.8665952237817898</c:v>
                </c:pt>
                <c:pt idx="86">
                  <c:v>4.8643183844196596</c:v>
                </c:pt>
                <c:pt idx="87">
                  <c:v>4.8619239468562201</c:v>
                </c:pt>
                <c:pt idx="88">
                  <c:v>4.8593994169113097</c:v>
                </c:pt>
                <c:pt idx="89">
                  <c:v>4.85673018058477</c:v>
                </c:pt>
                <c:pt idx="90">
                  <c:v>4.8538991011197599</c:v>
                </c:pt>
                <c:pt idx="91">
                  <c:v>4.8508856854836298</c:v>
                </c:pt>
                <c:pt idx="92">
                  <c:v>4.8476654676081203</c:v>
                </c:pt>
                <c:pt idx="93">
                  <c:v>4.8442085521749396</c:v>
                </c:pt>
                <c:pt idx="94">
                  <c:v>4.8404782016800398</c:v>
                </c:pt>
                <c:pt idx="95">
                  <c:v>4.8364284680928504</c:v>
                </c:pt>
                <c:pt idx="96">
                  <c:v>4.8320008048502503</c:v>
                </c:pt>
                <c:pt idx="97">
                  <c:v>4.8271190342802202</c:v>
                </c:pt>
                <c:pt idx="98">
                  <c:v>4.8216814287766798</c:v>
                </c:pt>
                <c:pt idx="99">
                  <c:v>4.81554823633856</c:v>
                </c:pt>
                <c:pt idx="100">
                  <c:v>4.8085198640925997</c:v>
                </c:pt>
                <c:pt idx="101">
                  <c:v>4.8002969595964204</c:v>
                </c:pt>
                <c:pt idx="102">
                  <c:v>4.7904022203299004</c:v>
                </c:pt>
                <c:pt idx="103">
                  <c:v>4.7780047921007602</c:v>
                </c:pt>
                <c:pt idx="104">
                  <c:v>4.7614635463012096</c:v>
                </c:pt>
                <c:pt idx="105">
                  <c:v>4.7367934890216796</c:v>
                </c:pt>
                <c:pt idx="106">
                  <c:v>4.6894814379138001</c:v>
                </c:pt>
                <c:pt idx="107">
                  <c:v>4.5033356033342198</c:v>
                </c:pt>
                <c:pt idx="108">
                  <c:v>4.1151905221928704</c:v>
                </c:pt>
                <c:pt idx="109">
                  <c:v>3.7211323902414302</c:v>
                </c:pt>
                <c:pt idx="110">
                  <c:v>3.32596588529251</c:v>
                </c:pt>
                <c:pt idx="111">
                  <c:v>2.9296824824567902</c:v>
                </c:pt>
                <c:pt idx="112">
                  <c:v>2.5322835261590901</c:v>
                </c:pt>
                <c:pt idx="113">
                  <c:v>2.1337703589974399</c:v>
                </c:pt>
                <c:pt idx="114">
                  <c:v>1.73413447593792</c:v>
                </c:pt>
                <c:pt idx="115">
                  <c:v>1.33337053890656</c:v>
                </c:pt>
                <c:pt idx="116">
                  <c:v>0.93148460114560505</c:v>
                </c:pt>
                <c:pt idx="117">
                  <c:v>0.52846567182259496</c:v>
                </c:pt>
                <c:pt idx="118">
                  <c:v>0.124311628874213</c:v>
                </c:pt>
                <c:pt idx="119">
                  <c:v>-0.28097856228089801</c:v>
                </c:pt>
                <c:pt idx="120">
                  <c:v>-0.68740667175089099</c:v>
                </c:pt>
                <c:pt idx="121">
                  <c:v>-1.0949819337161599</c:v>
                </c:pt>
                <c:pt idx="122">
                  <c:v>-1.5036963157080601</c:v>
                </c:pt>
                <c:pt idx="123">
                  <c:v>-1.9135649285110801</c:v>
                </c:pt>
                <c:pt idx="124">
                  <c:v>-2.32458241830679</c:v>
                </c:pt>
                <c:pt idx="125">
                  <c:v>-2.73658035095609</c:v>
                </c:pt>
                <c:pt idx="126">
                  <c:v>-3.0580893399665299</c:v>
                </c:pt>
                <c:pt idx="127">
                  <c:v>-3.1394669025256601</c:v>
                </c:pt>
                <c:pt idx="128">
                  <c:v>-3.1752909783218701</c:v>
                </c:pt>
                <c:pt idx="129">
                  <c:v>-3.1988218292738999</c:v>
                </c:pt>
                <c:pt idx="130">
                  <c:v>-3.21674980499122</c:v>
                </c:pt>
                <c:pt idx="131">
                  <c:v>-3.23149559661793</c:v>
                </c:pt>
                <c:pt idx="132">
                  <c:v>-3.24417867283575</c:v>
                </c:pt>
                <c:pt idx="133">
                  <c:v>-3.25542007123626</c:v>
                </c:pt>
                <c:pt idx="134">
                  <c:v>-3.26559744287378</c:v>
                </c:pt>
                <c:pt idx="135">
                  <c:v>-3.2749569091628001</c:v>
                </c:pt>
                <c:pt idx="136">
                  <c:v>-3.2836675576159799</c:v>
                </c:pt>
                <c:pt idx="137">
                  <c:v>-3.2918507108053601</c:v>
                </c:pt>
                <c:pt idx="138">
                  <c:v>-3.2995961996913099</c:v>
                </c:pt>
                <c:pt idx="139">
                  <c:v>-3.30697257137273</c:v>
                </c:pt>
                <c:pt idx="140">
                  <c:v>-3.31403304579421</c:v>
                </c:pt>
                <c:pt idx="141">
                  <c:v>-3.3208200505635102</c:v>
                </c:pt>
                <c:pt idx="142">
                  <c:v>-3.3273675978583301</c:v>
                </c:pt>
                <c:pt idx="143">
                  <c:v>-3.3337037495774702</c:v>
                </c:pt>
                <c:pt idx="144">
                  <c:v>-3.3398516066968602</c:v>
                </c:pt>
                <c:pt idx="145">
                  <c:v>-3.3458306927570298</c:v>
                </c:pt>
                <c:pt idx="146">
                  <c:v>-3.35165747825108</c:v>
                </c:pt>
                <c:pt idx="147">
                  <c:v>-3.35734585513356</c:v>
                </c:pt>
                <c:pt idx="148">
                  <c:v>-3.3629081191041599</c:v>
                </c:pt>
                <c:pt idx="149">
                  <c:v>-3.3683545336553902</c:v>
                </c:pt>
                <c:pt idx="150">
                  <c:v>-3.3736945392070901</c:v>
                </c:pt>
                <c:pt idx="151">
                  <c:v>-3.37893572749307</c:v>
                </c:pt>
                <c:pt idx="152">
                  <c:v>-3.38408561725279</c:v>
                </c:pt>
                <c:pt idx="153">
                  <c:v>-3.38915025420954</c:v>
                </c:pt>
                <c:pt idx="154">
                  <c:v>-3.3941352746765898</c:v>
                </c:pt>
                <c:pt idx="155">
                  <c:v>-3.3990457578102902</c:v>
                </c:pt>
                <c:pt idx="156">
                  <c:v>-3.4038861453882201</c:v>
                </c:pt>
                <c:pt idx="157">
                  <c:v>-3.4086605608711702</c:v>
                </c:pt>
                <c:pt idx="158">
                  <c:v>-3.4133726376314599</c:v>
                </c:pt>
                <c:pt idx="159">
                  <c:v>-3.4180257235900902</c:v>
                </c:pt>
                <c:pt idx="160">
                  <c:v>-3.4226229534873802</c:v>
                </c:pt>
                <c:pt idx="161">
                  <c:v>-3.4271668852228898</c:v>
                </c:pt>
                <c:pt idx="162">
                  <c:v>-3.4316602372574398</c:v>
                </c:pt>
                <c:pt idx="163">
                  <c:v>-3.4361053569686701</c:v>
                </c:pt>
                <c:pt idx="164">
                  <c:v>-3.4405043252807999</c:v>
                </c:pt>
                <c:pt idx="165">
                  <c:v>-3.4448591499168102</c:v>
                </c:pt>
                <c:pt idx="166">
                  <c:v>-3.44917169259634</c:v>
                </c:pt>
                <c:pt idx="167">
                  <c:v>-3.4534436320628301</c:v>
                </c:pt>
                <c:pt idx="168">
                  <c:v>-3.4576765268596099</c:v>
                </c:pt>
                <c:pt idx="169">
                  <c:v>-3.46187189603677</c:v>
                </c:pt>
                <c:pt idx="170">
                  <c:v>-3.4660310916130301</c:v>
                </c:pt>
                <c:pt idx="171">
                  <c:v>-3.47015537837457</c:v>
                </c:pt>
                <c:pt idx="172">
                  <c:v>-3.4742459832018699</c:v>
                </c:pt>
                <c:pt idx="173">
                  <c:v>-3.4783039858691902</c:v>
                </c:pt>
                <c:pt idx="174">
                  <c:v>-3.48233048952723</c:v>
                </c:pt>
                <c:pt idx="175">
                  <c:v>-3.4863264329766301</c:v>
                </c:pt>
                <c:pt idx="176">
                  <c:v>-3.49029274012288</c:v>
                </c:pt>
                <c:pt idx="177">
                  <c:v>-3.4942303765617102</c:v>
                </c:pt>
                <c:pt idx="178">
                  <c:v>-3.4981400101851601</c:v>
                </c:pt>
                <c:pt idx="179">
                  <c:v>-3.5020225647599799</c:v>
                </c:pt>
                <c:pt idx="180">
                  <c:v>-3.5058786693105102</c:v>
                </c:pt>
                <c:pt idx="181">
                  <c:v>-3.50970915345607</c:v>
                </c:pt>
                <c:pt idx="182">
                  <c:v>-3.5135144988034899</c:v>
                </c:pt>
                <c:pt idx="183">
                  <c:v>-3.51729551101913</c:v>
                </c:pt>
                <c:pt idx="184">
                  <c:v>-3.5210525974387998</c:v>
                </c:pt>
                <c:pt idx="185">
                  <c:v>-3.5247865454756302</c:v>
                </c:pt>
                <c:pt idx="186">
                  <c:v>-3.5284976214997701</c:v>
                </c:pt>
                <c:pt idx="187">
                  <c:v>-3.5321866218306699</c:v>
                </c:pt>
                <c:pt idx="188">
                  <c:v>-3.5358537799066001</c:v>
                </c:pt>
                <c:pt idx="189">
                  <c:v>-3.5394997772433499</c:v>
                </c:pt>
                <c:pt idx="190">
                  <c:v>-3.5431249049826699</c:v>
                </c:pt>
                <c:pt idx="191">
                  <c:v>-3.5467296856120898</c:v>
                </c:pt>
                <c:pt idx="192">
                  <c:v>-3.55031444349753</c:v>
                </c:pt>
                <c:pt idx="193">
                  <c:v>-3.5538796366368599</c:v>
                </c:pt>
                <c:pt idx="194">
                  <c:v>-3.55742552136021</c:v>
                </c:pt>
                <c:pt idx="195">
                  <c:v>-3.56095265311636</c:v>
                </c:pt>
                <c:pt idx="196">
                  <c:v>-3.5644611749611199</c:v>
                </c:pt>
                <c:pt idx="197">
                  <c:v>-3.5679515341674102</c:v>
                </c:pt>
                <c:pt idx="198">
                  <c:v>-3.5714239955581899</c:v>
                </c:pt>
                <c:pt idx="199">
                  <c:v>-3.5748789072894098</c:v>
                </c:pt>
                <c:pt idx="200">
                  <c:v>-3.5783164637408098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B-4FBF-9150-762C6B71A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99967"/>
        <c:axId val="1084001887"/>
      </c:scatterChart>
      <c:valAx>
        <c:axId val="10839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01887"/>
        <c:crosses val="autoZero"/>
        <c:crossBetween val="midCat"/>
      </c:valAx>
      <c:valAx>
        <c:axId val="108400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Magnitude of 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1.7'!$A$3:$A$407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1.7'!$B$3:$B$407</c:f>
              <c:numCache>
                <c:formatCode>General</c:formatCode>
                <c:ptCount val="405"/>
                <c:pt idx="0">
                  <c:v>4.0471063761361199</c:v>
                </c:pt>
                <c:pt idx="1">
                  <c:v>4.0471016820397496</c:v>
                </c:pt>
                <c:pt idx="2">
                  <c:v>4.0470967689755701</c:v>
                </c:pt>
                <c:pt idx="3">
                  <c:v>4.04709162673017</c:v>
                </c:pt>
                <c:pt idx="4">
                  <c:v>4.0470862446137996</c:v>
                </c:pt>
                <c:pt idx="5">
                  <c:v>4.0470806114381697</c:v>
                </c:pt>
                <c:pt idx="6">
                  <c:v>4.0470747154932996</c:v>
                </c:pt>
                <c:pt idx="7">
                  <c:v>4.0470685445230297</c:v>
                </c:pt>
                <c:pt idx="8">
                  <c:v>4.0470620856997703</c:v>
                </c:pt>
                <c:pt idx="9">
                  <c:v>4.0470553255977197</c:v>
                </c:pt>
                <c:pt idx="10">
                  <c:v>4.0470482501650196</c:v>
                </c:pt>
                <c:pt idx="11">
                  <c:v>4.0470408446945303</c:v>
                </c:pt>
                <c:pt idx="12">
                  <c:v>4.0470330937064096</c:v>
                </c:pt>
                <c:pt idx="13">
                  <c:v>4.0470249812640899</c:v>
                </c:pt>
                <c:pt idx="14">
                  <c:v>4.0470164904187804</c:v>
                </c:pt>
                <c:pt idx="15">
                  <c:v>4.04700760352251</c:v>
                </c:pt>
                <c:pt idx="16">
                  <c:v>4.0469983021044502</c:v>
                </c:pt>
                <c:pt idx="17">
                  <c:v>4.0469885668326899</c:v>
                </c:pt>
                <c:pt idx="18">
                  <c:v>4.0469783774739696</c:v>
                </c:pt>
                <c:pt idx="19">
                  <c:v>4.0469677128517603</c:v>
                </c:pt>
                <c:pt idx="20">
                  <c:v>4.0469565508023004</c:v>
                </c:pt>
                <c:pt idx="21">
                  <c:v>4.0469448681286702</c:v>
                </c:pt>
                <c:pt idx="22">
                  <c:v>4.0469326403784596</c:v>
                </c:pt>
                <c:pt idx="23">
                  <c:v>4.0469198424898103</c:v>
                </c:pt>
                <c:pt idx="24">
                  <c:v>4.0469064476942096</c:v>
                </c:pt>
                <c:pt idx="25">
                  <c:v>4.0468924281576504</c:v>
                </c:pt>
                <c:pt idx="26">
                  <c:v>4.04687775474879</c:v>
                </c:pt>
                <c:pt idx="27">
                  <c:v>4.0468623969786002</c:v>
                </c:pt>
                <c:pt idx="28">
                  <c:v>4.0468463229371396</c:v>
                </c:pt>
                <c:pt idx="29">
                  <c:v>4.0468294991402898</c:v>
                </c:pt>
                <c:pt idx="30">
                  <c:v>4.0468118908087796</c:v>
                </c:pt>
                <c:pt idx="31">
                  <c:v>4.0467934612735004</c:v>
                </c:pt>
                <c:pt idx="32">
                  <c:v>4.0467741722477601</c:v>
                </c:pt>
                <c:pt idx="33">
                  <c:v>4.0467539836610698</c:v>
                </c:pt>
                <c:pt idx="34">
                  <c:v>4.0467328534019398</c:v>
                </c:pt>
                <c:pt idx="35">
                  <c:v>4.04671073784034</c:v>
                </c:pt>
                <c:pt idx="36">
                  <c:v>4.0466875910404401</c:v>
                </c:pt>
                <c:pt idx="37">
                  <c:v>4.0466633648397599</c:v>
                </c:pt>
                <c:pt idx="38">
                  <c:v>4.0466380088365197</c:v>
                </c:pt>
                <c:pt idx="39">
                  <c:v>4.0466114705466198</c:v>
                </c:pt>
                <c:pt idx="40">
                  <c:v>4.0465836946856104</c:v>
                </c:pt>
                <c:pt idx="41">
                  <c:v>4.0465546237507599</c:v>
                </c:pt>
                <c:pt idx="42">
                  <c:v>4.04652419729271</c:v>
                </c:pt>
                <c:pt idx="43">
                  <c:v>4.0464923519646696</c:v>
                </c:pt>
                <c:pt idx="44">
                  <c:v>4.0464590219139698</c:v>
                </c:pt>
                <c:pt idx="45">
                  <c:v>4.04642413794926</c:v>
                </c:pt>
                <c:pt idx="46">
                  <c:v>4.0463876275717201</c:v>
                </c:pt>
                <c:pt idx="47">
                  <c:v>4.0463494148254302</c:v>
                </c:pt>
                <c:pt idx="48">
                  <c:v>4.0463094207499504</c:v>
                </c:pt>
                <c:pt idx="49">
                  <c:v>4.0462675620856601</c:v>
                </c:pt>
                <c:pt idx="50">
                  <c:v>4.0462237521465001</c:v>
                </c:pt>
                <c:pt idx="51">
                  <c:v>4.0461778999448503</c:v>
                </c:pt>
                <c:pt idx="52">
                  <c:v>4.0461299100911496</c:v>
                </c:pt>
                <c:pt idx="53">
                  <c:v>4.0460796835547796</c:v>
                </c:pt>
                <c:pt idx="54">
                  <c:v>4.0460271157191698</c:v>
                </c:pt>
                <c:pt idx="55">
                  <c:v>4.0459720979070601</c:v>
                </c:pt>
                <c:pt idx="56">
                  <c:v>4.0459145156774197</c:v>
                </c:pt>
                <c:pt idx="57">
                  <c:v>4.0458542499824501</c:v>
                </c:pt>
                <c:pt idx="58">
                  <c:v>4.0457911753565101</c:v>
                </c:pt>
                <c:pt idx="59">
                  <c:v>4.0457251617466801</c:v>
                </c:pt>
                <c:pt idx="60">
                  <c:v>4.0456560719831201</c:v>
                </c:pt>
                <c:pt idx="61">
                  <c:v>4.0455837626288096</c:v>
                </c:pt>
                <c:pt idx="62">
                  <c:v>4.0455080842945099</c:v>
                </c:pt>
                <c:pt idx="63">
                  <c:v>4.04542888002727</c:v>
                </c:pt>
                <c:pt idx="64">
                  <c:v>4.0453459856849499</c:v>
                </c:pt>
                <c:pt idx="65">
                  <c:v>4.04525922968726</c:v>
                </c:pt>
                <c:pt idx="66">
                  <c:v>4.0451684324038197</c:v>
                </c:pt>
                <c:pt idx="67">
                  <c:v>4.0450734060476297</c:v>
                </c:pt>
                <c:pt idx="68">
                  <c:v>4.0449739535090599</c:v>
                </c:pt>
                <c:pt idx="69">
                  <c:v>4.04486986934503</c:v>
                </c:pt>
                <c:pt idx="70">
                  <c:v>4.0447609381427103</c:v>
                </c:pt>
                <c:pt idx="71">
                  <c:v>4.0446469346022802</c:v>
                </c:pt>
                <c:pt idx="72">
                  <c:v>4.0445276229916196</c:v>
                </c:pt>
                <c:pt idx="73">
                  <c:v>4.0444027564931702</c:v>
                </c:pt>
                <c:pt idx="74">
                  <c:v>4.0442720773981602</c:v>
                </c:pt>
                <c:pt idx="75">
                  <c:v>4.0441353154537296</c:v>
                </c:pt>
                <c:pt idx="76">
                  <c:v>4.04399218835814</c:v>
                </c:pt>
                <c:pt idx="77">
                  <c:v>4.0438424003208198</c:v>
                </c:pt>
                <c:pt idx="78">
                  <c:v>4.04368564242007</c:v>
                </c:pt>
                <c:pt idx="79">
                  <c:v>4.0435215911107703</c:v>
                </c:pt>
                <c:pt idx="80">
                  <c:v>4.0433499080064399</c:v>
                </c:pt>
                <c:pt idx="81">
                  <c:v>4.04317023902464</c:v>
                </c:pt>
                <c:pt idx="82">
                  <c:v>4.0429822139359901</c:v>
                </c:pt>
                <c:pt idx="83">
                  <c:v>4.0427854454474703</c:v>
                </c:pt>
                <c:pt idx="84">
                  <c:v>4.0425795281662698</c:v>
                </c:pt>
                <c:pt idx="85">
                  <c:v>4.0423640383103097</c:v>
                </c:pt>
                <c:pt idx="86">
                  <c:v>4.0421385324283197</c:v>
                </c:pt>
                <c:pt idx="87">
                  <c:v>4.0419025469507099</c:v>
                </c:pt>
                <c:pt idx="88">
                  <c:v>4.04165559657375</c:v>
                </c:pt>
                <c:pt idx="89">
                  <c:v>4.0413971743381296</c:v>
                </c:pt>
                <c:pt idx="90">
                  <c:v>4.0411267493245298</c:v>
                </c:pt>
                <c:pt idx="91">
                  <c:v>4.0408437669064003</c:v>
                </c:pt>
                <c:pt idx="92">
                  <c:v>4.0405476466169299</c:v>
                </c:pt>
                <c:pt idx="93">
                  <c:v>4.0402377816159296</c:v>
                </c:pt>
                <c:pt idx="94">
                  <c:v>4.0399135375873998</c:v>
                </c:pt>
                <c:pt idx="95">
                  <c:v>4.03957425054727</c:v>
                </c:pt>
                <c:pt idx="96">
                  <c:v>4.0392192271964102</c:v>
                </c:pt>
                <c:pt idx="97">
                  <c:v>4.0388477415822299</c:v>
                </c:pt>
                <c:pt idx="98">
                  <c:v>4.03845903559926</c:v>
                </c:pt>
                <c:pt idx="99">
                  <c:v>4.0380523158824904</c:v>
                </c:pt>
                <c:pt idx="100">
                  <c:v>4.0376267541863404</c:v>
                </c:pt>
                <c:pt idx="101">
                  <c:v>4.0371814835499604</c:v>
                </c:pt>
                <c:pt idx="102">
                  <c:v>4.0367155981152498</c:v>
                </c:pt>
                <c:pt idx="103">
                  <c:v>4.0362281513204499</c:v>
                </c:pt>
                <c:pt idx="104">
                  <c:v>4.0357181538513096</c:v>
                </c:pt>
                <c:pt idx="105">
                  <c:v>4.0351845711755301</c:v>
                </c:pt>
                <c:pt idx="106">
                  <c:v>4.0346263229017598</c:v>
                </c:pt>
                <c:pt idx="107">
                  <c:v>4.0340422796445701</c:v>
                </c:pt>
                <c:pt idx="108">
                  <c:v>4.0334312618813897</c:v>
                </c:pt>
                <c:pt idx="109">
                  <c:v>4.0327920365720802</c:v>
                </c:pt>
                <c:pt idx="110">
                  <c:v>4.0321233161085202</c:v>
                </c:pt>
                <c:pt idx="111">
                  <c:v>4.0314237551096603</c:v>
                </c:pt>
                <c:pt idx="112">
                  <c:v>4.0306919487647104</c:v>
                </c:pt>
                <c:pt idx="113">
                  <c:v>4.0299264294500503</c:v>
                </c:pt>
                <c:pt idx="114">
                  <c:v>4.0291256647167799</c:v>
                </c:pt>
                <c:pt idx="115">
                  <c:v>4.0282880544945199</c:v>
                </c:pt>
                <c:pt idx="116">
                  <c:v>4.0274119279409897</c:v>
                </c:pt>
                <c:pt idx="117">
                  <c:v>4.0264955411379901</c:v>
                </c:pt>
                <c:pt idx="118">
                  <c:v>4.0255370734842897</c:v>
                </c:pt>
                <c:pt idx="119">
                  <c:v>4.0245346249316301</c:v>
                </c:pt>
                <c:pt idx="120">
                  <c:v>4.0234862127733004</c:v>
                </c:pt>
                <c:pt idx="121">
                  <c:v>4.02238976798641</c:v>
                </c:pt>
                <c:pt idx="122">
                  <c:v>4.02124313232492</c:v>
                </c:pt>
                <c:pt idx="123">
                  <c:v>4.0200440544505396</c:v>
                </c:pt>
                <c:pt idx="124">
                  <c:v>4.0187901864712803</c:v>
                </c:pt>
                <c:pt idx="125">
                  <c:v>4.0174790798619204</c:v>
                </c:pt>
                <c:pt idx="126">
                  <c:v>4.0161081820470699</c:v>
                </c:pt>
                <c:pt idx="127">
                  <c:v>4.01467483236733</c:v>
                </c:pt>
                <c:pt idx="128">
                  <c:v>4.0131762578584302</c:v>
                </c:pt>
                <c:pt idx="129">
                  <c:v>4.0116095691009699</c:v>
                </c:pt>
                <c:pt idx="130">
                  <c:v>4.0099717563109802</c:v>
                </c:pt>
                <c:pt idx="131">
                  <c:v>4.0082596843192499</c:v>
                </c:pt>
                <c:pt idx="132">
                  <c:v>4.0064700889018203</c:v>
                </c:pt>
                <c:pt idx="133">
                  <c:v>4.0045995720086003</c:v>
                </c:pt>
                <c:pt idx="134">
                  <c:v>4.00264459674686</c:v>
                </c:pt>
                <c:pt idx="135">
                  <c:v>4.0006014830544503</c:v>
                </c:pt>
                <c:pt idx="136">
                  <c:v>3.99846640355997</c:v>
                </c:pt>
                <c:pt idx="137">
                  <c:v>3.9962353774562498</c:v>
                </c:pt>
                <c:pt idx="138">
                  <c:v>3.9939042668554401</c:v>
                </c:pt>
                <c:pt idx="139">
                  <c:v>3.9914687713502901</c:v>
                </c:pt>
                <c:pt idx="140">
                  <c:v>3.9889244234815902</c:v>
                </c:pt>
                <c:pt idx="141">
                  <c:v>3.9862665835390501</c:v>
                </c:pt>
                <c:pt idx="142">
                  <c:v>3.9834904351301401</c:v>
                </c:pt>
                <c:pt idx="143">
                  <c:v>3.9805909797052901</c:v>
                </c:pt>
                <c:pt idx="144">
                  <c:v>3.9775630325571498</c:v>
                </c:pt>
                <c:pt idx="145">
                  <c:v>3.9744012178204899</c:v>
                </c:pt>
                <c:pt idx="146">
                  <c:v>3.97109996383413</c:v>
                </c:pt>
                <c:pt idx="147">
                  <c:v>3.9676534983962801</c:v>
                </c:pt>
                <c:pt idx="148">
                  <c:v>3.96405584607633</c:v>
                </c:pt>
                <c:pt idx="149">
                  <c:v>3.96030082154717</c:v>
                </c:pt>
                <c:pt idx="150">
                  <c:v>3.9563820284069098</c:v>
                </c:pt>
                <c:pt idx="151">
                  <c:v>3.9522928536963202</c:v>
                </c:pt>
                <c:pt idx="152">
                  <c:v>3.9480264664955702</c:v>
                </c:pt>
                <c:pt idx="153">
                  <c:v>3.9435758130719898</c:v>
                </c:pt>
                <c:pt idx="154">
                  <c:v>3.9389336161820698</c:v>
                </c:pt>
                <c:pt idx="155">
                  <c:v>3.93409237217534</c:v>
                </c:pt>
                <c:pt idx="156">
                  <c:v>3.9290443502429899</c:v>
                </c:pt>
                <c:pt idx="157">
                  <c:v>3.9237815912142699</c:v>
                </c:pt>
                <c:pt idx="158">
                  <c:v>3.9182959071736598</c:v>
                </c:pt>
                <c:pt idx="159">
                  <c:v>3.9125788824399601</c:v>
                </c:pt>
                <c:pt idx="160">
                  <c:v>3.9066218754058699</c:v>
                </c:pt>
                <c:pt idx="161">
                  <c:v>3.9004160195165301</c:v>
                </c:pt>
                <c:pt idx="162">
                  <c:v>3.8939522274024498</c:v>
                </c:pt>
                <c:pt idx="163">
                  <c:v>3.8872211950801101</c:v>
                </c:pt>
                <c:pt idx="164">
                  <c:v>3.88021340695345</c:v>
                </c:pt>
                <c:pt idx="165">
                  <c:v>3.8729191420165501</c:v>
                </c:pt>
                <c:pt idx="166">
                  <c:v>3.8653284825542902</c:v>
                </c:pt>
                <c:pt idx="167">
                  <c:v>3.8574313222898899</c:v>
                </c:pt>
                <c:pt idx="168">
                  <c:v>3.8492173776690501</c:v>
                </c:pt>
                <c:pt idx="169">
                  <c:v>3.8406761999841201</c:v>
                </c:pt>
                <c:pt idx="170">
                  <c:v>3.8317971882323199</c:v>
                </c:pt>
                <c:pt idx="171">
                  <c:v>3.8225696060707102</c:v>
                </c:pt>
                <c:pt idx="172">
                  <c:v>3.8129825975051501</c:v>
                </c:pt>
                <c:pt idx="173">
                  <c:v>3.80302520725829</c:v>
                </c:pt>
                <c:pt idx="174">
                  <c:v>3.7926864011522201</c:v>
                </c:pt>
                <c:pt idx="175">
                  <c:v>3.78195508915694</c:v>
                </c:pt>
                <c:pt idx="176">
                  <c:v>3.7708201507064598</c:v>
                </c:pt>
                <c:pt idx="177">
                  <c:v>3.7592704620289301</c:v>
                </c:pt>
                <c:pt idx="178">
                  <c:v>3.74729492491088</c:v>
                </c:pt>
                <c:pt idx="179">
                  <c:v>3.7348824988030902</c:v>
                </c:pt>
                <c:pt idx="180">
                  <c:v>3.7220222340381799</c:v>
                </c:pt>
                <c:pt idx="181">
                  <c:v>3.7087033076039702</c:v>
                </c:pt>
                <c:pt idx="182">
                  <c:v>3.6949150617052799</c:v>
                </c:pt>
                <c:pt idx="183">
                  <c:v>3.68064704236407</c:v>
                </c:pt>
                <c:pt idx="184">
                  <c:v>3.6658890426898298</c:v>
                </c:pt>
                <c:pt idx="185">
                  <c:v>3.6506311461496899</c:v>
                </c:pt>
                <c:pt idx="186">
                  <c:v>3.6348637720132202</c:v>
                </c:pt>
                <c:pt idx="187">
                  <c:v>3.6185777226095102</c:v>
                </c:pt>
                <c:pt idx="188">
                  <c:v>3.6017642319415799</c:v>
                </c:pt>
                <c:pt idx="189">
                  <c:v>3.5844150160135002</c:v>
                </c:pt>
                <c:pt idx="190">
                  <c:v>3.5665223227218399</c:v>
                </c:pt>
                <c:pt idx="191">
                  <c:v>3.5480789841336202</c:v>
                </c:pt>
                <c:pt idx="192">
                  <c:v>3.5290784678568601</c:v>
                </c:pt>
                <c:pt idx="193">
                  <c:v>3.5095149303171098</c:v>
                </c:pt>
                <c:pt idx="194">
                  <c:v>3.4893832665407301</c:v>
                </c:pt>
                <c:pt idx="195">
                  <c:v>3.4686791633641598</c:v>
                </c:pt>
                <c:pt idx="196">
                  <c:v>3.4473991483239699</c:v>
                </c:pt>
                <c:pt idx="197">
                  <c:v>3.4255406389021701</c:v>
                </c:pt>
                <c:pt idx="198">
                  <c:v>3.4031019892046199</c:v>
                </c:pt>
                <c:pt idx="199">
                  <c:v>3.38008253470896</c:v>
                </c:pt>
                <c:pt idx="200">
                  <c:v>3.3564826335229601</c:v>
                </c:pt>
                <c:pt idx="201">
                  <c:v>3.3323037056634299</c:v>
                </c:pt>
                <c:pt idx="202">
                  <c:v>3.3075482674352501</c:v>
                </c:pt>
                <c:pt idx="203">
                  <c:v>3.2822199623430901</c:v>
                </c:pt>
                <c:pt idx="204">
                  <c:v>3.2563235876427701</c:v>
                </c:pt>
                <c:pt idx="205">
                  <c:v>3.2298651150724602</c:v>
                </c:pt>
                <c:pt idx="206">
                  <c:v>3.20285170766951</c:v>
                </c:pt>
                <c:pt idx="207">
                  <c:v>3.1752917298827299</c:v>
                </c:pt>
                <c:pt idx="208">
                  <c:v>3.1471947521196699</c:v>
                </c:pt>
                <c:pt idx="209">
                  <c:v>3.11857154924129</c:v>
                </c:pt>
                <c:pt idx="210">
                  <c:v>3.0894340928170898</c:v>
                </c:pt>
                <c:pt idx="211">
                  <c:v>3.0597955368307899</c:v>
                </c:pt>
                <c:pt idx="212">
                  <c:v>3.0296701963837802</c:v>
                </c:pt>
                <c:pt idx="213">
                  <c:v>2.9990735210182802</c:v>
                </c:pt>
                <c:pt idx="214">
                  <c:v>2.96802206049425</c:v>
                </c:pt>
                <c:pt idx="215">
                  <c:v>2.9365334247387498</c:v>
                </c:pt>
                <c:pt idx="216">
                  <c:v>2.90462623787983</c:v>
                </c:pt>
                <c:pt idx="217">
                  <c:v>2.8723200857867801</c:v>
                </c:pt>
                <c:pt idx="218">
                  <c:v>2.8396354589203798</c:v>
                </c:pt>
                <c:pt idx="219">
                  <c:v>2.8065936894333601</c:v>
                </c:pt>
                <c:pt idx="220">
                  <c:v>2.77321688393913</c:v>
                </c:pt>
                <c:pt idx="221">
                  <c:v>2.7395278517867601</c:v>
                </c:pt>
                <c:pt idx="222">
                  <c:v>2.7055500302792299</c:v>
                </c:pt>
                <c:pt idx="223">
                  <c:v>2.67130740610137</c:v>
                </c:pt>
                <c:pt idx="224">
                  <c:v>2.63682443496337</c:v>
                </c:pt>
                <c:pt idx="225">
                  <c:v>2.6021259588185499</c:v>
                </c:pt>
                <c:pt idx="226">
                  <c:v>2.56723712241714</c:v>
                </c:pt>
                <c:pt idx="227">
                  <c:v>2.5321832889371598</c:v>
                </c:pt>
                <c:pt idx="228">
                  <c:v>2.4969899557346902</c:v>
                </c:pt>
                <c:pt idx="229">
                  <c:v>2.4616826708019302</c:v>
                </c:pt>
                <c:pt idx="230">
                  <c:v>2.4262869506880902</c:v>
                </c:pt>
                <c:pt idx="231">
                  <c:v>2.3908281998487402</c:v>
                </c:pt>
                <c:pt idx="232">
                  <c:v>2.3553316326908198</c:v>
                </c:pt>
                <c:pt idx="233">
                  <c:v>2.3198221983607499</c:v>
                </c:pt>
                <c:pt idx="234">
                  <c:v>2.2843245087661801</c:v>
                </c:pt>
                <c:pt idx="235">
                  <c:v>2.2488627703740498</c:v>
                </c:pt>
                <c:pt idx="236">
                  <c:v>2.2134607200103198</c:v>
                </c:pt>
                <c:pt idx="237">
                  <c:v>2.1781415649663098</c:v>
                </c:pt>
                <c:pt idx="238">
                  <c:v>2.1429279277035</c:v>
                </c:pt>
                <c:pt idx="239">
                  <c:v>2.1078417952059199</c:v>
                </c:pt>
                <c:pt idx="240">
                  <c:v>2.0729044734087498</c:v>
                </c:pt>
                <c:pt idx="241">
                  <c:v>2.03813654624703</c:v>
                </c:pt>
                <c:pt idx="242">
                  <c:v>2.00355784004288</c:v>
                </c:pt>
                <c:pt idx="243">
                  <c:v>1.9691873925546399</c:v>
                </c:pt>
                <c:pt idx="244">
                  <c:v>1.93504342710182</c:v>
                </c:pt>
                <c:pt idx="245">
                  <c:v>1.9011433314624999</c:v>
                </c:pt>
                <c:pt idx="246">
                  <c:v>1.8675036413186401</c:v>
                </c:pt>
                <c:pt idx="247">
                  <c:v>1.8341400282971401</c:v>
                </c:pt>
                <c:pt idx="248">
                  <c:v>1.80106729235723</c:v>
                </c:pt>
                <c:pt idx="249">
                  <c:v>1.7682993581369699</c:v>
                </c:pt>
                <c:pt idx="250">
                  <c:v>1.7358492752224699</c:v>
                </c:pt>
                <c:pt idx="251">
                  <c:v>1.70372922202004</c:v>
                </c:pt>
                <c:pt idx="252">
                  <c:v>1.67195051296229</c:v>
                </c:pt>
                <c:pt idx="253">
                  <c:v>1.6405236087509101</c:v>
                </c:pt>
                <c:pt idx="254">
                  <c:v>1.60945812950376</c:v>
                </c:pt>
                <c:pt idx="255">
                  <c:v>1.5787628702819001</c:v>
                </c:pt>
                <c:pt idx="256">
                  <c:v>1.5484458191010699</c:v>
                </c:pt>
                <c:pt idx="257">
                  <c:v>1.5185141767124799</c:v>
                </c:pt>
                <c:pt idx="258">
                  <c:v>1.4889743782998499</c:v>
                </c:pt>
                <c:pt idx="259">
                  <c:v>1.4598321166200601</c:v>
                </c:pt>
                <c:pt idx="260">
                  <c:v>1.4310923664100299</c:v>
                </c:pt>
                <c:pt idx="261">
                  <c:v>1.40275940983309</c:v>
                </c:pt>
                <c:pt idx="262">
                  <c:v>1.3748368627560801</c:v>
                </c:pt>
                <c:pt idx="263">
                  <c:v>1.3473277016590901</c:v>
                </c:pt>
                <c:pt idx="264">
                  <c:v>1.32023429097589</c:v>
                </c:pt>
                <c:pt idx="265">
                  <c:v>1.29355841074634</c:v>
                </c:pt>
                <c:pt idx="266">
                  <c:v>1.2673012843048199</c:v>
                </c:pt>
                <c:pt idx="267">
                  <c:v>1.2414636059945701</c:v>
                </c:pt>
                <c:pt idx="268">
                  <c:v>1.21604556874058</c:v>
                </c:pt>
                <c:pt idx="269">
                  <c:v>1.19104689127286</c:v>
                </c:pt>
                <c:pt idx="270">
                  <c:v>1.1664668450215201</c:v>
                </c:pt>
                <c:pt idx="271">
                  <c:v>1.1423042805566901</c:v>
                </c:pt>
                <c:pt idx="272">
                  <c:v>1.1185576534055</c:v>
                </c:pt>
                <c:pt idx="273">
                  <c:v>1.0952250493062901</c:v>
                </c:pt>
                <c:pt idx="274">
                  <c:v>1.0723042087879</c:v>
                </c:pt>
                <c:pt idx="275">
                  <c:v>1.0497925509663499</c:v>
                </c:pt>
                <c:pt idx="276">
                  <c:v>1.0276871966491801</c:v>
                </c:pt>
                <c:pt idx="277">
                  <c:v>1.00598499056751</c:v>
                </c:pt>
                <c:pt idx="278">
                  <c:v>0.98468252285106395</c:v>
                </c:pt>
                <c:pt idx="279">
                  <c:v>0.96377614962892999</c:v>
                </c:pt>
                <c:pt idx="280">
                  <c:v>0.943262012789154</c:v>
                </c:pt>
                <c:pt idx="281">
                  <c:v>0.92313605889204897</c:v>
                </c:pt>
                <c:pt idx="282">
                  <c:v>0.903394057228188</c:v>
                </c:pt>
                <c:pt idx="283">
                  <c:v>0.88403161703452304</c:v>
                </c:pt>
                <c:pt idx="284">
                  <c:v>0.86504420385873304</c:v>
                </c:pt>
                <c:pt idx="285">
                  <c:v>0.84642715510946498</c:v>
                </c:pt>
                <c:pt idx="286">
                  <c:v>0.82817569480034503</c:v>
                </c:pt>
                <c:pt idx="287">
                  <c:v>0.81028494747780899</c:v>
                </c:pt>
                <c:pt idx="288">
                  <c:v>0.79274995140372295</c:v>
                </c:pt>
                <c:pt idx="289">
                  <c:v>0.77556567096650098</c:v>
                </c:pt>
                <c:pt idx="290">
                  <c:v>0.758727008369666</c:v>
                </c:pt>
                <c:pt idx="291">
                  <c:v>0.742228814612092</c:v>
                </c:pt>
                <c:pt idx="292">
                  <c:v>0.72606589979346303</c:v>
                </c:pt>
                <c:pt idx="293">
                  <c:v>0.71023304276076205</c:v>
                </c:pt>
                <c:pt idx="294">
                  <c:v>0.69472500012180305</c:v>
                </c:pt>
                <c:pt idx="295">
                  <c:v>0.67953651466204501</c:v>
                </c:pt>
                <c:pt idx="296">
                  <c:v>0.66466232318493401</c:v>
                </c:pt>
                <c:pt idx="297">
                  <c:v>0.65009716378760096</c:v>
                </c:pt>
                <c:pt idx="298">
                  <c:v>0.63583578262732898</c:v>
                </c:pt>
                <c:pt idx="299">
                  <c:v>0.62187294017598604</c:v>
                </c:pt>
                <c:pt idx="300">
                  <c:v>0.60820341700181901</c:v>
                </c:pt>
                <c:pt idx="301">
                  <c:v>0.59482201909979604</c:v>
                </c:pt>
                <c:pt idx="302">
                  <c:v>0.58172358278724801</c:v>
                </c:pt>
                <c:pt idx="303">
                  <c:v>0.56890297920856803</c:v>
                </c:pt>
                <c:pt idx="304">
                  <c:v>0.55635511843346297</c:v>
                </c:pt>
                <c:pt idx="305">
                  <c:v>0.54407495321897303</c:v>
                </c:pt>
                <c:pt idx="306">
                  <c:v>0.53205748240674899</c:v>
                </c:pt>
                <c:pt idx="307">
                  <c:v>0.52029775401445999</c:v>
                </c:pt>
                <c:pt idx="308">
                  <c:v>0.50879086801645301</c:v>
                </c:pt>
                <c:pt idx="309">
                  <c:v>0.49753197884446798</c:v>
                </c:pt>
                <c:pt idx="310">
                  <c:v>0.486516297619771</c:v>
                </c:pt>
                <c:pt idx="311">
                  <c:v>0.47573909413261301</c:v>
                </c:pt>
                <c:pt idx="312">
                  <c:v>0.46519569859270099</c:v>
                </c:pt>
                <c:pt idx="313">
                  <c:v>0.45488150316039599</c:v>
                </c:pt>
                <c:pt idx="314">
                  <c:v>0.44479196326583598</c:v>
                </c:pt>
                <c:pt idx="315">
                  <c:v>0.43492259875010902</c:v>
                </c:pt>
                <c:pt idx="316">
                  <c:v>0.42526899481553398</c:v>
                </c:pt>
                <c:pt idx="317">
                  <c:v>0.41582680282113399</c:v>
                </c:pt>
                <c:pt idx="318">
                  <c:v>0.40659174092005901</c:v>
                </c:pt>
                <c:pt idx="319">
                  <c:v>0.39755959455246598</c:v>
                </c:pt>
                <c:pt idx="320">
                  <c:v>0.38872621681130498</c:v>
                </c:pt>
                <c:pt idx="321">
                  <c:v>0.38008752868210199</c:v>
                </c:pt>
                <c:pt idx="322">
                  <c:v>0.37163951917219801</c:v>
                </c:pt>
                <c:pt idx="323">
                  <c:v>0.36337824533240498</c:v>
                </c:pt>
                <c:pt idx="324">
                  <c:v>0.35529983218882399</c:v>
                </c:pt>
                <c:pt idx="325">
                  <c:v>0.34740047257933099</c:v>
                </c:pt>
                <c:pt idx="326">
                  <c:v>0.33967642691445499</c:v>
                </c:pt>
                <c:pt idx="327">
                  <c:v>0.33212402286162901</c:v>
                </c:pt>
                <c:pt idx="328">
                  <c:v>0.32473965496294799</c:v>
                </c:pt>
                <c:pt idx="329">
                  <c:v>0.31751978419028698</c:v>
                </c:pt>
                <c:pt idx="330">
                  <c:v>0.310460937444895</c:v>
                </c:pt>
                <c:pt idx="331">
                  <c:v>0.303559707006609</c:v>
                </c:pt>
                <c:pt idx="332">
                  <c:v>0.29681274993603401</c:v>
                </c:pt>
                <c:pt idx="333">
                  <c:v>0.29021678743539803</c:v>
                </c:pt>
                <c:pt idx="334">
                  <c:v>0.28376860417397098</c:v>
                </c:pt>
                <c:pt idx="335">
                  <c:v>0.277465047579044</c:v>
                </c:pt>
                <c:pt idx="336">
                  <c:v>0.27130302709675103</c:v>
                </c:pt>
                <c:pt idx="337">
                  <c:v>0.26527951342816197</c:v>
                </c:pt>
                <c:pt idx="338">
                  <c:v>0.259391537743204</c:v>
                </c:pt>
                <c:pt idx="339">
                  <c:v>0.25363619087237599</c:v>
                </c:pt>
                <c:pt idx="340">
                  <c:v>0.24801062248345199</c:v>
                </c:pt>
                <c:pt idx="341">
                  <c:v>0.242512040243726</c:v>
                </c:pt>
                <c:pt idx="342">
                  <c:v>0.23713770896775299</c:v>
                </c:pt>
                <c:pt idx="343">
                  <c:v>0.23188494975848001</c:v>
                </c:pt>
                <c:pt idx="344">
                  <c:v>0.22675113913731301</c:v>
                </c:pt>
                <c:pt idx="345">
                  <c:v>0.22173370817003399</c:v>
                </c:pt>
                <c:pt idx="346">
                  <c:v>0.216830141587358</c:v>
                </c:pt>
                <c:pt idx="347">
                  <c:v>0.21203797690255599</c:v>
                </c:pt>
                <c:pt idx="348">
                  <c:v>0.20735480352889599</c:v>
                </c:pt>
                <c:pt idx="349">
                  <c:v>0.202778261894348</c:v>
                </c:pt>
                <c:pt idx="350">
                  <c:v>0.19830604256036299</c:v>
                </c:pt>
                <c:pt idx="351">
                  <c:v>0.19393588534023201</c:v>
                </c:pt>
                <c:pt idx="352">
                  <c:v>0.189665578422236</c:v>
                </c:pt>
                <c:pt idx="353">
                  <c:v>0.185492957495903</c:v>
                </c:pt>
                <c:pt idx="354">
                  <c:v>0.18141590488266901</c:v>
                </c:pt>
                <c:pt idx="355">
                  <c:v>0.17743234867398699</c:v>
                </c:pt>
                <c:pt idx="356">
                  <c:v>0.173540261872596</c:v>
                </c:pt>
                <c:pt idx="357">
                  <c:v>0.169737661543022</c:v>
                </c:pt>
                <c:pt idx="358">
                  <c:v>0.166022607968347</c:v>
                </c:pt>
                <c:pt idx="359">
                  <c:v>0.16239320381368599</c:v>
                </c:pt>
                <c:pt idx="360">
                  <c:v>0.158847593299764</c:v>
                </c:pt>
                <c:pt idx="361">
                  <c:v>0.15538396138278801</c:v>
                </c:pt>
                <c:pt idx="362">
                  <c:v>0.152000532943948</c:v>
                </c:pt>
                <c:pt idx="363">
                  <c:v>0.14869557198742001</c:v>
                </c:pt>
                <c:pt idx="364">
                  <c:v>0.14546738084774399</c:v>
                </c:pt>
                <c:pt idx="365">
                  <c:v>0.14231429940564599</c:v>
                </c:pt>
                <c:pt idx="366">
                  <c:v>0.13923470431413301</c:v>
                </c:pt>
                <c:pt idx="367">
                  <c:v>0.13622700823259201</c:v>
                </c:pt>
                <c:pt idx="368">
                  <c:v>0.13328965907123899</c:v>
                </c:pt>
                <c:pt idx="369">
                  <c:v>0.13042113924504201</c:v>
                </c:pt>
                <c:pt idx="370">
                  <c:v>0.12761996493560501</c:v>
                </c:pt>
                <c:pt idx="371">
                  <c:v>0.124884685363829</c:v>
                </c:pt>
                <c:pt idx="372">
                  <c:v>0.122213882071272</c:v>
                </c:pt>
                <c:pt idx="373">
                  <c:v>0.119606168209915</c:v>
                </c:pt>
                <c:pt idx="374">
                  <c:v>0.117060187842014</c:v>
                </c:pt>
                <c:pt idx="375">
                  <c:v>0.114574615248194</c:v>
                </c:pt>
                <c:pt idx="376">
                  <c:v>0.112148154244211</c:v>
                </c:pt>
                <c:pt idx="377">
                  <c:v>0.109779537506574</c:v>
                </c:pt>
                <c:pt idx="378">
                  <c:v>0.10746752590639599</c:v>
                </c:pt>
                <c:pt idx="379">
                  <c:v>0.105210907851439</c:v>
                </c:pt>
                <c:pt idx="380">
                  <c:v>0.103008498636204</c:v>
                </c:pt>
                <c:pt idx="381">
                  <c:v>0.10085913980019599</c:v>
                </c:pt>
                <c:pt idx="382">
                  <c:v>9.8761698493105399E-2</c:v>
                </c:pt>
                <c:pt idx="383">
                  <c:v>9.6715066848485201E-2</c:v>
                </c:pt>
                <c:pt idx="384">
                  <c:v>9.4718161363594996E-2</c:v>
                </c:pt>
                <c:pt idx="385">
                  <c:v>9.2769922287462503E-2</c:v>
                </c:pt>
                <c:pt idx="386">
                  <c:v>9.0869313015062306E-2</c:v>
                </c:pt>
                <c:pt idx="387">
                  <c:v>8.9015319488544506E-2</c:v>
                </c:pt>
                <c:pt idx="388">
                  <c:v>8.7206949605501294E-2</c:v>
                </c:pt>
                <c:pt idx="389">
                  <c:v>8.5443232632702704E-2</c:v>
                </c:pt>
                <c:pt idx="390">
                  <c:v>8.3723218627353393E-2</c:v>
                </c:pt>
                <c:pt idx="391">
                  <c:v>8.2045977863697203E-2</c:v>
                </c:pt>
                <c:pt idx="392">
                  <c:v>8.0410600266340407E-2</c:v>
                </c:pt>
                <c:pt idx="393">
                  <c:v>7.88161948492902E-2</c:v>
                </c:pt>
                <c:pt idx="394">
                  <c:v>7.7261889161368197E-2</c:v>
                </c:pt>
                <c:pt idx="395">
                  <c:v>7.5746828737496205E-2</c:v>
                </c:pt>
                <c:pt idx="396">
                  <c:v>7.4270176556010994E-2</c:v>
                </c:pt>
                <c:pt idx="397">
                  <c:v>7.2831112502259293E-2</c:v>
                </c:pt>
                <c:pt idx="398">
                  <c:v>7.1428832838410602E-2</c:v>
                </c:pt>
                <c:pt idx="399">
                  <c:v>7.0062549679130198E-2</c:v>
                </c:pt>
                <c:pt idx="400">
                  <c:v>6.8731490474547602E-2</c:v>
                </c:pt>
                <c:pt idx="401">
                  <c:v>6.7434897499184701E-2</c:v>
                </c:pt>
                <c:pt idx="402">
                  <c:v>6.6172027348193593E-2</c:v>
                </c:pt>
                <c:pt idx="403">
                  <c:v>6.4942150440482099E-2</c:v>
                </c:pt>
                <c:pt idx="404">
                  <c:v>6.3744550529796995E-2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7-4AFF-911A-A7B42F6D5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823247"/>
        <c:axId val="885110223"/>
      </c:scatterChart>
      <c:valAx>
        <c:axId val="55682324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10223"/>
        <c:crosses val="autoZero"/>
        <c:crossBetween val="midCat"/>
      </c:valAx>
      <c:valAx>
        <c:axId val="88511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|Vo|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2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Phase</a:t>
            </a:r>
            <a:r>
              <a:rPr lang="en-CA" baseline="0"/>
              <a:t> of Vo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1.7'!$A$3:$A$407</c:f>
              <c:numCache>
                <c:formatCode>General</c:formatCode>
                <c:ptCount val="405"/>
                <c:pt idx="0">
                  <c:v>100</c:v>
                </c:pt>
                <c:pt idx="1">
                  <c:v>102.305972984251</c:v>
                </c:pt>
                <c:pt idx="2">
                  <c:v>104.665121082543</c:v>
                </c:pt>
                <c:pt idx="3">
                  <c:v>107.07867049863999</c:v>
                </c:pt>
                <c:pt idx="4">
                  <c:v>109.54787571223299</c:v>
                </c:pt>
                <c:pt idx="5">
                  <c:v>112.074020130978</c:v>
                </c:pt>
                <c:pt idx="6">
                  <c:v>114.65841675756199</c:v>
                </c:pt>
                <c:pt idx="7">
                  <c:v>117.302408872161</c:v>
                </c:pt>
                <c:pt idx="8">
                  <c:v>120.00737073062901</c:v>
                </c:pt>
                <c:pt idx="9">
                  <c:v>122.774708278787</c:v>
                </c:pt>
                <c:pt idx="10">
                  <c:v>125.605859883189</c:v>
                </c:pt>
                <c:pt idx="11">
                  <c:v>128.502297078731</c:v>
                </c:pt>
                <c:pt idx="12">
                  <c:v>131.465525333508</c:v>
                </c:pt>
                <c:pt idx="13">
                  <c:v>134.497084831302</c:v>
                </c:pt>
                <c:pt idx="14">
                  <c:v>137.59855127211699</c:v>
                </c:pt>
                <c:pt idx="15">
                  <c:v>140.771536691173</c:v>
                </c:pt>
                <c:pt idx="16">
                  <c:v>144.01769029678599</c:v>
                </c:pt>
                <c:pt idx="17">
                  <c:v>147.33869932757199</c:v>
                </c:pt>
                <c:pt idx="18">
                  <c:v>150.73628992941201</c:v>
                </c:pt>
                <c:pt idx="19">
                  <c:v>154.21222805264699</c:v>
                </c:pt>
                <c:pt idx="20">
                  <c:v>157.76832036995199</c:v>
                </c:pt>
                <c:pt idx="21">
                  <c:v>161.40641521538899</c:v>
                </c:pt>
                <c:pt idx="22">
                  <c:v>165.12840354510399</c:v>
                </c:pt>
                <c:pt idx="23">
                  <c:v>168.93621992017901</c:v>
                </c:pt>
                <c:pt idx="24">
                  <c:v>172.831843512153</c:v>
                </c:pt>
                <c:pt idx="25">
                  <c:v>176.817299131726</c:v>
                </c:pt>
                <c:pt idx="26">
                  <c:v>180.894658281185</c:v>
                </c:pt>
                <c:pt idx="27">
                  <c:v>185.06604023110299</c:v>
                </c:pt>
                <c:pt idx="28">
                  <c:v>189.333613121855</c:v>
                </c:pt>
                <c:pt idx="29">
                  <c:v>193.69959509055099</c:v>
                </c:pt>
                <c:pt idx="30">
                  <c:v>198.166255423942</c:v>
                </c:pt>
                <c:pt idx="31">
                  <c:v>202.73591573792001</c:v>
                </c:pt>
                <c:pt idx="32">
                  <c:v>207.41095118421001</c:v>
                </c:pt>
                <c:pt idx="33">
                  <c:v>212.19379168489499</c:v>
                </c:pt>
                <c:pt idx="34">
                  <c:v>217.086923195407</c:v>
                </c:pt>
                <c:pt idx="35">
                  <c:v>222.092888996634</c:v>
                </c:pt>
                <c:pt idx="36">
                  <c:v>227.21429101683901</c:v>
                </c:pt>
                <c:pt idx="37">
                  <c:v>232.45379118404401</c:v>
                </c:pt>
                <c:pt idx="38">
                  <c:v>237.81411280961501</c:v>
                </c:pt>
                <c:pt idx="39">
                  <c:v>243.29804200374099</c:v>
                </c:pt>
                <c:pt idx="40">
                  <c:v>248.90842912355799</c:v>
                </c:pt>
                <c:pt idx="41">
                  <c:v>254.64819025467099</c:v>
                </c:pt>
                <c:pt idx="42">
                  <c:v>260.52030872682701</c:v>
                </c:pt>
                <c:pt idx="43">
                  <c:v>266.52783666455502</c:v>
                </c:pt>
                <c:pt idx="44">
                  <c:v>272.67389657354801</c:v>
                </c:pt>
                <c:pt idx="45">
                  <c:v>278.961682963638</c:v>
                </c:pt>
                <c:pt idx="46">
                  <c:v>285.39446400919098</c:v>
                </c:pt>
                <c:pt idx="47">
                  <c:v>291.97558324778998</c:v>
                </c:pt>
                <c:pt idx="48">
                  <c:v>298.70846131809299</c:v>
                </c:pt>
                <c:pt idx="49">
                  <c:v>305.59659773776002</c:v>
                </c:pt>
                <c:pt idx="50">
                  <c:v>312.64357272238198</c:v>
                </c:pt>
                <c:pt idx="51">
                  <c:v>319.853049046357</c:v>
                </c:pt>
                <c:pt idx="52">
                  <c:v>327.22877394666898</c:v>
                </c:pt>
                <c:pt idx="53">
                  <c:v>334.77458107057402</c:v>
                </c:pt>
                <c:pt idx="54">
                  <c:v>342.494392468201</c:v>
                </c:pt>
                <c:pt idx="55">
                  <c:v>350.39222063109099</c:v>
                </c:pt>
                <c:pt idx="56">
                  <c:v>358.47217057776101</c:v>
                </c:pt>
                <c:pt idx="57">
                  <c:v>366.73844198734201</c:v>
                </c:pt>
                <c:pt idx="58">
                  <c:v>375.19533138243298</c:v>
                </c:pt>
                <c:pt idx="59">
                  <c:v>383.84723436228199</c:v>
                </c:pt>
                <c:pt idx="60">
                  <c:v>392.69864788746997</c:v>
                </c:pt>
                <c:pt idx="61">
                  <c:v>401.75417261727398</c:v>
                </c:pt>
                <c:pt idx="62">
                  <c:v>411.01851530092898</c:v>
                </c:pt>
                <c:pt idx="63">
                  <c:v>420.49649122403702</c:v>
                </c:pt>
                <c:pt idx="64">
                  <c:v>430.19302671138598</c:v>
                </c:pt>
                <c:pt idx="65">
                  <c:v>440.11316168748198</c:v>
                </c:pt>
                <c:pt idx="66">
                  <c:v>450.26205229612702</c:v>
                </c:pt>
                <c:pt idx="67">
                  <c:v>460.64497358040899</c:v>
                </c:pt>
                <c:pt idx="68">
                  <c:v>471.267322224483</c:v>
                </c:pt>
                <c:pt idx="69">
                  <c:v>482.13461935858197</c:v>
                </c:pt>
                <c:pt idx="70">
                  <c:v>493.25251342871201</c:v>
                </c:pt>
                <c:pt idx="71">
                  <c:v>504.62678313251598</c:v>
                </c:pt>
                <c:pt idx="72">
                  <c:v>516.263340422846</c:v>
                </c:pt>
                <c:pt idx="73">
                  <c:v>528.16823358058798</c:v>
                </c:pt>
                <c:pt idx="74">
                  <c:v>540.34765035835198</c:v>
                </c:pt>
                <c:pt idx="75">
                  <c:v>552.80792119664898</c:v>
                </c:pt>
                <c:pt idx="76">
                  <c:v>565.55552251424297</c:v>
                </c:pt>
                <c:pt idx="77">
                  <c:v>578.59708007435995</c:v>
                </c:pt>
                <c:pt idx="78">
                  <c:v>591.93937242853895</c:v>
                </c:pt>
                <c:pt idx="79">
                  <c:v>605.58933443988599</c:v>
                </c:pt>
                <c:pt idx="80">
                  <c:v>619.554060887574</c:v>
                </c:pt>
                <c:pt idx="81">
                  <c:v>633.84081015446998</c:v>
                </c:pt>
                <c:pt idx="82">
                  <c:v>648.45700799978897</c:v>
                </c:pt>
                <c:pt idx="83">
                  <c:v>663.41025141874604</c:v>
                </c:pt>
                <c:pt idx="84">
                  <c:v>678.70831259121303</c:v>
                </c:pt>
                <c:pt idx="85">
                  <c:v>694.35914292143104</c:v>
                </c:pt>
                <c:pt idx="86">
                  <c:v>710.37087717087502</c:v>
                </c:pt>
                <c:pt idx="87">
                  <c:v>726.75183768642103</c:v>
                </c:pt>
                <c:pt idx="88">
                  <c:v>743.51053872601699</c:v>
                </c:pt>
                <c:pt idx="89">
                  <c:v>760.655690884097</c:v>
                </c:pt>
                <c:pt idx="90">
                  <c:v>778.19620561905106</c:v>
                </c:pt>
                <c:pt idx="91">
                  <c:v>796.14119988509105</c:v>
                </c:pt>
                <c:pt idx="92">
                  <c:v>814.50000087093201</c:v>
                </c:pt>
                <c:pt idx="93">
                  <c:v>833.28215084773899</c:v>
                </c:pt>
                <c:pt idx="94">
                  <c:v>852.49741212887204</c:v>
                </c:pt>
                <c:pt idx="95">
                  <c:v>872.15577214400196</c:v>
                </c:pt>
                <c:pt idx="96">
                  <c:v>892.26744863022702</c:v>
                </c:pt>
                <c:pt idx="97">
                  <c:v>912.84289494290397</c:v>
                </c:pt>
                <c:pt idx="98">
                  <c:v>933.89280548894101</c:v>
                </c:pt>
                <c:pt idx="99">
                  <c:v>955.42812128537901</c:v>
                </c:pt>
                <c:pt idx="100">
                  <c:v>977.46003564615501</c:v>
                </c:pt>
                <c:pt idx="101">
                  <c:v>1000</c:v>
                </c:pt>
                <c:pt idx="102">
                  <c:v>1023.05972984251</c:v>
                </c:pt>
                <c:pt idx="103">
                  <c:v>1046.6512108254301</c:v>
                </c:pt>
                <c:pt idx="104">
                  <c:v>1070.7867049864001</c:v>
                </c:pt>
                <c:pt idx="105">
                  <c:v>1095.4787571223401</c:v>
                </c:pt>
                <c:pt idx="106">
                  <c:v>1120.7402013097801</c:v>
                </c:pt>
                <c:pt idx="107">
                  <c:v>1146.5841675756301</c:v>
                </c:pt>
                <c:pt idx="108">
                  <c:v>1173.02408872162</c:v>
                </c:pt>
                <c:pt idx="109">
                  <c:v>1200.0737073062901</c:v>
                </c:pt>
                <c:pt idx="110">
                  <c:v>1227.7470827878701</c:v>
                </c:pt>
                <c:pt idx="111">
                  <c:v>1256.0585988318901</c:v>
                </c:pt>
                <c:pt idx="112">
                  <c:v>1285.02297078731</c:v>
                </c:pt>
                <c:pt idx="113">
                  <c:v>1314.65525333509</c:v>
                </c:pt>
                <c:pt idx="114">
                  <c:v>1344.97084831303</c:v>
                </c:pt>
                <c:pt idx="115">
                  <c:v>1375.9855127211799</c:v>
                </c:pt>
                <c:pt idx="116">
                  <c:v>1407.7153669117299</c:v>
                </c:pt>
                <c:pt idx="117">
                  <c:v>1440.1769029678701</c:v>
                </c:pt>
                <c:pt idx="118">
                  <c:v>1473.38699327573</c:v>
                </c:pt>
                <c:pt idx="119">
                  <c:v>1507.3628992941301</c:v>
                </c:pt>
                <c:pt idx="120">
                  <c:v>1542.1222805264699</c:v>
                </c:pt>
                <c:pt idx="121">
                  <c:v>1577.6832036995299</c:v>
                </c:pt>
                <c:pt idx="122">
                  <c:v>1614.0641521539001</c:v>
                </c:pt>
                <c:pt idx="123">
                  <c:v>1651.2840354510499</c:v>
                </c:pt>
                <c:pt idx="124">
                  <c:v>1689.3621992018</c:v>
                </c:pt>
                <c:pt idx="125">
                  <c:v>1728.31843512154</c:v>
                </c:pt>
                <c:pt idx="126">
                  <c:v>1768.1729913172701</c:v>
                </c:pt>
                <c:pt idx="127">
                  <c:v>1808.94658281186</c:v>
                </c:pt>
                <c:pt idx="128">
                  <c:v>1850.6604023110301</c:v>
                </c:pt>
                <c:pt idx="129">
                  <c:v>1893.33613121855</c:v>
                </c:pt>
                <c:pt idx="130">
                  <c:v>1936.99595090551</c:v>
                </c:pt>
                <c:pt idx="131">
                  <c:v>1981.6625542394299</c:v>
                </c:pt>
                <c:pt idx="132">
                  <c:v>2027.3591573792</c:v>
                </c:pt>
                <c:pt idx="133">
                  <c:v>2074.1095118420999</c:v>
                </c:pt>
                <c:pt idx="134">
                  <c:v>2121.93791684896</c:v>
                </c:pt>
                <c:pt idx="135">
                  <c:v>2170.8692319540701</c:v>
                </c:pt>
                <c:pt idx="136">
                  <c:v>2220.9288899663502</c:v>
                </c:pt>
                <c:pt idx="137">
                  <c:v>2272.1429101683898</c:v>
                </c:pt>
                <c:pt idx="138">
                  <c:v>2324.5379118404499</c:v>
                </c:pt>
                <c:pt idx="139">
                  <c:v>2378.1411280961602</c:v>
                </c:pt>
                <c:pt idx="140">
                  <c:v>2432.9804200374201</c:v>
                </c:pt>
                <c:pt idx="141">
                  <c:v>2489.0842912355902</c:v>
                </c:pt>
                <c:pt idx="142">
                  <c:v>2546.48190254672</c:v>
                </c:pt>
                <c:pt idx="143">
                  <c:v>2605.2030872682799</c:v>
                </c:pt>
                <c:pt idx="144">
                  <c:v>2665.2783666455598</c:v>
                </c:pt>
                <c:pt idx="145">
                  <c:v>2726.7389657354902</c:v>
                </c:pt>
                <c:pt idx="146">
                  <c:v>2789.6168296363899</c:v>
                </c:pt>
                <c:pt idx="147">
                  <c:v>2853.9446400919201</c:v>
                </c:pt>
                <c:pt idx="148">
                  <c:v>2919.7558324779102</c:v>
                </c:pt>
                <c:pt idx="149">
                  <c:v>2987.0846131809399</c:v>
                </c:pt>
                <c:pt idx="150">
                  <c:v>3055.9659773776102</c:v>
                </c:pt>
                <c:pt idx="151">
                  <c:v>3126.4357272238299</c:v>
                </c:pt>
                <c:pt idx="152">
                  <c:v>3198.53049046358</c:v>
                </c:pt>
                <c:pt idx="153">
                  <c:v>3272.2877394666998</c:v>
                </c:pt>
                <c:pt idx="154">
                  <c:v>3347.74581070575</c:v>
                </c:pt>
                <c:pt idx="155">
                  <c:v>3424.9439246820202</c:v>
                </c:pt>
                <c:pt idx="156">
                  <c:v>3503.9222063109301</c:v>
                </c:pt>
                <c:pt idx="157">
                  <c:v>3584.7217057776202</c:v>
                </c:pt>
                <c:pt idx="158">
                  <c:v>3667.38441987343</c:v>
                </c:pt>
                <c:pt idx="159">
                  <c:v>3751.9533138243401</c:v>
                </c:pt>
                <c:pt idx="160">
                  <c:v>3838.4723436228301</c:v>
                </c:pt>
                <c:pt idx="161">
                  <c:v>3926.98647887472</c:v>
                </c:pt>
                <c:pt idx="162">
                  <c:v>4017.5417261727498</c:v>
                </c:pt>
                <c:pt idx="163">
                  <c:v>4110.1851530092999</c:v>
                </c:pt>
                <c:pt idx="164">
                  <c:v>4204.9649122403798</c:v>
                </c:pt>
                <c:pt idx="165">
                  <c:v>4301.9302671138803</c:v>
                </c:pt>
                <c:pt idx="166">
                  <c:v>4401.1316168748299</c:v>
                </c:pt>
                <c:pt idx="167">
                  <c:v>4502.6205229612897</c:v>
                </c:pt>
                <c:pt idx="168">
                  <c:v>4606.4497358041099</c:v>
                </c:pt>
                <c:pt idx="169">
                  <c:v>4712.67322224485</c:v>
                </c:pt>
                <c:pt idx="170">
                  <c:v>4821.3461935858404</c:v>
                </c:pt>
                <c:pt idx="171">
                  <c:v>4932.5251342871397</c:v>
                </c:pt>
                <c:pt idx="172">
                  <c:v>5046.2678313251799</c:v>
                </c:pt>
                <c:pt idx="173">
                  <c:v>5162.6334042284798</c:v>
                </c:pt>
                <c:pt idx="174">
                  <c:v>5281.6823358059</c:v>
                </c:pt>
                <c:pt idx="175">
                  <c:v>5403.4765035835399</c:v>
                </c:pt>
                <c:pt idx="176">
                  <c:v>5528.0792119665102</c:v>
                </c:pt>
                <c:pt idx="177">
                  <c:v>5655.5552251424497</c:v>
                </c:pt>
                <c:pt idx="178">
                  <c:v>5785.9708007436202</c:v>
                </c:pt>
                <c:pt idx="179">
                  <c:v>5919.3937242854099</c:v>
                </c:pt>
                <c:pt idx="180">
                  <c:v>6055.8933443988799</c:v>
                </c:pt>
                <c:pt idx="181">
                  <c:v>6195.54060887576</c:v>
                </c:pt>
                <c:pt idx="182">
                  <c:v>6338.40810154473</c:v>
                </c:pt>
                <c:pt idx="183">
                  <c:v>6484.5700799979204</c:v>
                </c:pt>
                <c:pt idx="184">
                  <c:v>6634.1025141874798</c:v>
                </c:pt>
                <c:pt idx="185">
                  <c:v>6787.0831259121496</c:v>
                </c:pt>
                <c:pt idx="186">
                  <c:v>6943.5914292143398</c:v>
                </c:pt>
                <c:pt idx="187">
                  <c:v>7103.7087717087798</c:v>
                </c:pt>
                <c:pt idx="188">
                  <c:v>7267.5183768642401</c:v>
                </c:pt>
                <c:pt idx="189">
                  <c:v>7435.1053872601997</c:v>
                </c:pt>
                <c:pt idx="190">
                  <c:v>7606.5569088410002</c:v>
                </c:pt>
                <c:pt idx="191">
                  <c:v>7781.9620561905404</c:v>
                </c:pt>
                <c:pt idx="192">
                  <c:v>7961.4119988509401</c:v>
                </c:pt>
                <c:pt idx="193">
                  <c:v>8145.0000087093504</c:v>
                </c:pt>
                <c:pt idx="194">
                  <c:v>8332.8215084774201</c:v>
                </c:pt>
                <c:pt idx="195">
                  <c:v>8524.9741212887493</c:v>
                </c:pt>
                <c:pt idx="196">
                  <c:v>8721.5577214400491</c:v>
                </c:pt>
                <c:pt idx="197">
                  <c:v>8922.6744863022996</c:v>
                </c:pt>
                <c:pt idx="198">
                  <c:v>9128.4289494290806</c:v>
                </c:pt>
                <c:pt idx="199">
                  <c:v>9338.9280548894494</c:v>
                </c:pt>
                <c:pt idx="200">
                  <c:v>9554.2812128538208</c:v>
                </c:pt>
                <c:pt idx="201">
                  <c:v>9774.6003564615894</c:v>
                </c:pt>
                <c:pt idx="202">
                  <c:v>10000.0000000001</c:v>
                </c:pt>
                <c:pt idx="203">
                  <c:v>10230.5972984252</c:v>
                </c:pt>
                <c:pt idx="204">
                  <c:v>10466.512108254399</c:v>
                </c:pt>
                <c:pt idx="205">
                  <c:v>10707.867049864</c:v>
                </c:pt>
                <c:pt idx="206">
                  <c:v>10954.7875712234</c:v>
                </c:pt>
                <c:pt idx="207">
                  <c:v>11207.402013097901</c:v>
                </c:pt>
                <c:pt idx="208">
                  <c:v>11465.841675756301</c:v>
                </c:pt>
                <c:pt idx="209">
                  <c:v>11730.2408872162</c:v>
                </c:pt>
                <c:pt idx="210">
                  <c:v>12000.737073062999</c:v>
                </c:pt>
                <c:pt idx="211">
                  <c:v>12277.4708278788</c:v>
                </c:pt>
                <c:pt idx="212">
                  <c:v>12560.585988319001</c:v>
                </c:pt>
                <c:pt idx="213">
                  <c:v>12850.229707873201</c:v>
                </c:pt>
                <c:pt idx="214">
                  <c:v>13146.552533350899</c:v>
                </c:pt>
                <c:pt idx="215">
                  <c:v>13449.7084831303</c:v>
                </c:pt>
                <c:pt idx="216">
                  <c:v>13759.8551272118</c:v>
                </c:pt>
                <c:pt idx="217">
                  <c:v>14077.153669117401</c:v>
                </c:pt>
                <c:pt idx="218">
                  <c:v>14401.7690296787</c:v>
                </c:pt>
                <c:pt idx="219">
                  <c:v>14733.869932757299</c:v>
                </c:pt>
                <c:pt idx="220">
                  <c:v>15073.6289929414</c:v>
                </c:pt>
                <c:pt idx="221">
                  <c:v>15421.222805264801</c:v>
                </c:pt>
                <c:pt idx="222">
                  <c:v>15776.8320369953</c:v>
                </c:pt>
                <c:pt idx="223">
                  <c:v>16140.641521539101</c:v>
                </c:pt>
                <c:pt idx="224">
                  <c:v>16512.840354510499</c:v>
                </c:pt>
                <c:pt idx="225">
                  <c:v>16893.621992018001</c:v>
                </c:pt>
                <c:pt idx="226">
                  <c:v>17283.184351215401</c:v>
                </c:pt>
                <c:pt idx="227">
                  <c:v>17681.729913172701</c:v>
                </c:pt>
                <c:pt idx="228">
                  <c:v>18089.4658281187</c:v>
                </c:pt>
                <c:pt idx="229">
                  <c:v>18506.604023110402</c:v>
                </c:pt>
                <c:pt idx="230">
                  <c:v>18933.3613121856</c:v>
                </c:pt>
                <c:pt idx="231">
                  <c:v>19369.959509055199</c:v>
                </c:pt>
                <c:pt idx="232">
                  <c:v>19816.625542394399</c:v>
                </c:pt>
                <c:pt idx="233">
                  <c:v>20273.591573792099</c:v>
                </c:pt>
                <c:pt idx="234">
                  <c:v>20741.095118421101</c:v>
                </c:pt>
                <c:pt idx="235">
                  <c:v>21219.379168489701</c:v>
                </c:pt>
                <c:pt idx="236">
                  <c:v>21708.692319540802</c:v>
                </c:pt>
                <c:pt idx="237">
                  <c:v>22209.288899663599</c:v>
                </c:pt>
                <c:pt idx="238">
                  <c:v>22721.429101684</c:v>
                </c:pt>
                <c:pt idx="239">
                  <c:v>23245.379118404599</c:v>
                </c:pt>
                <c:pt idx="240">
                  <c:v>23781.4112809617</c:v>
                </c:pt>
                <c:pt idx="241">
                  <c:v>24329.804200374299</c:v>
                </c:pt>
                <c:pt idx="242">
                  <c:v>24890.842912356002</c:v>
                </c:pt>
                <c:pt idx="243">
                  <c:v>25464.819025467299</c:v>
                </c:pt>
                <c:pt idx="244">
                  <c:v>26052.030872682899</c:v>
                </c:pt>
                <c:pt idx="245">
                  <c:v>26652.7836664557</c:v>
                </c:pt>
                <c:pt idx="246">
                  <c:v>27267.389657355001</c:v>
                </c:pt>
                <c:pt idx="247">
                  <c:v>27896.168296364001</c:v>
                </c:pt>
                <c:pt idx="248">
                  <c:v>28539.4464009193</c:v>
                </c:pt>
                <c:pt idx="249">
                  <c:v>29197.558324779198</c:v>
                </c:pt>
                <c:pt idx="250">
                  <c:v>29870.8461318095</c:v>
                </c:pt>
                <c:pt idx="251">
                  <c:v>30559.659773776199</c:v>
                </c:pt>
                <c:pt idx="252">
                  <c:v>31264.3572722385</c:v>
                </c:pt>
                <c:pt idx="253">
                  <c:v>31985.304904635999</c:v>
                </c:pt>
                <c:pt idx="254">
                  <c:v>32722.877394667099</c:v>
                </c:pt>
                <c:pt idx="255">
                  <c:v>33477.458107057697</c:v>
                </c:pt>
                <c:pt idx="256">
                  <c:v>34249.4392468203</c:v>
                </c:pt>
                <c:pt idx="257">
                  <c:v>35039.222063109402</c:v>
                </c:pt>
                <c:pt idx="258">
                  <c:v>35847.217057776397</c:v>
                </c:pt>
                <c:pt idx="259">
                  <c:v>36673.8441987345</c:v>
                </c:pt>
                <c:pt idx="260">
                  <c:v>37519.533138243503</c:v>
                </c:pt>
                <c:pt idx="261">
                  <c:v>38384.723436228502</c:v>
                </c:pt>
                <c:pt idx="262">
                  <c:v>39269.864788747298</c:v>
                </c:pt>
                <c:pt idx="263">
                  <c:v>40175.4172617277</c:v>
                </c:pt>
                <c:pt idx="264">
                  <c:v>41101.851530093198</c:v>
                </c:pt>
                <c:pt idx="265">
                  <c:v>42049.649122404</c:v>
                </c:pt>
                <c:pt idx="266">
                  <c:v>43019.302671138903</c:v>
                </c:pt>
                <c:pt idx="267">
                  <c:v>44011.316168748497</c:v>
                </c:pt>
                <c:pt idx="268">
                  <c:v>45026.205229613101</c:v>
                </c:pt>
                <c:pt idx="269">
                  <c:v>46064.497358041299</c:v>
                </c:pt>
                <c:pt idx="270">
                  <c:v>47126.7322224487</c:v>
                </c:pt>
                <c:pt idx="271">
                  <c:v>48213.461935858599</c:v>
                </c:pt>
                <c:pt idx="272">
                  <c:v>49325.251342871597</c:v>
                </c:pt>
                <c:pt idx="273">
                  <c:v>50462.678313251999</c:v>
                </c:pt>
                <c:pt idx="274">
                  <c:v>51626.334042285103</c:v>
                </c:pt>
                <c:pt idx="275">
                  <c:v>52816.823358059199</c:v>
                </c:pt>
                <c:pt idx="276">
                  <c:v>54034.765035835597</c:v>
                </c:pt>
                <c:pt idx="277">
                  <c:v>55280.792119665399</c:v>
                </c:pt>
                <c:pt idx="278">
                  <c:v>56555.5522514248</c:v>
                </c:pt>
                <c:pt idx="279">
                  <c:v>57859.7080074365</c:v>
                </c:pt>
                <c:pt idx="280">
                  <c:v>59193.937242854401</c:v>
                </c:pt>
                <c:pt idx="281">
                  <c:v>60558.933443989001</c:v>
                </c:pt>
                <c:pt idx="282">
                  <c:v>61955.406088757903</c:v>
                </c:pt>
                <c:pt idx="283">
                  <c:v>63384.081015447497</c:v>
                </c:pt>
                <c:pt idx="284">
                  <c:v>64845.7007999794</c:v>
                </c:pt>
                <c:pt idx="285">
                  <c:v>66341.0251418751</c:v>
                </c:pt>
                <c:pt idx="286">
                  <c:v>67870.831259121798</c:v>
                </c:pt>
                <c:pt idx="287">
                  <c:v>69435.914292143701</c:v>
                </c:pt>
                <c:pt idx="288">
                  <c:v>71037.087717088099</c:v>
                </c:pt>
                <c:pt idx="289">
                  <c:v>72675.183768642702</c:v>
                </c:pt>
                <c:pt idx="290">
                  <c:v>74351.053872602293</c:v>
                </c:pt>
                <c:pt idx="291">
                  <c:v>76065.569088410295</c:v>
                </c:pt>
                <c:pt idx="292">
                  <c:v>77819.6205619057</c:v>
                </c:pt>
                <c:pt idx="293">
                  <c:v>79614.119988509803</c:v>
                </c:pt>
                <c:pt idx="294">
                  <c:v>81450.000087093897</c:v>
                </c:pt>
                <c:pt idx="295">
                  <c:v>83328.215084774594</c:v>
                </c:pt>
                <c:pt idx="296">
                  <c:v>85249.741212887893</c:v>
                </c:pt>
                <c:pt idx="297">
                  <c:v>87215.577214400895</c:v>
                </c:pt>
                <c:pt idx="298">
                  <c:v>89226.744863023399</c:v>
                </c:pt>
                <c:pt idx="299">
                  <c:v>91284.289494291195</c:v>
                </c:pt>
                <c:pt idx="300">
                  <c:v>93389.280548894894</c:v>
                </c:pt>
                <c:pt idx="301">
                  <c:v>95542.812128538601</c:v>
                </c:pt>
                <c:pt idx="302">
                  <c:v>97746.003564616301</c:v>
                </c:pt>
                <c:pt idx="303">
                  <c:v>100000.000000001</c:v>
                </c:pt>
                <c:pt idx="304">
                  <c:v>102305.972984252</c:v>
                </c:pt>
                <c:pt idx="305">
                  <c:v>104665.12108254401</c:v>
                </c:pt>
                <c:pt idx="306">
                  <c:v>107078.670498641</c:v>
                </c:pt>
                <c:pt idx="307">
                  <c:v>109547.87571223501</c:v>
                </c:pt>
                <c:pt idx="308">
                  <c:v>112074.020130979</c:v>
                </c:pt>
                <c:pt idx="309">
                  <c:v>114658.416757564</c:v>
                </c:pt>
                <c:pt idx="310">
                  <c:v>117302.408872163</c:v>
                </c:pt>
                <c:pt idx="311">
                  <c:v>120007.37073063001</c:v>
                </c:pt>
                <c:pt idx="312">
                  <c:v>122774.70827878801</c:v>
                </c:pt>
                <c:pt idx="313">
                  <c:v>125605.85988319</c:v>
                </c:pt>
                <c:pt idx="314">
                  <c:v>128502.29707873199</c:v>
                </c:pt>
                <c:pt idx="315">
                  <c:v>131465.52533351001</c:v>
                </c:pt>
                <c:pt idx="316">
                  <c:v>134497.084831304</c:v>
                </c:pt>
                <c:pt idx="317">
                  <c:v>137598.55127211899</c:v>
                </c:pt>
                <c:pt idx="318">
                  <c:v>140771.536691174</c:v>
                </c:pt>
                <c:pt idx="319">
                  <c:v>144017.690296788</c:v>
                </c:pt>
                <c:pt idx="320">
                  <c:v>147338.699327574</c:v>
                </c:pt>
                <c:pt idx="321">
                  <c:v>150736.28992941399</c:v>
                </c:pt>
                <c:pt idx="322">
                  <c:v>154212.22805264901</c:v>
                </c:pt>
                <c:pt idx="323">
                  <c:v>157768.32036995399</c:v>
                </c:pt>
                <c:pt idx="324">
                  <c:v>161406.415215391</c:v>
                </c:pt>
                <c:pt idx="325">
                  <c:v>165128.403545106</c:v>
                </c:pt>
                <c:pt idx="326">
                  <c:v>168936.219920181</c:v>
                </c:pt>
                <c:pt idx="327">
                  <c:v>172831.843512155</c:v>
                </c:pt>
                <c:pt idx="328">
                  <c:v>176817.29913172801</c:v>
                </c:pt>
                <c:pt idx="329">
                  <c:v>180894.65828118799</c:v>
                </c:pt>
                <c:pt idx="330">
                  <c:v>185066.040231105</c:v>
                </c:pt>
                <c:pt idx="331">
                  <c:v>189333.61312185699</c:v>
                </c:pt>
                <c:pt idx="332">
                  <c:v>193699.59509055299</c:v>
                </c:pt>
                <c:pt idx="333">
                  <c:v>198166.25542394401</c:v>
                </c:pt>
                <c:pt idx="334">
                  <c:v>202735.91573792201</c:v>
                </c:pt>
                <c:pt idx="335">
                  <c:v>207410.951184212</c:v>
                </c:pt>
                <c:pt idx="336">
                  <c:v>212193.79168489799</c:v>
                </c:pt>
                <c:pt idx="337">
                  <c:v>217086.92319540901</c:v>
                </c:pt>
                <c:pt idx="338">
                  <c:v>222092.88899663699</c:v>
                </c:pt>
                <c:pt idx="339">
                  <c:v>227214.29101684099</c:v>
                </c:pt>
                <c:pt idx="340">
                  <c:v>232453.791184047</c:v>
                </c:pt>
                <c:pt idx="341">
                  <c:v>237814.112809618</c:v>
                </c:pt>
                <c:pt idx="342">
                  <c:v>243298.04200374399</c:v>
                </c:pt>
                <c:pt idx="343">
                  <c:v>248908.42912356101</c:v>
                </c:pt>
                <c:pt idx="344">
                  <c:v>254648.190254674</c:v>
                </c:pt>
                <c:pt idx="345">
                  <c:v>260520.30872683</c:v>
                </c:pt>
                <c:pt idx="346">
                  <c:v>266527.83666455798</c:v>
                </c:pt>
                <c:pt idx="347">
                  <c:v>272673.896573551</c:v>
                </c:pt>
                <c:pt idx="348">
                  <c:v>278961.68296364101</c:v>
                </c:pt>
                <c:pt idx="349">
                  <c:v>285394.46400919399</c:v>
                </c:pt>
                <c:pt idx="350">
                  <c:v>291975.58324779401</c:v>
                </c:pt>
                <c:pt idx="351">
                  <c:v>298708.46131809702</c:v>
                </c:pt>
                <c:pt idx="352">
                  <c:v>305596.59773776302</c:v>
                </c:pt>
                <c:pt idx="353">
                  <c:v>312643.57272238599</c:v>
                </c:pt>
                <c:pt idx="354">
                  <c:v>319853.049046361</c:v>
                </c:pt>
                <c:pt idx="355">
                  <c:v>327228.77394667303</c:v>
                </c:pt>
                <c:pt idx="356">
                  <c:v>334774.58107057802</c:v>
                </c:pt>
                <c:pt idx="357">
                  <c:v>342494.39246820501</c:v>
                </c:pt>
                <c:pt idx="358">
                  <c:v>350392.22063109599</c:v>
                </c:pt>
                <c:pt idx="359">
                  <c:v>358472.17057776498</c:v>
                </c:pt>
                <c:pt idx="360">
                  <c:v>366738.44198734598</c:v>
                </c:pt>
                <c:pt idx="361">
                  <c:v>375195.33138243703</c:v>
                </c:pt>
                <c:pt idx="362">
                  <c:v>383847.23436228698</c:v>
                </c:pt>
                <c:pt idx="363">
                  <c:v>392698.64788747497</c:v>
                </c:pt>
                <c:pt idx="364">
                  <c:v>401754.172617278</c:v>
                </c:pt>
                <c:pt idx="365">
                  <c:v>411018.51530093298</c:v>
                </c:pt>
                <c:pt idx="366">
                  <c:v>420496.49122404202</c:v>
                </c:pt>
                <c:pt idx="367">
                  <c:v>430193.02671139099</c:v>
                </c:pt>
                <c:pt idx="368">
                  <c:v>440113.16168748698</c:v>
                </c:pt>
                <c:pt idx="369">
                  <c:v>450262.05229613301</c:v>
                </c:pt>
                <c:pt idx="370">
                  <c:v>460644.97358041501</c:v>
                </c:pt>
                <c:pt idx="371">
                  <c:v>471267.32222448901</c:v>
                </c:pt>
                <c:pt idx="372">
                  <c:v>482134.61935858801</c:v>
                </c:pt>
                <c:pt idx="373">
                  <c:v>493252.51342871803</c:v>
                </c:pt>
                <c:pt idx="374">
                  <c:v>504626.78313252202</c:v>
                </c:pt>
                <c:pt idx="375">
                  <c:v>516263.34042285202</c:v>
                </c:pt>
                <c:pt idx="376">
                  <c:v>528168.23358059395</c:v>
                </c:pt>
                <c:pt idx="377">
                  <c:v>540347.65035835805</c:v>
                </c:pt>
                <c:pt idx="378">
                  <c:v>552807.92119665595</c:v>
                </c:pt>
                <c:pt idx="379">
                  <c:v>565555.52251425001</c:v>
                </c:pt>
                <c:pt idx="380">
                  <c:v>578597.080074367</c:v>
                </c:pt>
                <c:pt idx="381">
                  <c:v>591939.37242854596</c:v>
                </c:pt>
                <c:pt idx="382">
                  <c:v>605589.33443989302</c:v>
                </c:pt>
                <c:pt idx="383">
                  <c:v>619554.06088758097</c:v>
                </c:pt>
                <c:pt idx="384">
                  <c:v>633840.81015447795</c:v>
                </c:pt>
                <c:pt idx="385">
                  <c:v>648457.007999797</c:v>
                </c:pt>
                <c:pt idx="386">
                  <c:v>663410.25141875399</c:v>
                </c:pt>
                <c:pt idx="387">
                  <c:v>678708.31259122095</c:v>
                </c:pt>
                <c:pt idx="388">
                  <c:v>694359.14292143902</c:v>
                </c:pt>
                <c:pt idx="389">
                  <c:v>710370.877170883</c:v>
                </c:pt>
                <c:pt idx="390">
                  <c:v>726751.83768642996</c:v>
                </c:pt>
                <c:pt idx="391">
                  <c:v>743510.53872602596</c:v>
                </c:pt>
                <c:pt idx="392">
                  <c:v>760655.69088410598</c:v>
                </c:pt>
                <c:pt idx="393">
                  <c:v>778196.20561905997</c:v>
                </c:pt>
                <c:pt idx="394">
                  <c:v>796141.19988510106</c:v>
                </c:pt>
                <c:pt idx="395">
                  <c:v>814500.00087094202</c:v>
                </c:pt>
                <c:pt idx="396">
                  <c:v>833282.15084774897</c:v>
                </c:pt>
                <c:pt idx="397">
                  <c:v>852497.41212888202</c:v>
                </c:pt>
                <c:pt idx="398">
                  <c:v>872155.77214401204</c:v>
                </c:pt>
                <c:pt idx="399">
                  <c:v>892267.44863023795</c:v>
                </c:pt>
                <c:pt idx="400">
                  <c:v>912842.89494291495</c:v>
                </c:pt>
                <c:pt idx="401">
                  <c:v>933892.80548895197</c:v>
                </c:pt>
                <c:pt idx="402">
                  <c:v>955428.12128538999</c:v>
                </c:pt>
                <c:pt idx="403">
                  <c:v>977460.035646167</c:v>
                </c:pt>
                <c:pt idx="404">
                  <c:v>1000000.00000002</c:v>
                </c:pt>
              </c:numCache>
            </c:numRef>
          </c:xVal>
          <c:yVal>
            <c:numRef>
              <c:f>'Step 1.7'!$C$3:$C$407</c:f>
              <c:numCache>
                <c:formatCode>General</c:formatCode>
                <c:ptCount val="405"/>
                <c:pt idx="0">
                  <c:v>179.598097723942</c:v>
                </c:pt>
                <c:pt idx="1">
                  <c:v>179.588830346994</c:v>
                </c:pt>
                <c:pt idx="2">
                  <c:v>179.57934928946301</c:v>
                </c:pt>
                <c:pt idx="3">
                  <c:v>179.569649625534</c:v>
                </c:pt>
                <c:pt idx="4">
                  <c:v>179.55972631591601</c:v>
                </c:pt>
                <c:pt idx="5">
                  <c:v>179.549574205238</c:v>
                </c:pt>
                <c:pt idx="6">
                  <c:v>179.539188019374</c:v>
                </c:pt>
                <c:pt idx="7">
                  <c:v>179.52856236271899</c:v>
                </c:pt>
                <c:pt idx="8">
                  <c:v>179.51769171539601</c:v>
                </c:pt>
                <c:pt idx="9">
                  <c:v>179.50657043040101</c:v>
                </c:pt>
                <c:pt idx="10">
                  <c:v>179.49519273068</c:v>
                </c:pt>
                <c:pt idx="11">
                  <c:v>179.48355270614701</c:v>
                </c:pt>
                <c:pt idx="12">
                  <c:v>179.471644310638</c:v>
                </c:pt>
                <c:pt idx="13">
                  <c:v>179.45946135873999</c:v>
                </c:pt>
                <c:pt idx="14">
                  <c:v>179.446997522668</c:v>
                </c:pt>
                <c:pt idx="15">
                  <c:v>179.43424632894599</c:v>
                </c:pt>
                <c:pt idx="16">
                  <c:v>179.42120115508001</c:v>
                </c:pt>
                <c:pt idx="17">
                  <c:v>179.40785522613899</c:v>
                </c:pt>
                <c:pt idx="18">
                  <c:v>179.39420161125901</c:v>
                </c:pt>
                <c:pt idx="19">
                  <c:v>179.380233220067</c:v>
                </c:pt>
                <c:pt idx="20">
                  <c:v>179.365942799029</c:v>
                </c:pt>
                <c:pt idx="21">
                  <c:v>179.351322927707</c:v>
                </c:pt>
                <c:pt idx="22">
                  <c:v>179.33636601496701</c:v>
                </c:pt>
                <c:pt idx="23">
                  <c:v>179.32106429495499</c:v>
                </c:pt>
                <c:pt idx="24">
                  <c:v>179.305409823269</c:v>
                </c:pt>
                <c:pt idx="25">
                  <c:v>179.289394472759</c:v>
                </c:pt>
                <c:pt idx="26">
                  <c:v>179.273009929376</c:v>
                </c:pt>
                <c:pt idx="27">
                  <c:v>179.25624768789601</c:v>
                </c:pt>
                <c:pt idx="28">
                  <c:v>179.23909904755499</c:v>
                </c:pt>
                <c:pt idx="29">
                  <c:v>179.22155510758901</c:v>
                </c:pt>
                <c:pt idx="30">
                  <c:v>179.203606762611</c:v>
                </c:pt>
                <c:pt idx="31">
                  <c:v>179.185244698031</c:v>
                </c:pt>
                <c:pt idx="32">
                  <c:v>179.16645938521901</c:v>
                </c:pt>
                <c:pt idx="33">
                  <c:v>179.147241076641</c:v>
                </c:pt>
                <c:pt idx="34">
                  <c:v>179.12757980090799</c:v>
                </c:pt>
                <c:pt idx="35">
                  <c:v>179.107465357541</c:v>
                </c:pt>
                <c:pt idx="36">
                  <c:v>179.08688731190699</c:v>
                </c:pt>
                <c:pt idx="37">
                  <c:v>179.065834989857</c:v>
                </c:pt>
                <c:pt idx="38">
                  <c:v>179.04429747225501</c:v>
                </c:pt>
                <c:pt idx="39">
                  <c:v>179.02226358935499</c:v>
                </c:pt>
                <c:pt idx="40">
                  <c:v>178.99972191524699</c:v>
                </c:pt>
                <c:pt idx="41">
                  <c:v>178.97666076188401</c:v>
                </c:pt>
                <c:pt idx="42">
                  <c:v>178.95306817327801</c:v>
                </c:pt>
                <c:pt idx="43">
                  <c:v>178.92893191939501</c:v>
                </c:pt>
                <c:pt idx="44">
                  <c:v>178.90423948981399</c:v>
                </c:pt>
                <c:pt idx="45">
                  <c:v>178.87897808755699</c:v>
                </c:pt>
                <c:pt idx="46">
                  <c:v>178.85313462258199</c:v>
                </c:pt>
                <c:pt idx="47">
                  <c:v>178.82669570516001</c:v>
                </c:pt>
                <c:pt idx="48">
                  <c:v>178.799647638941</c:v>
                </c:pt>
                <c:pt idx="49">
                  <c:v>178.771976414374</c:v>
                </c:pt>
                <c:pt idx="50">
                  <c:v>178.74366770135401</c:v>
                </c:pt>
                <c:pt idx="51">
                  <c:v>178.714706842217</c:v>
                </c:pt>
                <c:pt idx="52">
                  <c:v>178.68507884437301</c:v>
                </c:pt>
                <c:pt idx="53">
                  <c:v>178.654768372478</c:v>
                </c:pt>
                <c:pt idx="54">
                  <c:v>178.623759741328</c:v>
                </c:pt>
                <c:pt idx="55">
                  <c:v>178.59203690745699</c:v>
                </c:pt>
                <c:pt idx="56">
                  <c:v>178.55958346164201</c:v>
                </c:pt>
                <c:pt idx="57">
                  <c:v>178.52638262026301</c:v>
                </c:pt>
                <c:pt idx="58">
                  <c:v>178.49241721752699</c:v>
                </c:pt>
                <c:pt idx="59">
                  <c:v>178.45766969621201</c:v>
                </c:pt>
                <c:pt idx="60">
                  <c:v>178.42212209982401</c:v>
                </c:pt>
                <c:pt idx="61">
                  <c:v>178.38575606333799</c:v>
                </c:pt>
                <c:pt idx="62">
                  <c:v>178.34855280392699</c:v>
                </c:pt>
                <c:pt idx="63">
                  <c:v>178.31049311225999</c:v>
                </c:pt>
                <c:pt idx="64">
                  <c:v>178.27155734284699</c:v>
                </c:pt>
                <c:pt idx="65">
                  <c:v>178.23172540442101</c:v>
                </c:pt>
                <c:pt idx="66">
                  <c:v>178.19097675028601</c:v>
                </c:pt>
                <c:pt idx="67">
                  <c:v>178.14929036825001</c:v>
                </c:pt>
                <c:pt idx="68">
                  <c:v>178.10664477083901</c:v>
                </c:pt>
                <c:pt idx="69">
                  <c:v>178.063017984335</c:v>
                </c:pt>
                <c:pt idx="70">
                  <c:v>178.01838753879801</c:v>
                </c:pt>
                <c:pt idx="71">
                  <c:v>177.97273045711</c:v>
                </c:pt>
                <c:pt idx="72">
                  <c:v>177.92602324409501</c:v>
                </c:pt>
                <c:pt idx="73">
                  <c:v>177.87824187549199</c:v>
                </c:pt>
                <c:pt idx="74">
                  <c:v>177.82936178628</c:v>
                </c:pt>
                <c:pt idx="75">
                  <c:v>177.77935785975899</c:v>
                </c:pt>
                <c:pt idx="76">
                  <c:v>177.72820441527699</c:v>
                </c:pt>
                <c:pt idx="77">
                  <c:v>177.675875196812</c:v>
                </c:pt>
                <c:pt idx="78">
                  <c:v>177.62234336031099</c:v>
                </c:pt>
                <c:pt idx="79">
                  <c:v>177.56758146188699</c:v>
                </c:pt>
                <c:pt idx="80">
                  <c:v>177.511561445062</c:v>
                </c:pt>
                <c:pt idx="81">
                  <c:v>177.45425462818201</c:v>
                </c:pt>
                <c:pt idx="82">
                  <c:v>177.39563169136099</c:v>
                </c:pt>
                <c:pt idx="83">
                  <c:v>177.335662663504</c:v>
                </c:pt>
                <c:pt idx="84">
                  <c:v>177.27431690921401</c:v>
                </c:pt>
                <c:pt idx="85">
                  <c:v>177.211563115003</c:v>
                </c:pt>
                <c:pt idx="86">
                  <c:v>177.14736927594299</c:v>
                </c:pt>
                <c:pt idx="87">
                  <c:v>177.081702681569</c:v>
                </c:pt>
                <c:pt idx="88">
                  <c:v>177.01452990238599</c:v>
                </c:pt>
                <c:pt idx="89">
                  <c:v>176.94581677498601</c:v>
                </c:pt>
                <c:pt idx="90">
                  <c:v>176.87552838871099</c:v>
                </c:pt>
                <c:pt idx="91">
                  <c:v>176.80362907024099</c:v>
                </c:pt>
                <c:pt idx="92">
                  <c:v>176.73008236980101</c:v>
                </c:pt>
                <c:pt idx="93">
                  <c:v>176.65485104599901</c:v>
                </c:pt>
                <c:pt idx="94">
                  <c:v>176.57789705090599</c:v>
                </c:pt>
                <c:pt idx="95">
                  <c:v>176.49918151593101</c:v>
                </c:pt>
                <c:pt idx="96">
                  <c:v>176.418664735416</c:v>
                </c:pt>
                <c:pt idx="97">
                  <c:v>176.33630615324401</c:v>
                </c:pt>
                <c:pt idx="98">
                  <c:v>176.252064346037</c:v>
                </c:pt>
                <c:pt idx="99">
                  <c:v>176.16589700943001</c:v>
                </c:pt>
                <c:pt idx="100">
                  <c:v>176.07776094107899</c:v>
                </c:pt>
                <c:pt idx="101">
                  <c:v>175.98761202758601</c:v>
                </c:pt>
                <c:pt idx="102">
                  <c:v>175.89540522792899</c:v>
                </c:pt>
                <c:pt idx="103">
                  <c:v>175.801094558377</c:v>
                </c:pt>
                <c:pt idx="104">
                  <c:v>175.70463307768301</c:v>
                </c:pt>
                <c:pt idx="105">
                  <c:v>175.60597287279199</c:v>
                </c:pt>
                <c:pt idx="106">
                  <c:v>175.50506504267699</c:v>
                </c:pt>
                <c:pt idx="107">
                  <c:v>175.40185968489399</c:v>
                </c:pt>
                <c:pt idx="108">
                  <c:v>175.29630588013401</c:v>
                </c:pt>
                <c:pt idx="109">
                  <c:v>175.18835167943601</c:v>
                </c:pt>
                <c:pt idx="110">
                  <c:v>175.077944088962</c:v>
                </c:pt>
                <c:pt idx="111">
                  <c:v>174.96502905750799</c:v>
                </c:pt>
                <c:pt idx="112">
                  <c:v>174.849551462471</c:v>
                </c:pt>
                <c:pt idx="113">
                  <c:v>174.731455098276</c:v>
                </c:pt>
                <c:pt idx="114">
                  <c:v>174.61068266352399</c:v>
                </c:pt>
                <c:pt idx="115">
                  <c:v>174.487175749562</c:v>
                </c:pt>
                <c:pt idx="116">
                  <c:v>174.360874830054</c:v>
                </c:pt>
                <c:pt idx="117">
                  <c:v>174.231719250033</c:v>
                </c:pt>
                <c:pt idx="118">
                  <c:v>174.09964721735901</c:v>
                </c:pt>
                <c:pt idx="119">
                  <c:v>173.964595793808</c:v>
                </c:pt>
                <c:pt idx="120">
                  <c:v>173.82650088758001</c:v>
                </c:pt>
                <c:pt idx="121">
                  <c:v>173.68529724740799</c:v>
                </c:pt>
                <c:pt idx="122">
                  <c:v>173.540918456572</c:v>
                </c:pt>
                <c:pt idx="123">
                  <c:v>173.39329692946399</c:v>
                </c:pt>
                <c:pt idx="124">
                  <c:v>173.242363908789</c:v>
                </c:pt>
                <c:pt idx="125">
                  <c:v>173.08804946513001</c:v>
                </c:pt>
                <c:pt idx="126">
                  <c:v>172.93028249688899</c:v>
                </c:pt>
                <c:pt idx="127">
                  <c:v>172.76899073285699</c:v>
                </c:pt>
                <c:pt idx="128">
                  <c:v>172.604100736872</c:v>
                </c:pt>
                <c:pt idx="129">
                  <c:v>172.43553791434601</c:v>
                </c:pt>
                <c:pt idx="130">
                  <c:v>172.26322652034699</c:v>
                </c:pt>
                <c:pt idx="131">
                  <c:v>172.08708967207099</c:v>
                </c:pt>
                <c:pt idx="132">
                  <c:v>171.90704936115699</c:v>
                </c:pt>
                <c:pt idx="133">
                  <c:v>171.72302647077001</c:v>
                </c:pt>
                <c:pt idx="134">
                  <c:v>171.53494079606699</c:v>
                </c:pt>
                <c:pt idx="135">
                  <c:v>171.342711066378</c:v>
                </c:pt>
                <c:pt idx="136">
                  <c:v>171.14625497017599</c:v>
                </c:pt>
                <c:pt idx="137">
                  <c:v>170.945489187954</c:v>
                </c:pt>
                <c:pt idx="138">
                  <c:v>170.740329423535</c:v>
                </c:pt>
                <c:pt idx="139">
                  <c:v>170.530690443472</c:v>
                </c:pt>
                <c:pt idx="140">
                  <c:v>170.31648611871199</c:v>
                </c:pt>
                <c:pt idx="141">
                  <c:v>170.09762947267001</c:v>
                </c:pt>
                <c:pt idx="142">
                  <c:v>169.87403273238601</c:v>
                </c:pt>
                <c:pt idx="143">
                  <c:v>169.645607387723</c:v>
                </c:pt>
                <c:pt idx="144">
                  <c:v>169.41226425264</c:v>
                </c:pt>
                <c:pt idx="145">
                  <c:v>169.173913535021</c:v>
                </c:pt>
                <c:pt idx="146">
                  <c:v>168.930464912231</c:v>
                </c:pt>
                <c:pt idx="147">
                  <c:v>168.681827613943</c:v>
                </c:pt>
                <c:pt idx="148">
                  <c:v>168.42791050639099</c:v>
                </c:pt>
                <c:pt idx="149">
                  <c:v>168.168622196049</c:v>
                </c:pt>
                <c:pt idx="150">
                  <c:v>167.903871125595</c:v>
                </c:pt>
                <c:pt idx="151">
                  <c:v>167.63356569131699</c:v>
                </c:pt>
                <c:pt idx="152">
                  <c:v>167.35761435748501</c:v>
                </c:pt>
                <c:pt idx="153">
                  <c:v>167.07592579129101</c:v>
                </c:pt>
                <c:pt idx="154">
                  <c:v>166.78840899495501</c:v>
                </c:pt>
                <c:pt idx="155">
                  <c:v>166.49497345576401</c:v>
                </c:pt>
                <c:pt idx="156">
                  <c:v>166.19552930039899</c:v>
                </c:pt>
                <c:pt idx="157">
                  <c:v>165.88998746285</c:v>
                </c:pt>
                <c:pt idx="158">
                  <c:v>165.57825986205199</c:v>
                </c:pt>
                <c:pt idx="159">
                  <c:v>165.26025958792201</c:v>
                </c:pt>
                <c:pt idx="160">
                  <c:v>164.935901097624</c:v>
                </c:pt>
                <c:pt idx="161">
                  <c:v>164.605100429591</c:v>
                </c:pt>
                <c:pt idx="162">
                  <c:v>164.267775420475</c:v>
                </c:pt>
                <c:pt idx="163">
                  <c:v>163.92384593680501</c:v>
                </c:pt>
                <c:pt idx="164">
                  <c:v>163.573234119565</c:v>
                </c:pt>
                <c:pt idx="165">
                  <c:v>163.215864640517</c:v>
                </c:pt>
                <c:pt idx="166">
                  <c:v>162.85166496450901</c:v>
                </c:pt>
                <c:pt idx="167">
                  <c:v>162.48056563166401</c:v>
                </c:pt>
                <c:pt idx="168">
                  <c:v>162.10250054354199</c:v>
                </c:pt>
                <c:pt idx="169">
                  <c:v>161.71740726323199</c:v>
                </c:pt>
                <c:pt idx="170">
                  <c:v>161.325227330622</c:v>
                </c:pt>
                <c:pt idx="171">
                  <c:v>160.92590657648299</c:v>
                </c:pt>
                <c:pt idx="172">
                  <c:v>160.519395461275</c:v>
                </c:pt>
                <c:pt idx="173">
                  <c:v>160.105649409048</c:v>
                </c:pt>
                <c:pt idx="174">
                  <c:v>159.68462915952699</c:v>
                </c:pt>
                <c:pt idx="175">
                  <c:v>159.25630112435499</c:v>
                </c:pt>
                <c:pt idx="176">
                  <c:v>158.82063774870201</c:v>
                </c:pt>
                <c:pt idx="177">
                  <c:v>158.37761787842899</c:v>
                </c:pt>
                <c:pt idx="178">
                  <c:v>157.927227135598</c:v>
                </c:pt>
                <c:pt idx="179">
                  <c:v>157.46945828932999</c:v>
                </c:pt>
                <c:pt idx="180">
                  <c:v>157.004311634245</c:v>
                </c:pt>
                <c:pt idx="181">
                  <c:v>156.531795365184</c:v>
                </c:pt>
                <c:pt idx="182">
                  <c:v>156.051925945145</c:v>
                </c:pt>
                <c:pt idx="183">
                  <c:v>155.56472848163099</c:v>
                </c:pt>
                <c:pt idx="184">
                  <c:v>155.07023707815401</c:v>
                </c:pt>
                <c:pt idx="185">
                  <c:v>154.568495188859</c:v>
                </c:pt>
                <c:pt idx="186">
                  <c:v>154.05955595866001</c:v>
                </c:pt>
                <c:pt idx="187">
                  <c:v>153.54348254768701</c:v>
                </c:pt>
                <c:pt idx="188">
                  <c:v>153.020348438768</c:v>
                </c:pt>
                <c:pt idx="189">
                  <c:v>152.490237721028</c:v>
                </c:pt>
                <c:pt idx="190">
                  <c:v>151.95324536183401</c:v>
                </c:pt>
                <c:pt idx="191">
                  <c:v>151.40947743955601</c:v>
                </c:pt>
                <c:pt idx="192">
                  <c:v>150.85905135872801</c:v>
                </c:pt>
                <c:pt idx="193">
                  <c:v>150.30209601706099</c:v>
                </c:pt>
                <c:pt idx="194">
                  <c:v>149.738751967198</c:v>
                </c:pt>
                <c:pt idx="195">
                  <c:v>149.16917150443899</c:v>
                </c:pt>
                <c:pt idx="196">
                  <c:v>148.59351874363099</c:v>
                </c:pt>
                <c:pt idx="197">
                  <c:v>148.011969637508</c:v>
                </c:pt>
                <c:pt idx="198">
                  <c:v>147.42471195563999</c:v>
                </c:pt>
                <c:pt idx="199">
                  <c:v>146.831945212378</c:v>
                </c:pt>
                <c:pt idx="200">
                  <c:v>146.23388055322599</c:v>
                </c:pt>
                <c:pt idx="201">
                  <c:v>145.63074057689701</c:v>
                </c:pt>
                <c:pt idx="202">
                  <c:v>145.02275911851601</c:v>
                </c:pt>
                <c:pt idx="203">
                  <c:v>144.41018097323899</c:v>
                </c:pt>
                <c:pt idx="204">
                  <c:v>143.79326156364601</c:v>
                </c:pt>
                <c:pt idx="205">
                  <c:v>143.172266565657</c:v>
                </c:pt>
                <c:pt idx="206">
                  <c:v>142.547471463237</c:v>
                </c:pt>
                <c:pt idx="207">
                  <c:v>141.91916106530701</c:v>
                </c:pt>
                <c:pt idx="208">
                  <c:v>141.28762896754901</c:v>
                </c:pt>
                <c:pt idx="209">
                  <c:v>140.65317696394899</c:v>
                </c:pt>
                <c:pt idx="210">
                  <c:v>140.01611441069201</c:v>
                </c:pt>
                <c:pt idx="211">
                  <c:v>139.37675754732501</c:v>
                </c:pt>
                <c:pt idx="212">
                  <c:v>138.73542878522699</c:v>
                </c:pt>
                <c:pt idx="213">
                  <c:v>138.09245594227301</c:v>
                </c:pt>
                <c:pt idx="214">
                  <c:v>137.448171461382</c:v>
                </c:pt>
                <c:pt idx="215">
                  <c:v>136.80291159402</c:v>
                </c:pt>
                <c:pt idx="216">
                  <c:v>136.15701555691501</c:v>
                </c:pt>
                <c:pt idx="217">
                  <c:v>135.510824682015</c:v>
                </c:pt>
                <c:pt idx="218">
                  <c:v>134.864681539309</c:v>
                </c:pt>
                <c:pt idx="219">
                  <c:v>134.21892906389999</c:v>
                </c:pt>
                <c:pt idx="220">
                  <c:v>133.57390967427</c:v>
                </c:pt>
                <c:pt idx="221">
                  <c:v>132.92996440228501</c:v>
                </c:pt>
                <c:pt idx="222">
                  <c:v>132.28743201928299</c:v>
                </c:pt>
                <c:pt idx="223">
                  <c:v>131.646648192881</c:v>
                </c:pt>
                <c:pt idx="224">
                  <c:v>131.007944649389</c:v>
                </c:pt>
                <c:pt idx="225">
                  <c:v>130.37164837441799</c:v>
                </c:pt>
                <c:pt idx="226">
                  <c:v>129.738080830597</c:v>
                </c:pt>
                <c:pt idx="227">
                  <c:v>129.107557218023</c:v>
                </c:pt>
                <c:pt idx="228">
                  <c:v>128.48038577155199</c:v>
                </c:pt>
                <c:pt idx="229">
                  <c:v>127.856867099288</c:v>
                </c:pt>
                <c:pt idx="230">
                  <c:v>127.23729356011</c:v>
                </c:pt>
                <c:pt idx="231">
                  <c:v>126.62194870074801</c:v>
                </c:pt>
                <c:pt idx="232">
                  <c:v>126.011106732301</c:v>
                </c:pt>
                <c:pt idx="233">
                  <c:v>125.405032062234</c:v>
                </c:pt>
                <c:pt idx="234">
                  <c:v>124.80397888058</c:v>
                </c:pt>
                <c:pt idx="235">
                  <c:v>124.208190796662</c:v>
                </c:pt>
                <c:pt idx="236">
                  <c:v>123.61790053081501</c:v>
                </c:pt>
                <c:pt idx="237">
                  <c:v>123.033329660131</c:v>
                </c:pt>
                <c:pt idx="238">
                  <c:v>122.45468841536299</c:v>
                </c:pt>
                <c:pt idx="239">
                  <c:v>121.882175533593</c:v>
                </c:pt>
                <c:pt idx="240">
                  <c:v>121.315978153282</c:v>
                </c:pt>
                <c:pt idx="241">
                  <c:v>120.756271770913</c:v>
                </c:pt>
                <c:pt idx="242">
                  <c:v>120.20322022934</c:v>
                </c:pt>
                <c:pt idx="243">
                  <c:v>119.656975764284</c:v>
                </c:pt>
                <c:pt idx="244">
                  <c:v>119.117679084022</c:v>
                </c:pt>
                <c:pt idx="245">
                  <c:v>118.585459489199</c:v>
                </c:pt>
                <c:pt idx="246">
                  <c:v>118.060435035466</c:v>
                </c:pt>
                <c:pt idx="247">
                  <c:v>117.54271272578799</c:v>
                </c:pt>
                <c:pt idx="248">
                  <c:v>117.032388728789</c:v>
                </c:pt>
                <c:pt idx="249">
                  <c:v>116.52954863387799</c:v>
                </c:pt>
                <c:pt idx="250">
                  <c:v>116.03426772592</c:v>
                </c:pt>
                <c:pt idx="251">
                  <c:v>115.546611282643</c:v>
                </c:pt>
                <c:pt idx="252">
                  <c:v>115.066634891655</c:v>
                </c:pt>
                <c:pt idx="253">
                  <c:v>114.594384785386</c:v>
                </c:pt>
                <c:pt idx="254">
                  <c:v>114.129898183924</c:v>
                </c:pt>
                <c:pt idx="255">
                  <c:v>113.67320366021499</c:v>
                </c:pt>
                <c:pt idx="256">
                  <c:v>113.224321496161</c:v>
                </c:pt>
                <c:pt idx="257">
                  <c:v>112.783264065434</c:v>
                </c:pt>
                <c:pt idx="258">
                  <c:v>112.350036205373</c:v>
                </c:pt>
                <c:pt idx="259">
                  <c:v>111.924635596567</c:v>
                </c:pt>
                <c:pt idx="260">
                  <c:v>111.507053142614</c:v>
                </c:pt>
                <c:pt idx="261">
                  <c:v>111.09727334789901</c:v>
                </c:pt>
                <c:pt idx="262">
                  <c:v>110.69527469284201</c:v>
                </c:pt>
                <c:pt idx="263">
                  <c:v>110.3010300043</c:v>
                </c:pt>
                <c:pt idx="264">
                  <c:v>109.914506820566</c:v>
                </c:pt>
                <c:pt idx="265">
                  <c:v>109.53566774598301</c:v>
                </c:pt>
                <c:pt idx="266">
                  <c:v>109.16447080611999</c:v>
                </c:pt>
                <c:pt idx="267">
                  <c:v>108.800869788516</c:v>
                </c:pt>
                <c:pt idx="268">
                  <c:v>108.444814570283</c:v>
                </c:pt>
                <c:pt idx="269">
                  <c:v>108.09625144681</c:v>
                </c:pt>
                <c:pt idx="270">
                  <c:v>107.755123441473</c:v>
                </c:pt>
                <c:pt idx="271">
                  <c:v>107.42137060371</c:v>
                </c:pt>
                <c:pt idx="272">
                  <c:v>107.094930304729</c:v>
                </c:pt>
                <c:pt idx="273">
                  <c:v>106.775737514776</c:v>
                </c:pt>
                <c:pt idx="274">
                  <c:v>106.46372506732099</c:v>
                </c:pt>
                <c:pt idx="275">
                  <c:v>106.158823921786</c:v>
                </c:pt>
                <c:pt idx="276">
                  <c:v>105.860963401482</c:v>
                </c:pt>
                <c:pt idx="277">
                  <c:v>105.570071434333</c:v>
                </c:pt>
                <c:pt idx="278">
                  <c:v>105.286074768752</c:v>
                </c:pt>
                <c:pt idx="279">
                  <c:v>105.008899189386</c:v>
                </c:pt>
                <c:pt idx="280">
                  <c:v>104.738469716265</c:v>
                </c:pt>
                <c:pt idx="281">
                  <c:v>104.474710794183</c:v>
                </c:pt>
                <c:pt idx="282">
                  <c:v>104.217546473738</c:v>
                </c:pt>
                <c:pt idx="283">
                  <c:v>103.966900578389</c:v>
                </c:pt>
                <c:pt idx="284">
                  <c:v>103.722696867827</c:v>
                </c:pt>
                <c:pt idx="285">
                  <c:v>103.48485918587301</c:v>
                </c:pt>
                <c:pt idx="286">
                  <c:v>103.253311601714</c:v>
                </c:pt>
                <c:pt idx="287">
                  <c:v>103.027978545176</c:v>
                </c:pt>
                <c:pt idx="288">
                  <c:v>102.80878492770501</c:v>
                </c:pt>
                <c:pt idx="289">
                  <c:v>102.595656260781</c:v>
                </c:pt>
                <c:pt idx="290">
                  <c:v>102.38851876292399</c:v>
                </c:pt>
                <c:pt idx="291">
                  <c:v>102.18729946271201</c:v>
                </c:pt>
                <c:pt idx="292">
                  <c:v>101.991926291279</c:v>
                </c:pt>
                <c:pt idx="293">
                  <c:v>101.802328170294</c:v>
                </c:pt>
                <c:pt idx="294">
                  <c:v>101.618435093947</c:v>
                </c:pt>
                <c:pt idx="295">
                  <c:v>101.44017820343301</c:v>
                </c:pt>
                <c:pt idx="296">
                  <c:v>101.26748985586499</c:v>
                </c:pt>
                <c:pt idx="297">
                  <c:v>101.100303689955</c:v>
                </c:pt>
                <c:pt idx="298">
                  <c:v>100.93855468423899</c:v>
                </c:pt>
                <c:pt idx="299">
                  <c:v>100.782179210718</c:v>
                </c:pt>
                <c:pt idx="300">
                  <c:v>100.631115085963</c:v>
                </c:pt>
                <c:pt idx="301">
                  <c:v>100.485301615271</c:v>
                </c:pt>
                <c:pt idx="302">
                  <c:v>100.344679636853</c:v>
                </c:pt>
                <c:pt idx="303">
                  <c:v>100.209191554453</c:v>
                </c:pt>
                <c:pt idx="304">
                  <c:v>100.078781378944</c:v>
                </c:pt>
                <c:pt idx="305">
                  <c:v>99.953394752012997</c:v>
                </c:pt>
                <c:pt idx="306">
                  <c:v>99.832978979172907</c:v>
                </c:pt>
                <c:pt idx="307">
                  <c:v>99.717483052717299</c:v>
                </c:pt>
                <c:pt idx="308">
                  <c:v>99.606857674672099</c:v>
                </c:pt>
                <c:pt idx="309">
                  <c:v>99.501055276274897</c:v>
                </c:pt>
                <c:pt idx="310">
                  <c:v>99.400030035147296</c:v>
                </c:pt>
                <c:pt idx="311">
                  <c:v>99.3037378921792</c:v>
                </c:pt>
                <c:pt idx="312">
                  <c:v>99.212136563793294</c:v>
                </c:pt>
                <c:pt idx="313">
                  <c:v>99.125185551599202</c:v>
                </c:pt>
                <c:pt idx="314">
                  <c:v>99.042846156106705</c:v>
                </c:pt>
                <c:pt idx="315">
                  <c:v>98.965081480391206</c:v>
                </c:pt>
                <c:pt idx="316">
                  <c:v>98.891856439132297</c:v>
                </c:pt>
                <c:pt idx="317">
                  <c:v>98.823137762976501</c:v>
                </c:pt>
                <c:pt idx="318">
                  <c:v>98.758894000847604</c:v>
                </c:pt>
                <c:pt idx="319">
                  <c:v>98.699095523994004</c:v>
                </c:pt>
                <c:pt idx="320">
                  <c:v>98.643714525766001</c:v>
                </c:pt>
                <c:pt idx="321">
                  <c:v>98.592725021648107</c:v>
                </c:pt>
                <c:pt idx="322">
                  <c:v>98.546102848489198</c:v>
                </c:pt>
                <c:pt idx="323">
                  <c:v>98.503825661962395</c:v>
                </c:pt>
                <c:pt idx="324">
                  <c:v>98.465872932899899</c:v>
                </c:pt>
                <c:pt idx="325">
                  <c:v>98.432225943222804</c:v>
                </c:pt>
                <c:pt idx="326">
                  <c:v>98.402867780946096</c:v>
                </c:pt>
                <c:pt idx="327">
                  <c:v>98.377783333101306</c:v>
                </c:pt>
                <c:pt idx="328">
                  <c:v>98.356959279752502</c:v>
                </c:pt>
                <c:pt idx="329">
                  <c:v>98.340384084721094</c:v>
                </c:pt>
                <c:pt idx="330">
                  <c:v>98.328047987069596</c:v>
                </c:pt>
                <c:pt idx="331">
                  <c:v>98.319942990799007</c:v>
                </c:pt>
                <c:pt idx="332">
                  <c:v>98.316062854024395</c:v>
                </c:pt>
                <c:pt idx="333">
                  <c:v>98.316403076134705</c:v>
                </c:pt>
                <c:pt idx="334">
                  <c:v>98.320960886232697</c:v>
                </c:pt>
                <c:pt idx="335">
                  <c:v>98.329735226864202</c:v>
                </c:pt>
                <c:pt idx="336">
                  <c:v>98.342726739585899</c:v>
                </c:pt>
                <c:pt idx="337">
                  <c:v>98.359937748585693</c:v>
                </c:pt>
                <c:pt idx="338">
                  <c:v>98.381372241922307</c:v>
                </c:pt>
                <c:pt idx="339">
                  <c:v>98.407035852413003</c:v>
                </c:pt>
                <c:pt idx="340">
                  <c:v>98.436935836812495</c:v>
                </c:pt>
                <c:pt idx="341">
                  <c:v>98.471081053097606</c:v>
                </c:pt>
                <c:pt idx="342">
                  <c:v>98.509481936500805</c:v>
                </c:pt>
                <c:pt idx="343">
                  <c:v>98.552150473691398</c:v>
                </c:pt>
                <c:pt idx="344">
                  <c:v>98.599100174675101</c:v>
                </c:pt>
                <c:pt idx="345">
                  <c:v>98.650346042531694</c:v>
                </c:pt>
                <c:pt idx="346">
                  <c:v>98.705904541891101</c:v>
                </c:pt>
                <c:pt idx="347">
                  <c:v>98.765793564144204</c:v>
                </c:pt>
                <c:pt idx="348">
                  <c:v>98.830032389668602</c:v>
                </c:pt>
                <c:pt idx="349">
                  <c:v>98.898641649494294</c:v>
                </c:pt>
                <c:pt idx="350">
                  <c:v>98.971643281255396</c:v>
                </c:pt>
                <c:pt idx="351">
                  <c:v>99.049060484026299</c:v>
                </c:pt>
                <c:pt idx="352">
                  <c:v>99.130917669418807</c:v>
                </c:pt>
                <c:pt idx="353">
                  <c:v>99.217240408297002</c:v>
                </c:pt>
                <c:pt idx="354">
                  <c:v>99.308055375436993</c:v>
                </c:pt>
                <c:pt idx="355">
                  <c:v>99.4033902880808</c:v>
                </c:pt>
                <c:pt idx="356">
                  <c:v>99.503273842314499</c:v>
                </c:pt>
                <c:pt idx="357">
                  <c:v>99.607735643284201</c:v>
                </c:pt>
                <c:pt idx="358">
                  <c:v>99.716806131954399</c:v>
                </c:pt>
                <c:pt idx="359">
                  <c:v>99.830516505328305</c:v>
                </c:pt>
                <c:pt idx="360">
                  <c:v>99.948898632999104</c:v>
                </c:pt>
                <c:pt idx="361">
                  <c:v>100.071984966581</c:v>
                </c:pt>
                <c:pt idx="362">
                  <c:v>100.199808444212</c:v>
                </c:pt>
                <c:pt idx="363">
                  <c:v>100.332402387862</c:v>
                </c:pt>
                <c:pt idx="364">
                  <c:v>100.469800395034</c:v>
                </c:pt>
                <c:pt idx="365">
                  <c:v>100.612036222303</c:v>
                </c:pt>
                <c:pt idx="366">
                  <c:v>100.759143662721</c:v>
                </c:pt>
                <c:pt idx="367">
                  <c:v>100.911156414749</c:v>
                </c:pt>
                <c:pt idx="368">
                  <c:v>101.068107943885</c:v>
                </c:pt>
                <c:pt idx="369">
                  <c:v>101.23003133488599</c:v>
                </c:pt>
                <c:pt idx="370">
                  <c:v>101.396959136896</c:v>
                </c:pt>
                <c:pt idx="371">
                  <c:v>101.568923198044</c:v>
                </c:pt>
                <c:pt idx="372">
                  <c:v>101.74595449175899</c:v>
                </c:pt>
                <c:pt idx="373">
                  <c:v>101.928082932938</c:v>
                </c:pt>
                <c:pt idx="374">
                  <c:v>102.115337184182</c:v>
                </c:pt>
                <c:pt idx="375">
                  <c:v>102.30774445197601</c:v>
                </c:pt>
                <c:pt idx="376">
                  <c:v>102.50533027238799</c:v>
                </c:pt>
                <c:pt idx="377">
                  <c:v>102.708118285794</c:v>
                </c:pt>
                <c:pt idx="378">
                  <c:v>102.916130000815</c:v>
                </c:pt>
                <c:pt idx="379">
                  <c:v>103.12938454744101</c:v>
                </c:pt>
                <c:pt idx="380">
                  <c:v>103.347898418233</c:v>
                </c:pt>
                <c:pt idx="381">
                  <c:v>103.571685199092</c:v>
                </c:pt>
                <c:pt idx="382">
                  <c:v>103.80075528815</c:v>
                </c:pt>
                <c:pt idx="383">
                  <c:v>104.035115603322</c:v>
                </c:pt>
                <c:pt idx="384">
                  <c:v>104.274769279548</c:v>
                </c:pt>
                <c:pt idx="385">
                  <c:v>104.519715354103</c:v>
                </c:pt>
                <c:pt idx="386">
                  <c:v>104.76994844173601</c:v>
                </c:pt>
                <c:pt idx="387">
                  <c:v>105.02545839984199</c:v>
                </c:pt>
                <c:pt idx="388">
                  <c:v>105.28622998289801</c:v>
                </c:pt>
                <c:pt idx="389">
                  <c:v>105.552242488978</c:v>
                </c:pt>
                <c:pt idx="390">
                  <c:v>105.823469396593</c:v>
                </c:pt>
                <c:pt idx="391">
                  <c:v>106.09987799465399</c:v>
                </c:pt>
                <c:pt idx="392">
                  <c:v>106.38142900537299</c:v>
                </c:pt>
                <c:pt idx="393">
                  <c:v>106.668076201666</c:v>
                </c:pt>
                <c:pt idx="394">
                  <c:v>106.95976602031401</c:v>
                </c:pt>
                <c:pt idx="395">
                  <c:v>107.256437172074</c:v>
                </c:pt>
                <c:pt idx="396">
                  <c:v>107.558020250363</c:v>
                </c:pt>
                <c:pt idx="397">
                  <c:v>107.86443734063801</c:v>
                </c:pt>
                <c:pt idx="398">
                  <c:v>108.175601631471</c:v>
                </c:pt>
                <c:pt idx="399">
                  <c:v>108.49141703063199</c:v>
                </c:pt>
                <c:pt idx="400">
                  <c:v>108.811777786888</c:v>
                </c:pt>
                <c:pt idx="401">
                  <c:v>109.136568121072</c:v>
                </c:pt>
                <c:pt idx="402">
                  <c:v>109.465661868422</c:v>
                </c:pt>
                <c:pt idx="403">
                  <c:v>109.798922135117</c:v>
                </c:pt>
                <c:pt idx="404">
                  <c:v>110.136200970896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11-4A2A-9F59-B6E50CB8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62431"/>
        <c:axId val="685722559"/>
      </c:scatterChart>
      <c:valAx>
        <c:axId val="55676243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722559"/>
        <c:crosses val="autoZero"/>
        <c:crossBetween val="midCat"/>
      </c:valAx>
      <c:valAx>
        <c:axId val="6857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Phae of Vo (Degree)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6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Vo,min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1.10'!$A$3:$A$14</c:f>
              <c:numCache>
                <c:formatCode>General</c:formatCode>
                <c:ptCount val="12"/>
                <c:pt idx="0">
                  <c:v>-3.9</c:v>
                </c:pt>
                <c:pt idx="1">
                  <c:v>-3.6</c:v>
                </c:pt>
                <c:pt idx="2">
                  <c:v>-3.3</c:v>
                </c:pt>
                <c:pt idx="3">
                  <c:v>-3</c:v>
                </c:pt>
                <c:pt idx="4">
                  <c:v>-2.7</c:v>
                </c:pt>
                <c:pt idx="5">
                  <c:v>-2.4</c:v>
                </c:pt>
                <c:pt idx="6">
                  <c:v>-2.1</c:v>
                </c:pt>
                <c:pt idx="7">
                  <c:v>-1.8</c:v>
                </c:pt>
                <c:pt idx="8">
                  <c:v>-1.5</c:v>
                </c:pt>
                <c:pt idx="9">
                  <c:v>-1.2</c:v>
                </c:pt>
                <c:pt idx="10">
                  <c:v>-0.9</c:v>
                </c:pt>
                <c:pt idx="11">
                  <c:v>-0.6</c:v>
                </c:pt>
              </c:numCache>
            </c:numRef>
          </c:xVal>
          <c:yVal>
            <c:numRef>
              <c:f>'Step 1.10'!$I$3:$I$14</c:f>
              <c:numCache>
                <c:formatCode>0.000E+00</c:formatCode>
                <c:ptCount val="12"/>
                <c:pt idx="0">
                  <c:v>1.1626735464915907E-4</c:v>
                </c:pt>
                <c:pt idx="1">
                  <c:v>1.5835987623207887E-4</c:v>
                </c:pt>
                <c:pt idx="2">
                  <c:v>1.929266036410946E-4</c:v>
                </c:pt>
                <c:pt idx="3">
                  <c:v>1.9547747557382134E-4</c:v>
                </c:pt>
                <c:pt idx="4">
                  <c:v>1.9560078254239038E-4</c:v>
                </c:pt>
                <c:pt idx="5">
                  <c:v>1.9566058769299695E-4</c:v>
                </c:pt>
                <c:pt idx="6">
                  <c:v>1.9573953465329473E-4</c:v>
                </c:pt>
                <c:pt idx="7">
                  <c:v>1.9580020161290323E-4</c:v>
                </c:pt>
                <c:pt idx="8">
                  <c:v>1.9588021134891095E-4</c:v>
                </c:pt>
                <c:pt idx="9">
                  <c:v>1.9596797025778882E-4</c:v>
                </c:pt>
                <c:pt idx="10">
                  <c:v>1.9592497565998191E-4</c:v>
                </c:pt>
                <c:pt idx="11">
                  <c:v>1.9592634343982632E-4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1-43CC-860D-DE365FD9F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845904"/>
        <c:axId val="713831344"/>
      </c:scatterChart>
      <c:valAx>
        <c:axId val="71384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VCC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31344"/>
        <c:crosses val="autoZero"/>
        <c:crossBetween val="midCat"/>
      </c:valAx>
      <c:valAx>
        <c:axId val="7138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Io (Amp)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4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 vs. Vsig</a:t>
            </a:r>
            <a:r>
              <a:rPr lang="en-CA" baseline="0"/>
              <a:t> Characteristics </a:t>
            </a:r>
            <a:r>
              <a:rPr lang="en-CA"/>
              <a:t>of</a:t>
            </a:r>
            <a:r>
              <a:rPr lang="en-CA" baseline="0"/>
              <a:t> a CE Amplifier</a:t>
            </a:r>
            <a:endParaRPr lang="en-CA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1.16'!$B$3:$B$23</c:f>
              <c:numCache>
                <c:formatCode>General</c:formatCode>
                <c:ptCount val="21"/>
                <c:pt idx="0">
                  <c:v>4.3815</c:v>
                </c:pt>
                <c:pt idx="1">
                  <c:v>4.3825799999999999</c:v>
                </c:pt>
                <c:pt idx="2">
                  <c:v>4.3840399999999997</c:v>
                </c:pt>
                <c:pt idx="3">
                  <c:v>4.3843399999999999</c:v>
                </c:pt>
                <c:pt idx="4">
                  <c:v>4.3852399999999996</c:v>
                </c:pt>
                <c:pt idx="5">
                  <c:v>4.38626</c:v>
                </c:pt>
                <c:pt idx="6">
                  <c:v>4.3864599999999996</c:v>
                </c:pt>
                <c:pt idx="7">
                  <c:v>4.3871599999999997</c:v>
                </c:pt>
                <c:pt idx="8">
                  <c:v>4.3875599999999997</c:v>
                </c:pt>
                <c:pt idx="9">
                  <c:v>4.3888999999999996</c:v>
                </c:pt>
                <c:pt idx="10">
                  <c:v>4.3891200000000001</c:v>
                </c:pt>
                <c:pt idx="11">
                  <c:v>4.3891499999999999</c:v>
                </c:pt>
                <c:pt idx="12">
                  <c:v>4.3892499999999997</c:v>
                </c:pt>
                <c:pt idx="13">
                  <c:v>4.3894099999999998</c:v>
                </c:pt>
                <c:pt idx="14">
                  <c:v>4.3921000000000001</c:v>
                </c:pt>
                <c:pt idx="15">
                  <c:v>4.3928000000000003</c:v>
                </c:pt>
                <c:pt idx="16">
                  <c:v>4.3936999999999999</c:v>
                </c:pt>
                <c:pt idx="17">
                  <c:v>4.3940200000000003</c:v>
                </c:pt>
                <c:pt idx="18">
                  <c:v>4.3940999999999999</c:v>
                </c:pt>
                <c:pt idx="19">
                  <c:v>4.3963200000000002</c:v>
                </c:pt>
                <c:pt idx="20">
                  <c:v>4.39656</c:v>
                </c:pt>
              </c:numCache>
            </c:numRef>
          </c:xVal>
          <c:yVal>
            <c:numRef>
              <c:f>'Step 1.16'!$C$3:$C$23</c:f>
              <c:numCache>
                <c:formatCode>General</c:formatCode>
                <c:ptCount val="21"/>
                <c:pt idx="0">
                  <c:v>4.9441600000000001</c:v>
                </c:pt>
                <c:pt idx="1">
                  <c:v>4.9417600000000004</c:v>
                </c:pt>
                <c:pt idx="2">
                  <c:v>4.9362199999999996</c:v>
                </c:pt>
                <c:pt idx="3">
                  <c:v>4.9325000000000001</c:v>
                </c:pt>
                <c:pt idx="4">
                  <c:v>4.9304199999999998</c:v>
                </c:pt>
                <c:pt idx="5">
                  <c:v>4.9209399999999999</c:v>
                </c:pt>
                <c:pt idx="6">
                  <c:v>4.9141599999999999</c:v>
                </c:pt>
                <c:pt idx="7">
                  <c:v>4.8922399999999904</c:v>
                </c:pt>
                <c:pt idx="8">
                  <c:v>4.8749000000000002</c:v>
                </c:pt>
                <c:pt idx="9">
                  <c:v>4.4088000000000003</c:v>
                </c:pt>
                <c:pt idx="10">
                  <c:v>3.6572</c:v>
                </c:pt>
                <c:pt idx="11">
                  <c:v>1.88391999999999</c:v>
                </c:pt>
                <c:pt idx="12">
                  <c:v>0.99465999999999999</c:v>
                </c:pt>
                <c:pt idx="13">
                  <c:v>-1.0301199999999999</c:v>
                </c:pt>
                <c:pt idx="14">
                  <c:v>-2.1823600000000001</c:v>
                </c:pt>
                <c:pt idx="15">
                  <c:v>-3.3941400000000002</c:v>
                </c:pt>
                <c:pt idx="16">
                  <c:v>-3.4410400000000001</c:v>
                </c:pt>
                <c:pt idx="17">
                  <c:v>-3.5122599999999999</c:v>
                </c:pt>
                <c:pt idx="18">
                  <c:v>-3.5438200000000002</c:v>
                </c:pt>
                <c:pt idx="19">
                  <c:v>-3.6025800000000001</c:v>
                </c:pt>
                <c:pt idx="20">
                  <c:v>-3.6318600000000001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B-4661-91C3-0BD2966D3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186928"/>
        <c:axId val="1"/>
      </c:scatterChart>
      <c:valAx>
        <c:axId val="209818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Vsig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869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Vcm,max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2.7'!$A$3:$A$13</c:f>
              <c:numCache>
                <c:formatCode>General</c:formatCode>
                <c:ptCount val="11"/>
                <c:pt idx="0">
                  <c:v>4</c:v>
                </c:pt>
                <c:pt idx="1">
                  <c:v>4.0999999999999996</c:v>
                </c:pt>
                <c:pt idx="2">
                  <c:v>4.1999999999999904</c:v>
                </c:pt>
                <c:pt idx="3">
                  <c:v>4.2999999999999901</c:v>
                </c:pt>
                <c:pt idx="4">
                  <c:v>4.3999999999999897</c:v>
                </c:pt>
                <c:pt idx="5">
                  <c:v>4.4999999999999902</c:v>
                </c:pt>
                <c:pt idx="6">
                  <c:v>4.5999999999999899</c:v>
                </c:pt>
                <c:pt idx="7">
                  <c:v>4.6999999999999904</c:v>
                </c:pt>
                <c:pt idx="8">
                  <c:v>4.7999999999999901</c:v>
                </c:pt>
                <c:pt idx="9">
                  <c:v>4.8999999999999897</c:v>
                </c:pt>
                <c:pt idx="10">
                  <c:v>4.9999999999999902</c:v>
                </c:pt>
              </c:numCache>
            </c:numRef>
          </c:xVal>
          <c:yVal>
            <c:numRef>
              <c:f>'Step 2.7'!$C$3:$C$13</c:f>
              <c:numCache>
                <c:formatCode>General</c:formatCode>
                <c:ptCount val="11"/>
                <c:pt idx="0">
                  <c:v>4.2004799999999998</c:v>
                </c:pt>
                <c:pt idx="1">
                  <c:v>4.1968800000000002</c:v>
                </c:pt>
                <c:pt idx="2">
                  <c:v>4.1970000000000001</c:v>
                </c:pt>
                <c:pt idx="3">
                  <c:v>4.1991399999999999</c:v>
                </c:pt>
                <c:pt idx="4">
                  <c:v>4.1992199999999897</c:v>
                </c:pt>
                <c:pt idx="5">
                  <c:v>4.19998</c:v>
                </c:pt>
                <c:pt idx="6">
                  <c:v>4.1997200000000001</c:v>
                </c:pt>
                <c:pt idx="7">
                  <c:v>4.2111200000000002</c:v>
                </c:pt>
                <c:pt idx="8">
                  <c:v>4.2644799999999998</c:v>
                </c:pt>
                <c:pt idx="9">
                  <c:v>4.3380799999999997</c:v>
                </c:pt>
                <c:pt idx="10">
                  <c:v>4.4238999999999997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C-49B8-AA47-0AC69B3FF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942992"/>
        <c:axId val="1"/>
      </c:scatterChart>
      <c:valAx>
        <c:axId val="2095942992"/>
        <c:scaling>
          <c:orientation val="minMax"/>
          <c:min val="3.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Vcm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429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Finding Vcm,min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'Step 2.8'!$A$3:$A$13</c:f>
              <c:numCache>
                <c:formatCode>General</c:formatCode>
                <c:ptCount val="11"/>
                <c:pt idx="0">
                  <c:v>-2</c:v>
                </c:pt>
                <c:pt idx="1">
                  <c:v>-2.1</c:v>
                </c:pt>
                <c:pt idx="2">
                  <c:v>-2.2000000000000002</c:v>
                </c:pt>
                <c:pt idx="3">
                  <c:v>-2.2999999999999998</c:v>
                </c:pt>
                <c:pt idx="4">
                  <c:v>-2.4</c:v>
                </c:pt>
                <c:pt idx="5">
                  <c:v>-2.5</c:v>
                </c:pt>
                <c:pt idx="6">
                  <c:v>-2.6</c:v>
                </c:pt>
                <c:pt idx="7">
                  <c:v>-2.7</c:v>
                </c:pt>
                <c:pt idx="8">
                  <c:v>-2.8</c:v>
                </c:pt>
                <c:pt idx="9">
                  <c:v>-2.9</c:v>
                </c:pt>
                <c:pt idx="10">
                  <c:v>-3</c:v>
                </c:pt>
              </c:numCache>
            </c:numRef>
          </c:xVal>
          <c:yVal>
            <c:numRef>
              <c:f>'Step 2.8'!$C$3:$C$13</c:f>
              <c:numCache>
                <c:formatCode>General</c:formatCode>
                <c:ptCount val="11"/>
                <c:pt idx="0">
                  <c:v>4.2165599999999896</c:v>
                </c:pt>
                <c:pt idx="1">
                  <c:v>4.21746</c:v>
                </c:pt>
                <c:pt idx="2">
                  <c:v>4.2170999999999896</c:v>
                </c:pt>
                <c:pt idx="3">
                  <c:v>4.2191599999999996</c:v>
                </c:pt>
                <c:pt idx="4">
                  <c:v>4.2180200000000001</c:v>
                </c:pt>
                <c:pt idx="5">
                  <c:v>4.2176799999999997</c:v>
                </c:pt>
                <c:pt idx="6">
                  <c:v>4.2179799999999998</c:v>
                </c:pt>
                <c:pt idx="7">
                  <c:v>4.2195400000000003</c:v>
                </c:pt>
                <c:pt idx="8">
                  <c:v>4.2407199999999996</c:v>
                </c:pt>
                <c:pt idx="9">
                  <c:v>4.2812999999999999</c:v>
                </c:pt>
                <c:pt idx="10">
                  <c:v>4.3284199999999897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0-44A3-9FAB-4DF69C29B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615744"/>
        <c:axId val="1"/>
      </c:scatterChart>
      <c:valAx>
        <c:axId val="1971615744"/>
        <c:scaling>
          <c:orientation val="minMax"/>
          <c:max val="-1.8"/>
          <c:min val="-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Vcm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Vo (Volt)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61574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Simulated IC vs. Vid Characteristics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'Step 3.2'!$A$3:$A$503</c:f>
              <c:numCache>
                <c:formatCode>General</c:formatCode>
                <c:ptCount val="501"/>
                <c:pt idx="0">
                  <c:v>-0.25</c:v>
                </c:pt>
                <c:pt idx="1">
                  <c:v>-0.249</c:v>
                </c:pt>
                <c:pt idx="2">
                  <c:v>-0.248</c:v>
                </c:pt>
                <c:pt idx="3">
                  <c:v>-0.247</c:v>
                </c:pt>
                <c:pt idx="4">
                  <c:v>-0.246</c:v>
                </c:pt>
                <c:pt idx="5">
                  <c:v>-0.245</c:v>
                </c:pt>
                <c:pt idx="6">
                  <c:v>-0.24399999999999999</c:v>
                </c:pt>
                <c:pt idx="7">
                  <c:v>-0.24299999999999999</c:v>
                </c:pt>
                <c:pt idx="8">
                  <c:v>-0.24199999999999999</c:v>
                </c:pt>
                <c:pt idx="9">
                  <c:v>-0.24099999999999999</c:v>
                </c:pt>
                <c:pt idx="10">
                  <c:v>-0.24</c:v>
                </c:pt>
                <c:pt idx="11">
                  <c:v>-0.23899999999999999</c:v>
                </c:pt>
                <c:pt idx="12">
                  <c:v>-0.23799999999999999</c:v>
                </c:pt>
                <c:pt idx="13">
                  <c:v>-0.23699999999999999</c:v>
                </c:pt>
                <c:pt idx="14">
                  <c:v>-0.23599999999999999</c:v>
                </c:pt>
                <c:pt idx="15">
                  <c:v>-0.23499999999999999</c:v>
                </c:pt>
                <c:pt idx="16">
                  <c:v>-0.23399999999999999</c:v>
                </c:pt>
                <c:pt idx="17">
                  <c:v>-0.23299999999999998</c:v>
                </c:pt>
                <c:pt idx="18">
                  <c:v>-0.23199999999999998</c:v>
                </c:pt>
                <c:pt idx="19">
                  <c:v>-0.23099999999999998</c:v>
                </c:pt>
                <c:pt idx="20">
                  <c:v>-0.22999999999999998</c:v>
                </c:pt>
                <c:pt idx="21">
                  <c:v>-0.22899999999999998</c:v>
                </c:pt>
                <c:pt idx="22">
                  <c:v>-0.22799999999999998</c:v>
                </c:pt>
                <c:pt idx="23">
                  <c:v>-0.22699999999999998</c:v>
                </c:pt>
                <c:pt idx="24">
                  <c:v>-0.22599999999999998</c:v>
                </c:pt>
                <c:pt idx="25">
                  <c:v>-0.22499999999999998</c:v>
                </c:pt>
                <c:pt idx="26">
                  <c:v>-0.22399999999999998</c:v>
                </c:pt>
                <c:pt idx="27">
                  <c:v>-0.22299999999999998</c:v>
                </c:pt>
                <c:pt idx="28">
                  <c:v>-0.22199999999999998</c:v>
                </c:pt>
                <c:pt idx="29">
                  <c:v>-0.22099999999999997</c:v>
                </c:pt>
                <c:pt idx="30">
                  <c:v>-0.21999999999999997</c:v>
                </c:pt>
                <c:pt idx="31">
                  <c:v>-0.21899999999999997</c:v>
                </c:pt>
                <c:pt idx="32">
                  <c:v>-0.21799999999999997</c:v>
                </c:pt>
                <c:pt idx="33">
                  <c:v>-0.21699999999999997</c:v>
                </c:pt>
                <c:pt idx="34">
                  <c:v>-0.21599999999999997</c:v>
                </c:pt>
                <c:pt idx="35">
                  <c:v>-0.21499999999999997</c:v>
                </c:pt>
                <c:pt idx="36">
                  <c:v>-0.21399999999999997</c:v>
                </c:pt>
                <c:pt idx="37">
                  <c:v>-0.21299999999999997</c:v>
                </c:pt>
                <c:pt idx="38">
                  <c:v>-0.21199999999999997</c:v>
                </c:pt>
                <c:pt idx="39">
                  <c:v>-0.21099999999999997</c:v>
                </c:pt>
                <c:pt idx="40">
                  <c:v>-0.20999999999999996</c:v>
                </c:pt>
                <c:pt idx="41">
                  <c:v>-0.20899999999999996</c:v>
                </c:pt>
                <c:pt idx="42">
                  <c:v>-0.20799999999999996</c:v>
                </c:pt>
                <c:pt idx="43">
                  <c:v>-0.20699999999999996</c:v>
                </c:pt>
                <c:pt idx="44">
                  <c:v>-0.20599999999999996</c:v>
                </c:pt>
                <c:pt idx="45">
                  <c:v>-0.20499999999999996</c:v>
                </c:pt>
                <c:pt idx="46">
                  <c:v>-0.20399999999999996</c:v>
                </c:pt>
                <c:pt idx="47">
                  <c:v>-0.20299999999999996</c:v>
                </c:pt>
                <c:pt idx="48">
                  <c:v>-0.20199999999999996</c:v>
                </c:pt>
                <c:pt idx="49">
                  <c:v>-0.20099999999999996</c:v>
                </c:pt>
                <c:pt idx="50">
                  <c:v>-0.19999999999999996</c:v>
                </c:pt>
                <c:pt idx="51">
                  <c:v>-0.19899999999999995</c:v>
                </c:pt>
                <c:pt idx="52">
                  <c:v>-0.19799999999999995</c:v>
                </c:pt>
                <c:pt idx="53">
                  <c:v>-0.19699999999999995</c:v>
                </c:pt>
                <c:pt idx="54">
                  <c:v>-0.19599999999999995</c:v>
                </c:pt>
                <c:pt idx="55">
                  <c:v>-0.19499999999999995</c:v>
                </c:pt>
                <c:pt idx="56">
                  <c:v>-0.19399999999999995</c:v>
                </c:pt>
                <c:pt idx="57">
                  <c:v>-0.19299999999999995</c:v>
                </c:pt>
                <c:pt idx="58">
                  <c:v>-0.19199999999999995</c:v>
                </c:pt>
                <c:pt idx="59">
                  <c:v>-0.19099999999999995</c:v>
                </c:pt>
                <c:pt idx="60">
                  <c:v>-0.18999999999999995</c:v>
                </c:pt>
                <c:pt idx="61">
                  <c:v>-0.18899999999999995</c:v>
                </c:pt>
                <c:pt idx="62">
                  <c:v>-0.18799999999999994</c:v>
                </c:pt>
                <c:pt idx="63">
                  <c:v>-0.18699999999999994</c:v>
                </c:pt>
                <c:pt idx="64">
                  <c:v>-0.18599999999999994</c:v>
                </c:pt>
                <c:pt idx="65">
                  <c:v>-0.18499999999999994</c:v>
                </c:pt>
                <c:pt idx="66">
                  <c:v>-0.18399999999999994</c:v>
                </c:pt>
                <c:pt idx="67">
                  <c:v>-0.18299999999999994</c:v>
                </c:pt>
                <c:pt idx="68">
                  <c:v>-0.18199999999999994</c:v>
                </c:pt>
                <c:pt idx="69">
                  <c:v>-0.18099999999999994</c:v>
                </c:pt>
                <c:pt idx="70">
                  <c:v>-0.17999999999999994</c:v>
                </c:pt>
                <c:pt idx="71">
                  <c:v>-0.17899999999999994</c:v>
                </c:pt>
                <c:pt idx="72">
                  <c:v>-0.17799999999999994</c:v>
                </c:pt>
                <c:pt idx="73">
                  <c:v>-0.17699999999999994</c:v>
                </c:pt>
                <c:pt idx="74">
                  <c:v>-0.17599999999999993</c:v>
                </c:pt>
                <c:pt idx="75">
                  <c:v>-0.17499999999999993</c:v>
                </c:pt>
                <c:pt idx="76">
                  <c:v>-0.17399999999999993</c:v>
                </c:pt>
                <c:pt idx="77">
                  <c:v>-0.17299999999999993</c:v>
                </c:pt>
                <c:pt idx="78">
                  <c:v>-0.17199999999999993</c:v>
                </c:pt>
                <c:pt idx="79">
                  <c:v>-0.17099999999999993</c:v>
                </c:pt>
                <c:pt idx="80">
                  <c:v>-0.16999999999999993</c:v>
                </c:pt>
                <c:pt idx="81">
                  <c:v>-0.16899999999999993</c:v>
                </c:pt>
                <c:pt idx="82">
                  <c:v>-0.16799999999999993</c:v>
                </c:pt>
                <c:pt idx="83">
                  <c:v>-0.16699999999999993</c:v>
                </c:pt>
                <c:pt idx="84">
                  <c:v>-0.16599999999999993</c:v>
                </c:pt>
                <c:pt idx="85">
                  <c:v>-0.16499999999999992</c:v>
                </c:pt>
                <c:pt idx="86">
                  <c:v>-0.16399999999999992</c:v>
                </c:pt>
                <c:pt idx="87">
                  <c:v>-0.16299999999999992</c:v>
                </c:pt>
                <c:pt idx="88">
                  <c:v>-0.16199999999999992</c:v>
                </c:pt>
                <c:pt idx="89">
                  <c:v>-0.16099999999999992</c:v>
                </c:pt>
                <c:pt idx="90">
                  <c:v>-0.15999999999999992</c:v>
                </c:pt>
                <c:pt idx="91">
                  <c:v>-0.15899999999999992</c:v>
                </c:pt>
                <c:pt idx="92">
                  <c:v>-0.15799999999999992</c:v>
                </c:pt>
                <c:pt idx="93">
                  <c:v>-0.15699999999999992</c:v>
                </c:pt>
                <c:pt idx="94">
                  <c:v>-0.15599999999999992</c:v>
                </c:pt>
                <c:pt idx="95">
                  <c:v>-0.15499999999999992</c:v>
                </c:pt>
                <c:pt idx="96">
                  <c:v>-0.15399999999999991</c:v>
                </c:pt>
                <c:pt idx="97">
                  <c:v>-0.15299999999999991</c:v>
                </c:pt>
                <c:pt idx="98">
                  <c:v>-0.15199999999999991</c:v>
                </c:pt>
                <c:pt idx="99">
                  <c:v>-0.15099999999999991</c:v>
                </c:pt>
                <c:pt idx="100">
                  <c:v>-0.14999999999999991</c:v>
                </c:pt>
                <c:pt idx="101">
                  <c:v>-0.14899999999999991</c:v>
                </c:pt>
                <c:pt idx="102">
                  <c:v>-0.14799999999999991</c:v>
                </c:pt>
                <c:pt idx="103">
                  <c:v>-0.14699999999999991</c:v>
                </c:pt>
                <c:pt idx="104">
                  <c:v>-0.14599999999999991</c:v>
                </c:pt>
                <c:pt idx="105">
                  <c:v>-0.14499999999999991</c:v>
                </c:pt>
                <c:pt idx="106">
                  <c:v>-0.14399999999999991</c:v>
                </c:pt>
                <c:pt idx="107">
                  <c:v>-0.1429999999999999</c:v>
                </c:pt>
                <c:pt idx="108">
                  <c:v>-0.1419999999999999</c:v>
                </c:pt>
                <c:pt idx="109">
                  <c:v>-0.1409999999999999</c:v>
                </c:pt>
                <c:pt idx="110">
                  <c:v>-0.1399999999999999</c:v>
                </c:pt>
                <c:pt idx="111">
                  <c:v>-0.1389999999999999</c:v>
                </c:pt>
                <c:pt idx="112">
                  <c:v>-0.1379999999999999</c:v>
                </c:pt>
                <c:pt idx="113">
                  <c:v>-0.1369999999999999</c:v>
                </c:pt>
                <c:pt idx="114">
                  <c:v>-0.1359999999999999</c:v>
                </c:pt>
                <c:pt idx="115">
                  <c:v>-0.1349999999999999</c:v>
                </c:pt>
                <c:pt idx="116">
                  <c:v>-0.1339999999999999</c:v>
                </c:pt>
                <c:pt idx="117">
                  <c:v>-0.1329999999999999</c:v>
                </c:pt>
                <c:pt idx="118">
                  <c:v>-0.1319999999999999</c:v>
                </c:pt>
                <c:pt idx="119">
                  <c:v>-0.13099999999999989</c:v>
                </c:pt>
                <c:pt idx="120">
                  <c:v>-0.12999999999999989</c:v>
                </c:pt>
                <c:pt idx="121">
                  <c:v>-0.12899999999999989</c:v>
                </c:pt>
                <c:pt idx="122">
                  <c:v>-0.12799999999999989</c:v>
                </c:pt>
                <c:pt idx="123">
                  <c:v>-0.12699999999999989</c:v>
                </c:pt>
                <c:pt idx="124">
                  <c:v>-0.12599999999999989</c:v>
                </c:pt>
                <c:pt idx="125">
                  <c:v>-0.12499999999999989</c:v>
                </c:pt>
                <c:pt idx="126">
                  <c:v>-0.12399999999999989</c:v>
                </c:pt>
                <c:pt idx="127">
                  <c:v>-0.12299999999999989</c:v>
                </c:pt>
                <c:pt idx="128">
                  <c:v>-0.12199999999999989</c:v>
                </c:pt>
                <c:pt idx="129">
                  <c:v>-0.12099999999999989</c:v>
                </c:pt>
                <c:pt idx="130">
                  <c:v>-0.11999999999999988</c:v>
                </c:pt>
                <c:pt idx="131">
                  <c:v>-0.11899999999999988</c:v>
                </c:pt>
                <c:pt idx="132">
                  <c:v>-0.11799999999999988</c:v>
                </c:pt>
                <c:pt idx="133">
                  <c:v>-0.11699999999999988</c:v>
                </c:pt>
                <c:pt idx="134">
                  <c:v>-0.11599999999999988</c:v>
                </c:pt>
                <c:pt idx="135">
                  <c:v>-0.11499999999999988</c:v>
                </c:pt>
                <c:pt idx="136">
                  <c:v>-0.11399999999999988</c:v>
                </c:pt>
                <c:pt idx="137">
                  <c:v>-0.11299999999999988</c:v>
                </c:pt>
                <c:pt idx="138">
                  <c:v>-0.11199999999999988</c:v>
                </c:pt>
                <c:pt idx="139">
                  <c:v>-0.11099999999999988</c:v>
                </c:pt>
                <c:pt idx="140">
                  <c:v>-0.10999999999999988</c:v>
                </c:pt>
                <c:pt idx="141">
                  <c:v>-0.10899999999999987</c:v>
                </c:pt>
                <c:pt idx="142">
                  <c:v>-0.10799999999999987</c:v>
                </c:pt>
                <c:pt idx="143">
                  <c:v>-0.10699999999999987</c:v>
                </c:pt>
                <c:pt idx="144">
                  <c:v>-0.10599999999999987</c:v>
                </c:pt>
                <c:pt idx="145">
                  <c:v>-0.10499999999999987</c:v>
                </c:pt>
                <c:pt idx="146">
                  <c:v>-0.10399999999999987</c:v>
                </c:pt>
                <c:pt idx="147">
                  <c:v>-0.10299999999999987</c:v>
                </c:pt>
                <c:pt idx="148">
                  <c:v>-0.10199999999999987</c:v>
                </c:pt>
                <c:pt idx="149">
                  <c:v>-0.10099999999999987</c:v>
                </c:pt>
                <c:pt idx="150">
                  <c:v>-9.9999999999999867E-2</c:v>
                </c:pt>
                <c:pt idx="151">
                  <c:v>-9.8999999999999866E-2</c:v>
                </c:pt>
                <c:pt idx="152">
                  <c:v>-9.7999999999999865E-2</c:v>
                </c:pt>
                <c:pt idx="153">
                  <c:v>-9.6999999999999864E-2</c:v>
                </c:pt>
                <c:pt idx="154">
                  <c:v>-9.5999999999999863E-2</c:v>
                </c:pt>
                <c:pt idx="155">
                  <c:v>-9.4999999999999862E-2</c:v>
                </c:pt>
                <c:pt idx="156">
                  <c:v>-9.3999999999999861E-2</c:v>
                </c:pt>
                <c:pt idx="157">
                  <c:v>-9.2999999999999861E-2</c:v>
                </c:pt>
                <c:pt idx="158">
                  <c:v>-9.199999999999986E-2</c:v>
                </c:pt>
                <c:pt idx="159">
                  <c:v>-9.0999999999999859E-2</c:v>
                </c:pt>
                <c:pt idx="160">
                  <c:v>-8.9999999999999858E-2</c:v>
                </c:pt>
                <c:pt idx="161">
                  <c:v>-8.8999999999999857E-2</c:v>
                </c:pt>
                <c:pt idx="162">
                  <c:v>-8.7999999999999856E-2</c:v>
                </c:pt>
                <c:pt idx="163">
                  <c:v>-8.6999999999999855E-2</c:v>
                </c:pt>
                <c:pt idx="164">
                  <c:v>-8.5999999999999854E-2</c:v>
                </c:pt>
                <c:pt idx="165">
                  <c:v>-8.4999999999999853E-2</c:v>
                </c:pt>
                <c:pt idx="166">
                  <c:v>-8.3999999999999853E-2</c:v>
                </c:pt>
                <c:pt idx="167">
                  <c:v>-8.2999999999999852E-2</c:v>
                </c:pt>
                <c:pt idx="168">
                  <c:v>-8.1999999999999851E-2</c:v>
                </c:pt>
                <c:pt idx="169">
                  <c:v>-8.099999999999985E-2</c:v>
                </c:pt>
                <c:pt idx="170">
                  <c:v>-7.9999999999999849E-2</c:v>
                </c:pt>
                <c:pt idx="171">
                  <c:v>-7.8999999999999848E-2</c:v>
                </c:pt>
                <c:pt idx="172">
                  <c:v>-7.7999999999999847E-2</c:v>
                </c:pt>
                <c:pt idx="173">
                  <c:v>-7.6999999999999846E-2</c:v>
                </c:pt>
                <c:pt idx="174">
                  <c:v>-7.5999999999999845E-2</c:v>
                </c:pt>
                <c:pt idx="175">
                  <c:v>-7.4999999999999845E-2</c:v>
                </c:pt>
                <c:pt idx="176">
                  <c:v>-7.3999999999999844E-2</c:v>
                </c:pt>
                <c:pt idx="177">
                  <c:v>-7.2999999999999843E-2</c:v>
                </c:pt>
                <c:pt idx="178">
                  <c:v>-7.1999999999999842E-2</c:v>
                </c:pt>
                <c:pt idx="179">
                  <c:v>-7.0999999999999841E-2</c:v>
                </c:pt>
                <c:pt idx="180">
                  <c:v>-6.999999999999984E-2</c:v>
                </c:pt>
                <c:pt idx="181">
                  <c:v>-6.8999999999999839E-2</c:v>
                </c:pt>
                <c:pt idx="182">
                  <c:v>-6.7999999999999838E-2</c:v>
                </c:pt>
                <c:pt idx="183">
                  <c:v>-6.6999999999999837E-2</c:v>
                </c:pt>
                <c:pt idx="184">
                  <c:v>-6.5999999999999837E-2</c:v>
                </c:pt>
                <c:pt idx="185">
                  <c:v>-6.4999999999999836E-2</c:v>
                </c:pt>
                <c:pt idx="186">
                  <c:v>-6.3999999999999835E-2</c:v>
                </c:pt>
                <c:pt idx="187">
                  <c:v>-6.2999999999999834E-2</c:v>
                </c:pt>
                <c:pt idx="188">
                  <c:v>-6.1999999999999833E-2</c:v>
                </c:pt>
                <c:pt idx="189">
                  <c:v>-6.0999999999999832E-2</c:v>
                </c:pt>
                <c:pt idx="190">
                  <c:v>-5.9999999999999831E-2</c:v>
                </c:pt>
                <c:pt idx="191">
                  <c:v>-5.899999999999983E-2</c:v>
                </c:pt>
                <c:pt idx="192">
                  <c:v>-5.7999999999999829E-2</c:v>
                </c:pt>
                <c:pt idx="193">
                  <c:v>-5.6999999999999829E-2</c:v>
                </c:pt>
                <c:pt idx="194">
                  <c:v>-5.5999999999999828E-2</c:v>
                </c:pt>
                <c:pt idx="195">
                  <c:v>-5.4999999999999827E-2</c:v>
                </c:pt>
                <c:pt idx="196">
                  <c:v>-5.3999999999999826E-2</c:v>
                </c:pt>
                <c:pt idx="197">
                  <c:v>-5.2999999999999825E-2</c:v>
                </c:pt>
                <c:pt idx="198">
                  <c:v>-5.1999999999999824E-2</c:v>
                </c:pt>
                <c:pt idx="199">
                  <c:v>-5.0999999999999823E-2</c:v>
                </c:pt>
                <c:pt idx="200">
                  <c:v>-4.9999999999999822E-2</c:v>
                </c:pt>
                <c:pt idx="201">
                  <c:v>-4.8999999999999821E-2</c:v>
                </c:pt>
                <c:pt idx="202">
                  <c:v>-4.7999999999999821E-2</c:v>
                </c:pt>
                <c:pt idx="203">
                  <c:v>-4.699999999999982E-2</c:v>
                </c:pt>
                <c:pt idx="204">
                  <c:v>-4.5999999999999819E-2</c:v>
                </c:pt>
                <c:pt idx="205">
                  <c:v>-4.4999999999999818E-2</c:v>
                </c:pt>
                <c:pt idx="206">
                  <c:v>-4.3999999999999817E-2</c:v>
                </c:pt>
                <c:pt idx="207">
                  <c:v>-4.2999999999999816E-2</c:v>
                </c:pt>
                <c:pt idx="208">
                  <c:v>-4.1999999999999815E-2</c:v>
                </c:pt>
                <c:pt idx="209">
                  <c:v>-4.0999999999999814E-2</c:v>
                </c:pt>
                <c:pt idx="210">
                  <c:v>-3.9999999999999813E-2</c:v>
                </c:pt>
                <c:pt idx="211">
                  <c:v>-3.8999999999999813E-2</c:v>
                </c:pt>
                <c:pt idx="212">
                  <c:v>-3.7999999999999812E-2</c:v>
                </c:pt>
                <c:pt idx="213">
                  <c:v>-3.6999999999999811E-2</c:v>
                </c:pt>
                <c:pt idx="214">
                  <c:v>-3.599999999999981E-2</c:v>
                </c:pt>
                <c:pt idx="215">
                  <c:v>-3.4999999999999809E-2</c:v>
                </c:pt>
                <c:pt idx="216">
                  <c:v>-3.3999999999999808E-2</c:v>
                </c:pt>
                <c:pt idx="217">
                  <c:v>-3.2999999999999807E-2</c:v>
                </c:pt>
                <c:pt idx="218">
                  <c:v>-3.1999999999999806E-2</c:v>
                </c:pt>
                <c:pt idx="219">
                  <c:v>-3.0999999999999805E-2</c:v>
                </c:pt>
                <c:pt idx="220">
                  <c:v>-2.9999999999999805E-2</c:v>
                </c:pt>
                <c:pt idx="221">
                  <c:v>-2.8999999999999804E-2</c:v>
                </c:pt>
                <c:pt idx="222">
                  <c:v>-2.7999999999999803E-2</c:v>
                </c:pt>
                <c:pt idx="223">
                  <c:v>-2.6999999999999802E-2</c:v>
                </c:pt>
                <c:pt idx="224">
                  <c:v>-2.5999999999999801E-2</c:v>
                </c:pt>
                <c:pt idx="225">
                  <c:v>-2.49999999999998E-2</c:v>
                </c:pt>
                <c:pt idx="226">
                  <c:v>-2.3999999999999799E-2</c:v>
                </c:pt>
                <c:pt idx="227">
                  <c:v>-2.2999999999999798E-2</c:v>
                </c:pt>
                <c:pt idx="228">
                  <c:v>-2.1999999999999797E-2</c:v>
                </c:pt>
                <c:pt idx="229">
                  <c:v>-2.0999999999999797E-2</c:v>
                </c:pt>
                <c:pt idx="230">
                  <c:v>-1.9999999999999796E-2</c:v>
                </c:pt>
                <c:pt idx="231">
                  <c:v>-1.8999999999999795E-2</c:v>
                </c:pt>
                <c:pt idx="232">
                  <c:v>-1.7999999999999794E-2</c:v>
                </c:pt>
                <c:pt idx="233">
                  <c:v>-1.6999999999999793E-2</c:v>
                </c:pt>
                <c:pt idx="234">
                  <c:v>-1.5999999999999792E-2</c:v>
                </c:pt>
                <c:pt idx="235">
                  <c:v>-1.4999999999999791E-2</c:v>
                </c:pt>
                <c:pt idx="236">
                  <c:v>-1.399999999999979E-2</c:v>
                </c:pt>
                <c:pt idx="237">
                  <c:v>-1.299999999999979E-2</c:v>
                </c:pt>
                <c:pt idx="238">
                  <c:v>-1.1999999999999789E-2</c:v>
                </c:pt>
                <c:pt idx="239">
                  <c:v>-1.0999999999999788E-2</c:v>
                </c:pt>
                <c:pt idx="240">
                  <c:v>-9.9999999999997868E-3</c:v>
                </c:pt>
                <c:pt idx="241">
                  <c:v>-8.9999999999997859E-3</c:v>
                </c:pt>
                <c:pt idx="242">
                  <c:v>-7.9999999999997851E-3</c:v>
                </c:pt>
                <c:pt idx="243">
                  <c:v>-6.999999999999785E-3</c:v>
                </c:pt>
                <c:pt idx="244">
                  <c:v>-5.999999999999785E-3</c:v>
                </c:pt>
                <c:pt idx="245">
                  <c:v>-4.999999999999785E-3</c:v>
                </c:pt>
                <c:pt idx="246">
                  <c:v>-3.999999999999785E-3</c:v>
                </c:pt>
                <c:pt idx="247">
                  <c:v>-2.999999999999785E-3</c:v>
                </c:pt>
                <c:pt idx="248">
                  <c:v>-1.9999999999997849E-3</c:v>
                </c:pt>
                <c:pt idx="249">
                  <c:v>-9.9999999999978492E-4</c:v>
                </c:pt>
                <c:pt idx="250">
                  <c:v>2.1510571102112408E-16</c:v>
                </c:pt>
                <c:pt idx="251">
                  <c:v>1.0000000000002151E-3</c:v>
                </c:pt>
                <c:pt idx="252">
                  <c:v>2.0000000000002151E-3</c:v>
                </c:pt>
                <c:pt idx="253">
                  <c:v>3.0000000000002152E-3</c:v>
                </c:pt>
                <c:pt idx="254">
                  <c:v>4.0000000000002152E-3</c:v>
                </c:pt>
                <c:pt idx="255">
                  <c:v>5.0000000000002152E-3</c:v>
                </c:pt>
                <c:pt idx="256">
                  <c:v>6.0000000000002152E-3</c:v>
                </c:pt>
                <c:pt idx="257">
                  <c:v>7.0000000000002153E-3</c:v>
                </c:pt>
                <c:pt idx="258">
                  <c:v>8.0000000000002153E-3</c:v>
                </c:pt>
                <c:pt idx="259">
                  <c:v>9.0000000000002162E-3</c:v>
                </c:pt>
                <c:pt idx="260">
                  <c:v>1.0000000000000217E-2</c:v>
                </c:pt>
                <c:pt idx="261">
                  <c:v>1.1000000000000218E-2</c:v>
                </c:pt>
                <c:pt idx="262">
                  <c:v>1.2000000000000219E-2</c:v>
                </c:pt>
                <c:pt idx="263">
                  <c:v>1.300000000000022E-2</c:v>
                </c:pt>
                <c:pt idx="264">
                  <c:v>1.4000000000000221E-2</c:v>
                </c:pt>
                <c:pt idx="265">
                  <c:v>1.5000000000000221E-2</c:v>
                </c:pt>
                <c:pt idx="266">
                  <c:v>1.6000000000000222E-2</c:v>
                </c:pt>
                <c:pt idx="267">
                  <c:v>1.7000000000000223E-2</c:v>
                </c:pt>
                <c:pt idx="268">
                  <c:v>1.8000000000000224E-2</c:v>
                </c:pt>
                <c:pt idx="269">
                  <c:v>1.9000000000000225E-2</c:v>
                </c:pt>
                <c:pt idx="270">
                  <c:v>2.0000000000000226E-2</c:v>
                </c:pt>
                <c:pt idx="271">
                  <c:v>2.1000000000000227E-2</c:v>
                </c:pt>
                <c:pt idx="272">
                  <c:v>2.2000000000000228E-2</c:v>
                </c:pt>
                <c:pt idx="273">
                  <c:v>2.3000000000000229E-2</c:v>
                </c:pt>
                <c:pt idx="274">
                  <c:v>2.4000000000000229E-2</c:v>
                </c:pt>
                <c:pt idx="275">
                  <c:v>2.500000000000023E-2</c:v>
                </c:pt>
                <c:pt idx="276">
                  <c:v>2.6000000000000231E-2</c:v>
                </c:pt>
                <c:pt idx="277">
                  <c:v>2.7000000000000232E-2</c:v>
                </c:pt>
                <c:pt idx="278">
                  <c:v>2.8000000000000233E-2</c:v>
                </c:pt>
                <c:pt idx="279">
                  <c:v>2.9000000000000234E-2</c:v>
                </c:pt>
                <c:pt idx="280">
                  <c:v>3.0000000000000235E-2</c:v>
                </c:pt>
                <c:pt idx="281">
                  <c:v>3.1000000000000236E-2</c:v>
                </c:pt>
                <c:pt idx="282">
                  <c:v>3.2000000000000237E-2</c:v>
                </c:pt>
                <c:pt idx="283">
                  <c:v>3.3000000000000237E-2</c:v>
                </c:pt>
                <c:pt idx="284">
                  <c:v>3.4000000000000238E-2</c:v>
                </c:pt>
                <c:pt idx="285">
                  <c:v>3.5000000000000239E-2</c:v>
                </c:pt>
                <c:pt idx="286">
                  <c:v>3.600000000000024E-2</c:v>
                </c:pt>
                <c:pt idx="287">
                  <c:v>3.7000000000000241E-2</c:v>
                </c:pt>
                <c:pt idx="288">
                  <c:v>3.8000000000000242E-2</c:v>
                </c:pt>
                <c:pt idx="289">
                  <c:v>3.9000000000000243E-2</c:v>
                </c:pt>
                <c:pt idx="290">
                  <c:v>4.0000000000000244E-2</c:v>
                </c:pt>
                <c:pt idx="291">
                  <c:v>4.1000000000000245E-2</c:v>
                </c:pt>
                <c:pt idx="292">
                  <c:v>4.2000000000000245E-2</c:v>
                </c:pt>
                <c:pt idx="293">
                  <c:v>4.3000000000000246E-2</c:v>
                </c:pt>
                <c:pt idx="294">
                  <c:v>4.4000000000000247E-2</c:v>
                </c:pt>
                <c:pt idx="295">
                  <c:v>4.5000000000000248E-2</c:v>
                </c:pt>
                <c:pt idx="296">
                  <c:v>4.6000000000000249E-2</c:v>
                </c:pt>
                <c:pt idx="297">
                  <c:v>4.700000000000025E-2</c:v>
                </c:pt>
                <c:pt idx="298">
                  <c:v>4.8000000000000251E-2</c:v>
                </c:pt>
                <c:pt idx="299">
                  <c:v>4.9000000000000252E-2</c:v>
                </c:pt>
                <c:pt idx="300">
                  <c:v>5.0000000000000253E-2</c:v>
                </c:pt>
                <c:pt idx="301">
                  <c:v>5.1000000000000253E-2</c:v>
                </c:pt>
                <c:pt idx="302">
                  <c:v>5.2000000000000254E-2</c:v>
                </c:pt>
                <c:pt idx="303">
                  <c:v>5.3000000000000255E-2</c:v>
                </c:pt>
                <c:pt idx="304">
                  <c:v>5.4000000000000256E-2</c:v>
                </c:pt>
                <c:pt idx="305">
                  <c:v>5.5000000000000257E-2</c:v>
                </c:pt>
                <c:pt idx="306">
                  <c:v>5.6000000000000258E-2</c:v>
                </c:pt>
                <c:pt idx="307">
                  <c:v>5.7000000000000259E-2</c:v>
                </c:pt>
                <c:pt idx="308">
                  <c:v>5.800000000000026E-2</c:v>
                </c:pt>
                <c:pt idx="309">
                  <c:v>5.9000000000000261E-2</c:v>
                </c:pt>
                <c:pt idx="310">
                  <c:v>6.0000000000000261E-2</c:v>
                </c:pt>
                <c:pt idx="311">
                  <c:v>6.1000000000000262E-2</c:v>
                </c:pt>
                <c:pt idx="312">
                  <c:v>6.2000000000000263E-2</c:v>
                </c:pt>
                <c:pt idx="313">
                  <c:v>6.3000000000000264E-2</c:v>
                </c:pt>
                <c:pt idx="314">
                  <c:v>6.4000000000000265E-2</c:v>
                </c:pt>
                <c:pt idx="315">
                  <c:v>6.5000000000000266E-2</c:v>
                </c:pt>
                <c:pt idx="316">
                  <c:v>6.6000000000000267E-2</c:v>
                </c:pt>
                <c:pt idx="317">
                  <c:v>6.7000000000000268E-2</c:v>
                </c:pt>
                <c:pt idx="318">
                  <c:v>6.8000000000000269E-2</c:v>
                </c:pt>
                <c:pt idx="319">
                  <c:v>6.9000000000000269E-2</c:v>
                </c:pt>
                <c:pt idx="320">
                  <c:v>7.000000000000027E-2</c:v>
                </c:pt>
                <c:pt idx="321">
                  <c:v>7.1000000000000271E-2</c:v>
                </c:pt>
                <c:pt idx="322">
                  <c:v>7.2000000000000272E-2</c:v>
                </c:pt>
                <c:pt idx="323">
                  <c:v>7.3000000000000273E-2</c:v>
                </c:pt>
                <c:pt idx="324">
                  <c:v>7.4000000000000274E-2</c:v>
                </c:pt>
                <c:pt idx="325">
                  <c:v>7.5000000000000275E-2</c:v>
                </c:pt>
                <c:pt idx="326">
                  <c:v>7.6000000000000276E-2</c:v>
                </c:pt>
                <c:pt idx="327">
                  <c:v>7.7000000000000277E-2</c:v>
                </c:pt>
                <c:pt idx="328">
                  <c:v>7.8000000000000277E-2</c:v>
                </c:pt>
                <c:pt idx="329">
                  <c:v>7.9000000000000278E-2</c:v>
                </c:pt>
                <c:pt idx="330">
                  <c:v>8.0000000000000279E-2</c:v>
                </c:pt>
                <c:pt idx="331">
                  <c:v>8.100000000000028E-2</c:v>
                </c:pt>
                <c:pt idx="332">
                  <c:v>8.2000000000000281E-2</c:v>
                </c:pt>
                <c:pt idx="333">
                  <c:v>8.3000000000000282E-2</c:v>
                </c:pt>
                <c:pt idx="334">
                  <c:v>8.4000000000000283E-2</c:v>
                </c:pt>
                <c:pt idx="335">
                  <c:v>8.5000000000000284E-2</c:v>
                </c:pt>
                <c:pt idx="336">
                  <c:v>8.6000000000000285E-2</c:v>
                </c:pt>
                <c:pt idx="337">
                  <c:v>8.7000000000000285E-2</c:v>
                </c:pt>
                <c:pt idx="338">
                  <c:v>8.8000000000000286E-2</c:v>
                </c:pt>
                <c:pt idx="339">
                  <c:v>8.9000000000000287E-2</c:v>
                </c:pt>
                <c:pt idx="340">
                  <c:v>9.0000000000000288E-2</c:v>
                </c:pt>
                <c:pt idx="341">
                  <c:v>9.1000000000000289E-2</c:v>
                </c:pt>
                <c:pt idx="342">
                  <c:v>9.200000000000029E-2</c:v>
                </c:pt>
                <c:pt idx="343">
                  <c:v>9.3000000000000291E-2</c:v>
                </c:pt>
                <c:pt idx="344">
                  <c:v>9.4000000000000292E-2</c:v>
                </c:pt>
                <c:pt idx="345">
                  <c:v>9.5000000000000293E-2</c:v>
                </c:pt>
                <c:pt idx="346">
                  <c:v>9.6000000000000293E-2</c:v>
                </c:pt>
                <c:pt idx="347">
                  <c:v>9.7000000000000294E-2</c:v>
                </c:pt>
                <c:pt idx="348">
                  <c:v>9.8000000000000295E-2</c:v>
                </c:pt>
                <c:pt idx="349">
                  <c:v>9.9000000000000296E-2</c:v>
                </c:pt>
                <c:pt idx="350">
                  <c:v>0.1000000000000003</c:v>
                </c:pt>
                <c:pt idx="351">
                  <c:v>0.1010000000000003</c:v>
                </c:pt>
                <c:pt idx="352">
                  <c:v>0.1020000000000003</c:v>
                </c:pt>
                <c:pt idx="353">
                  <c:v>0.1030000000000003</c:v>
                </c:pt>
                <c:pt idx="354">
                  <c:v>0.1040000000000003</c:v>
                </c:pt>
                <c:pt idx="355">
                  <c:v>0.1050000000000003</c:v>
                </c:pt>
                <c:pt idx="356">
                  <c:v>0.1060000000000003</c:v>
                </c:pt>
                <c:pt idx="357">
                  <c:v>0.1070000000000003</c:v>
                </c:pt>
                <c:pt idx="358">
                  <c:v>0.1080000000000003</c:v>
                </c:pt>
                <c:pt idx="359">
                  <c:v>0.1090000000000003</c:v>
                </c:pt>
                <c:pt idx="360">
                  <c:v>0.11000000000000031</c:v>
                </c:pt>
                <c:pt idx="361">
                  <c:v>0.11100000000000031</c:v>
                </c:pt>
                <c:pt idx="362">
                  <c:v>0.11200000000000031</c:v>
                </c:pt>
                <c:pt idx="363">
                  <c:v>0.11300000000000031</c:v>
                </c:pt>
                <c:pt idx="364">
                  <c:v>0.11400000000000031</c:v>
                </c:pt>
                <c:pt idx="365">
                  <c:v>0.11500000000000031</c:v>
                </c:pt>
                <c:pt idx="366">
                  <c:v>0.11600000000000031</c:v>
                </c:pt>
                <c:pt idx="367">
                  <c:v>0.11700000000000031</c:v>
                </c:pt>
                <c:pt idx="368">
                  <c:v>0.11800000000000031</c:v>
                </c:pt>
                <c:pt idx="369">
                  <c:v>0.11900000000000031</c:v>
                </c:pt>
                <c:pt idx="370">
                  <c:v>0.12000000000000031</c:v>
                </c:pt>
                <c:pt idx="371">
                  <c:v>0.12100000000000032</c:v>
                </c:pt>
                <c:pt idx="372">
                  <c:v>0.12200000000000032</c:v>
                </c:pt>
                <c:pt idx="373">
                  <c:v>0.12300000000000032</c:v>
                </c:pt>
                <c:pt idx="374">
                  <c:v>0.12400000000000032</c:v>
                </c:pt>
                <c:pt idx="375">
                  <c:v>0.12500000000000031</c:v>
                </c:pt>
                <c:pt idx="376">
                  <c:v>0.12600000000000031</c:v>
                </c:pt>
                <c:pt idx="377">
                  <c:v>0.12700000000000031</c:v>
                </c:pt>
                <c:pt idx="378">
                  <c:v>0.12800000000000031</c:v>
                </c:pt>
                <c:pt idx="379">
                  <c:v>0.12900000000000031</c:v>
                </c:pt>
                <c:pt idx="380">
                  <c:v>0.13000000000000031</c:v>
                </c:pt>
                <c:pt idx="381">
                  <c:v>0.13100000000000031</c:v>
                </c:pt>
                <c:pt idx="382">
                  <c:v>0.13200000000000031</c:v>
                </c:pt>
                <c:pt idx="383">
                  <c:v>0.13300000000000031</c:v>
                </c:pt>
                <c:pt idx="384">
                  <c:v>0.13400000000000031</c:v>
                </c:pt>
                <c:pt idx="385">
                  <c:v>0.13500000000000031</c:v>
                </c:pt>
                <c:pt idx="386">
                  <c:v>0.13600000000000032</c:v>
                </c:pt>
                <c:pt idx="387">
                  <c:v>0.13700000000000032</c:v>
                </c:pt>
                <c:pt idx="388">
                  <c:v>0.13800000000000032</c:v>
                </c:pt>
                <c:pt idx="389">
                  <c:v>0.13900000000000032</c:v>
                </c:pt>
                <c:pt idx="390">
                  <c:v>0.14000000000000032</c:v>
                </c:pt>
                <c:pt idx="391">
                  <c:v>0.14100000000000032</c:v>
                </c:pt>
                <c:pt idx="392">
                  <c:v>0.14200000000000032</c:v>
                </c:pt>
                <c:pt idx="393">
                  <c:v>0.14300000000000032</c:v>
                </c:pt>
                <c:pt idx="394">
                  <c:v>0.14400000000000032</c:v>
                </c:pt>
                <c:pt idx="395">
                  <c:v>0.14500000000000032</c:v>
                </c:pt>
                <c:pt idx="396">
                  <c:v>0.14600000000000032</c:v>
                </c:pt>
                <c:pt idx="397">
                  <c:v>0.14700000000000032</c:v>
                </c:pt>
                <c:pt idx="398">
                  <c:v>0.14800000000000033</c:v>
                </c:pt>
                <c:pt idx="399">
                  <c:v>0.14900000000000033</c:v>
                </c:pt>
                <c:pt idx="400">
                  <c:v>0.15000000000000033</c:v>
                </c:pt>
                <c:pt idx="401">
                  <c:v>0.15100000000000033</c:v>
                </c:pt>
                <c:pt idx="402">
                  <c:v>0.15200000000000033</c:v>
                </c:pt>
                <c:pt idx="403">
                  <c:v>0.15300000000000033</c:v>
                </c:pt>
                <c:pt idx="404">
                  <c:v>0.15400000000000033</c:v>
                </c:pt>
                <c:pt idx="405">
                  <c:v>0.15500000000000033</c:v>
                </c:pt>
                <c:pt idx="406">
                  <c:v>0.15600000000000033</c:v>
                </c:pt>
                <c:pt idx="407">
                  <c:v>0.15700000000000033</c:v>
                </c:pt>
                <c:pt idx="408">
                  <c:v>0.15800000000000033</c:v>
                </c:pt>
                <c:pt idx="409">
                  <c:v>0.15900000000000034</c:v>
                </c:pt>
                <c:pt idx="410">
                  <c:v>0.16000000000000034</c:v>
                </c:pt>
                <c:pt idx="411">
                  <c:v>0.16100000000000034</c:v>
                </c:pt>
                <c:pt idx="412">
                  <c:v>0.16200000000000034</c:v>
                </c:pt>
                <c:pt idx="413">
                  <c:v>0.16300000000000034</c:v>
                </c:pt>
                <c:pt idx="414">
                  <c:v>0.16400000000000034</c:v>
                </c:pt>
                <c:pt idx="415">
                  <c:v>0.16500000000000034</c:v>
                </c:pt>
                <c:pt idx="416">
                  <c:v>0.16600000000000034</c:v>
                </c:pt>
                <c:pt idx="417">
                  <c:v>0.16700000000000034</c:v>
                </c:pt>
                <c:pt idx="418">
                  <c:v>0.16800000000000034</c:v>
                </c:pt>
                <c:pt idx="419">
                  <c:v>0.16900000000000034</c:v>
                </c:pt>
                <c:pt idx="420">
                  <c:v>0.17000000000000035</c:v>
                </c:pt>
                <c:pt idx="421">
                  <c:v>0.17100000000000035</c:v>
                </c:pt>
                <c:pt idx="422">
                  <c:v>0.17200000000000035</c:v>
                </c:pt>
                <c:pt idx="423">
                  <c:v>0.17300000000000035</c:v>
                </c:pt>
                <c:pt idx="424">
                  <c:v>0.17400000000000035</c:v>
                </c:pt>
                <c:pt idx="425">
                  <c:v>0.17500000000000035</c:v>
                </c:pt>
                <c:pt idx="426">
                  <c:v>0.17600000000000035</c:v>
                </c:pt>
                <c:pt idx="427">
                  <c:v>0.17700000000000035</c:v>
                </c:pt>
                <c:pt idx="428">
                  <c:v>0.17800000000000035</c:v>
                </c:pt>
                <c:pt idx="429">
                  <c:v>0.17900000000000035</c:v>
                </c:pt>
                <c:pt idx="430">
                  <c:v>0.18000000000000035</c:v>
                </c:pt>
                <c:pt idx="431">
                  <c:v>0.18100000000000036</c:v>
                </c:pt>
                <c:pt idx="432">
                  <c:v>0.18200000000000036</c:v>
                </c:pt>
                <c:pt idx="433">
                  <c:v>0.18300000000000036</c:v>
                </c:pt>
                <c:pt idx="434">
                  <c:v>0.18400000000000036</c:v>
                </c:pt>
                <c:pt idx="435">
                  <c:v>0.18500000000000036</c:v>
                </c:pt>
                <c:pt idx="436">
                  <c:v>0.18600000000000036</c:v>
                </c:pt>
                <c:pt idx="437">
                  <c:v>0.18700000000000036</c:v>
                </c:pt>
                <c:pt idx="438">
                  <c:v>0.18800000000000036</c:v>
                </c:pt>
                <c:pt idx="439">
                  <c:v>0.18900000000000036</c:v>
                </c:pt>
                <c:pt idx="440">
                  <c:v>0.19000000000000036</c:v>
                </c:pt>
                <c:pt idx="441">
                  <c:v>0.19100000000000036</c:v>
                </c:pt>
                <c:pt idx="442">
                  <c:v>0.19200000000000036</c:v>
                </c:pt>
                <c:pt idx="443">
                  <c:v>0.19300000000000037</c:v>
                </c:pt>
                <c:pt idx="444">
                  <c:v>0.19400000000000037</c:v>
                </c:pt>
                <c:pt idx="445">
                  <c:v>0.19500000000000037</c:v>
                </c:pt>
                <c:pt idx="446">
                  <c:v>0.19600000000000037</c:v>
                </c:pt>
                <c:pt idx="447">
                  <c:v>0.19700000000000037</c:v>
                </c:pt>
                <c:pt idx="448">
                  <c:v>0.19800000000000037</c:v>
                </c:pt>
                <c:pt idx="449">
                  <c:v>0.19900000000000037</c:v>
                </c:pt>
                <c:pt idx="450">
                  <c:v>0.20000000000000037</c:v>
                </c:pt>
                <c:pt idx="451">
                  <c:v>0.20100000000000037</c:v>
                </c:pt>
                <c:pt idx="452">
                  <c:v>0.20200000000000037</c:v>
                </c:pt>
                <c:pt idx="453">
                  <c:v>0.20300000000000037</c:v>
                </c:pt>
                <c:pt idx="454">
                  <c:v>0.20400000000000038</c:v>
                </c:pt>
                <c:pt idx="455">
                  <c:v>0.20500000000000038</c:v>
                </c:pt>
                <c:pt idx="456">
                  <c:v>0.20600000000000038</c:v>
                </c:pt>
                <c:pt idx="457">
                  <c:v>0.20700000000000038</c:v>
                </c:pt>
                <c:pt idx="458">
                  <c:v>0.20800000000000038</c:v>
                </c:pt>
                <c:pt idx="459">
                  <c:v>0.20900000000000038</c:v>
                </c:pt>
                <c:pt idx="460">
                  <c:v>0.21000000000000038</c:v>
                </c:pt>
                <c:pt idx="461">
                  <c:v>0.21100000000000038</c:v>
                </c:pt>
                <c:pt idx="462">
                  <c:v>0.21200000000000038</c:v>
                </c:pt>
                <c:pt idx="463">
                  <c:v>0.21300000000000038</c:v>
                </c:pt>
                <c:pt idx="464">
                  <c:v>0.21400000000000038</c:v>
                </c:pt>
                <c:pt idx="465">
                  <c:v>0.21500000000000039</c:v>
                </c:pt>
                <c:pt idx="466">
                  <c:v>0.21600000000000039</c:v>
                </c:pt>
                <c:pt idx="467">
                  <c:v>0.21700000000000039</c:v>
                </c:pt>
                <c:pt idx="468">
                  <c:v>0.21800000000000039</c:v>
                </c:pt>
                <c:pt idx="469">
                  <c:v>0.21900000000000039</c:v>
                </c:pt>
                <c:pt idx="470">
                  <c:v>0.22000000000000039</c:v>
                </c:pt>
                <c:pt idx="471">
                  <c:v>0.22100000000000039</c:v>
                </c:pt>
                <c:pt idx="472">
                  <c:v>0.22200000000000039</c:v>
                </c:pt>
                <c:pt idx="473">
                  <c:v>0.22300000000000039</c:v>
                </c:pt>
                <c:pt idx="474">
                  <c:v>0.22400000000000039</c:v>
                </c:pt>
                <c:pt idx="475">
                  <c:v>0.22500000000000039</c:v>
                </c:pt>
                <c:pt idx="476">
                  <c:v>0.2260000000000004</c:v>
                </c:pt>
                <c:pt idx="477">
                  <c:v>0.2270000000000004</c:v>
                </c:pt>
                <c:pt idx="478">
                  <c:v>0.2280000000000004</c:v>
                </c:pt>
                <c:pt idx="479">
                  <c:v>0.2290000000000004</c:v>
                </c:pt>
                <c:pt idx="480">
                  <c:v>0.2300000000000004</c:v>
                </c:pt>
                <c:pt idx="481">
                  <c:v>0.2310000000000004</c:v>
                </c:pt>
                <c:pt idx="482">
                  <c:v>0.2320000000000004</c:v>
                </c:pt>
                <c:pt idx="483">
                  <c:v>0.2330000000000004</c:v>
                </c:pt>
                <c:pt idx="484">
                  <c:v>0.2340000000000004</c:v>
                </c:pt>
                <c:pt idx="485">
                  <c:v>0.2350000000000004</c:v>
                </c:pt>
                <c:pt idx="486">
                  <c:v>0.2360000000000004</c:v>
                </c:pt>
                <c:pt idx="487">
                  <c:v>0.2370000000000004</c:v>
                </c:pt>
                <c:pt idx="488">
                  <c:v>0.23800000000000041</c:v>
                </c:pt>
                <c:pt idx="489">
                  <c:v>0.23900000000000041</c:v>
                </c:pt>
                <c:pt idx="490">
                  <c:v>0.24000000000000041</c:v>
                </c:pt>
                <c:pt idx="491">
                  <c:v>0.24100000000000041</c:v>
                </c:pt>
                <c:pt idx="492">
                  <c:v>0.24200000000000041</c:v>
                </c:pt>
                <c:pt idx="493">
                  <c:v>0.24300000000000041</c:v>
                </c:pt>
                <c:pt idx="494">
                  <c:v>0.24400000000000041</c:v>
                </c:pt>
                <c:pt idx="495">
                  <c:v>0.24500000000000041</c:v>
                </c:pt>
                <c:pt idx="496">
                  <c:v>0.24600000000000041</c:v>
                </c:pt>
                <c:pt idx="497">
                  <c:v>0.24700000000000041</c:v>
                </c:pt>
                <c:pt idx="498">
                  <c:v>0.24800000000000041</c:v>
                </c:pt>
                <c:pt idx="499">
                  <c:v>0.24900000000000042</c:v>
                </c:pt>
                <c:pt idx="500">
                  <c:v>0.25000000000000039</c:v>
                </c:pt>
              </c:numCache>
            </c:numRef>
          </c:cat>
          <c:val>
            <c:numRef>
              <c:f>'Step 3.2'!$B$3:$B$503</c:f>
              <c:numCache>
                <c:formatCode>0.00E+00</c:formatCode>
                <c:ptCount val="501"/>
                <c:pt idx="0">
                  <c:v>3.0283987380459098E-7</c:v>
                </c:pt>
                <c:pt idx="1">
                  <c:v>3.1057713347045702E-7</c:v>
                </c:pt>
                <c:pt idx="2">
                  <c:v>3.1851359207469101E-7</c:v>
                </c:pt>
                <c:pt idx="3">
                  <c:v>3.26654377851887E-7</c:v>
                </c:pt>
                <c:pt idx="4">
                  <c:v>3.3500475105027098E-7</c:v>
                </c:pt>
                <c:pt idx="5">
                  <c:v>3.4357010732966E-7</c:v>
                </c:pt>
                <c:pt idx="6">
                  <c:v>3.5235598124685599E-7</c:v>
                </c:pt>
                <c:pt idx="7">
                  <c:v>3.6178167563279702E-7</c:v>
                </c:pt>
                <c:pt idx="8">
                  <c:v>3.7146117437874998E-7</c:v>
                </c:pt>
                <c:pt idx="9">
                  <c:v>3.8067065740154998E-7</c:v>
                </c:pt>
                <c:pt idx="10">
                  <c:v>3.9010989427584203E-7</c:v>
                </c:pt>
                <c:pt idx="11">
                  <c:v>4.0054990041981799E-7</c:v>
                </c:pt>
                <c:pt idx="12">
                  <c:v>4.1127096036385999E-7</c:v>
                </c:pt>
                <c:pt idx="13">
                  <c:v>4.2147106753294602E-7</c:v>
                </c:pt>
                <c:pt idx="14">
                  <c:v>4.3192557778446599E-7</c:v>
                </c:pt>
                <c:pt idx="15">
                  <c:v>4.4348849140076902E-7</c:v>
                </c:pt>
                <c:pt idx="16">
                  <c:v>4.5536261132873297E-7</c:v>
                </c:pt>
                <c:pt idx="17">
                  <c:v>4.6665933080042901E-7</c:v>
                </c:pt>
                <c:pt idx="18">
                  <c:v>4.7823772574610196E-7</c:v>
                </c:pt>
                <c:pt idx="19">
                  <c:v>4.9104358541380404E-7</c:v>
                </c:pt>
                <c:pt idx="20">
                  <c:v>5.0419400802042E-7</c:v>
                </c:pt>
                <c:pt idx="21">
                  <c:v>5.16704278792775E-7</c:v>
                </c:pt>
                <c:pt idx="22">
                  <c:v>5.29526382003264E-7</c:v>
                </c:pt>
                <c:pt idx="23">
                  <c:v>5.4370829203182196E-7</c:v>
                </c:pt>
                <c:pt idx="24">
                  <c:v>5.5827168128334903E-7</c:v>
                </c:pt>
                <c:pt idx="25">
                  <c:v>5.7212525630817401E-7</c:v>
                </c:pt>
                <c:pt idx="26">
                  <c:v>5.8632402938095098E-7</c:v>
                </c:pt>
                <c:pt idx="27">
                  <c:v>6.0202860722540502E-7</c:v>
                </c:pt>
                <c:pt idx="28">
                  <c:v>6.1815548189358899E-7</c:v>
                </c:pt>
                <c:pt idx="29">
                  <c:v>6.3349554924666595E-7</c:v>
                </c:pt>
                <c:pt idx="30">
                  <c:v>6.4921771081155999E-7</c:v>
                </c:pt>
                <c:pt idx="31">
                  <c:v>6.6660722145214295E-7</c:v>
                </c:pt>
                <c:pt idx="32">
                  <c:v>6.8446416485647101E-7</c:v>
                </c:pt>
                <c:pt idx="33">
                  <c:v>7.0144877113938198E-7</c:v>
                </c:pt>
                <c:pt idx="34">
                  <c:v>7.1885625464458099E-7</c:v>
                </c:pt>
                <c:pt idx="35">
                  <c:v>7.3810960944496197E-7</c:v>
                </c:pt>
                <c:pt idx="36">
                  <c:v>7.5788027737068195E-7</c:v>
                </c:pt>
                <c:pt idx="37">
                  <c:v>7.7668462908401302E-7</c:v>
                </c:pt>
                <c:pt idx="38">
                  <c:v>7.9595695923090597E-7</c:v>
                </c:pt>
                <c:pt idx="39">
                  <c:v>8.1727251348577501E-7</c:v>
                </c:pt>
                <c:pt idx="40">
                  <c:v>8.3916053265553905E-7</c:v>
                </c:pt>
                <c:pt idx="41">
                  <c:v>8.5997729421220095E-7</c:v>
                </c:pt>
                <c:pt idx="42">
                  <c:v>8.8131185385963399E-7</c:v>
                </c:pt>
                <c:pt idx="43">
                  <c:v>9.04908260250971E-7</c:v>
                </c:pt>
                <c:pt idx="44">
                  <c:v>9.2913807369768798E-7</c:v>
                </c:pt>
                <c:pt idx="45">
                  <c:v>9.5218105960004902E-7</c:v>
                </c:pt>
                <c:pt idx="46">
                  <c:v>9.75796918386364E-7</c:v>
                </c:pt>
                <c:pt idx="47">
                  <c:v>1.0019125240445499E-6</c:v>
                </c:pt>
                <c:pt idx="48">
                  <c:v>1.0287286954621101E-6</c:v>
                </c:pt>
                <c:pt idx="49">
                  <c:v>1.0542339473604401E-6</c:v>
                </c:pt>
                <c:pt idx="50">
                  <c:v>1.0803729411675599E-6</c:v>
                </c:pt>
                <c:pt idx="51">
                  <c:v>1.1092766479180399E-6</c:v>
                </c:pt>
                <c:pt idx="52">
                  <c:v>1.13895524372143E-6</c:v>
                </c:pt>
                <c:pt idx="53">
                  <c:v>1.16717991487367E-6</c:v>
                </c:pt>
                <c:pt idx="54">
                  <c:v>1.19610540887622E-6</c:v>
                </c:pt>
                <c:pt idx="55">
                  <c:v>1.22809017910355E-6</c:v>
                </c:pt>
                <c:pt idx="56">
                  <c:v>1.2609318504353099E-6</c:v>
                </c:pt>
                <c:pt idx="57">
                  <c:v>1.29216246325185E-6</c:v>
                </c:pt>
                <c:pt idx="58">
                  <c:v>1.3241679635621001E-6</c:v>
                </c:pt>
                <c:pt idx="59">
                  <c:v>1.3595579441138601E-6</c:v>
                </c:pt>
                <c:pt idx="60">
                  <c:v>1.3958953552261199E-6</c:v>
                </c:pt>
                <c:pt idx="61">
                  <c:v>1.4304455616731501E-6</c:v>
                </c:pt>
                <c:pt idx="62">
                  <c:v>1.4658522889452701E-6</c:v>
                </c:pt>
                <c:pt idx="63">
                  <c:v>1.50500299737783E-6</c:v>
                </c:pt>
                <c:pt idx="64">
                  <c:v>1.54520093730692E-6</c:v>
                </c:pt>
                <c:pt idx="65">
                  <c:v>1.58341845170262E-6</c:v>
                </c:pt>
                <c:pt idx="66">
                  <c:v>1.62258254524627E-6</c:v>
                </c:pt>
                <c:pt idx="67">
                  <c:v>1.6658871794872E-6</c:v>
                </c:pt>
                <c:pt idx="68">
                  <c:v>1.71034911478358E-6</c:v>
                </c:pt>
                <c:pt idx="69">
                  <c:v>1.7526150842760701E-6</c:v>
                </c:pt>
                <c:pt idx="70">
                  <c:v>1.79592685216405E-6</c:v>
                </c:pt>
                <c:pt idx="71">
                  <c:v>1.84381221060627E-6</c:v>
                </c:pt>
                <c:pt idx="72">
                  <c:v>1.89297588487585E-6</c:v>
                </c:pt>
                <c:pt idx="73">
                  <c:v>1.93971193212057E-6</c:v>
                </c:pt>
                <c:pt idx="74">
                  <c:v>1.9876031598033798E-6</c:v>
                </c:pt>
                <c:pt idx="75">
                  <c:v>2.0405478552508601E-6</c:v>
                </c:pt>
                <c:pt idx="76">
                  <c:v>2.0949043696332801E-6</c:v>
                </c:pt>
                <c:pt idx="77">
                  <c:v>2.1465637827244499E-6</c:v>
                </c:pt>
                <c:pt idx="78">
                  <c:v>2.19949837368119E-6</c:v>
                </c:pt>
                <c:pt idx="79">
                  <c:v>2.2580263423810902E-6</c:v>
                </c:pt>
                <c:pt idx="80">
                  <c:v>2.3181131972240298E-6</c:v>
                </c:pt>
                <c:pt idx="81">
                  <c:v>2.3752047290254299E-6</c:v>
                </c:pt>
                <c:pt idx="82">
                  <c:v>2.4337035861268002E-6</c:v>
                </c:pt>
                <c:pt idx="83">
                  <c:v>2.49837740331587E-6</c:v>
                </c:pt>
                <c:pt idx="84">
                  <c:v>2.56477131449827E-6</c:v>
                </c:pt>
                <c:pt idx="85">
                  <c:v>2.6278511488077799E-6</c:v>
                </c:pt>
                <c:pt idx="86">
                  <c:v>2.69248362750774E-6</c:v>
                </c:pt>
                <c:pt idx="87">
                  <c:v>2.7639339622780001E-6</c:v>
                </c:pt>
                <c:pt idx="88">
                  <c:v>2.8372817627492799E-6</c:v>
                </c:pt>
                <c:pt idx="89">
                  <c:v>2.9069547411860702E-6</c:v>
                </c:pt>
                <c:pt idx="90">
                  <c:v>2.9783397965677101E-6</c:v>
                </c:pt>
                <c:pt idx="91">
                  <c:v>3.0572519949867901E-6</c:v>
                </c:pt>
                <c:pt idx="92">
                  <c:v>3.1382563370904898E-6</c:v>
                </c:pt>
                <c:pt idx="93">
                  <c:v>3.2151785946506401E-6</c:v>
                </c:pt>
                <c:pt idx="94">
                  <c:v>3.2939874235498099E-6</c:v>
                </c:pt>
                <c:pt idx="95">
                  <c:v>3.3811134553314498E-6</c:v>
                </c:pt>
                <c:pt idx="96">
                  <c:v>3.4705452432436401E-6</c:v>
                </c:pt>
                <c:pt idx="97">
                  <c:v>3.5554425844561401E-6</c:v>
                </c:pt>
                <c:pt idx="98">
                  <c:v>3.6424177625516102E-6</c:v>
                </c:pt>
                <c:pt idx="99">
                  <c:v>3.7385737902583799E-6</c:v>
                </c:pt>
                <c:pt idx="100">
                  <c:v>3.8372694293534301E-6</c:v>
                </c:pt>
                <c:pt idx="101">
                  <c:v>3.9309340566830302E-6</c:v>
                </c:pt>
                <c:pt idx="102">
                  <c:v>4.0268859447578202E-6</c:v>
                </c:pt>
                <c:pt idx="103">
                  <c:v>4.1329572267128499E-6</c:v>
                </c:pt>
                <c:pt idx="104">
                  <c:v>4.2418236068425598E-6</c:v>
                </c:pt>
                <c:pt idx="105">
                  <c:v>4.3451105673016403E-6</c:v>
                </c:pt>
                <c:pt idx="106">
                  <c:v>4.4509134252811098E-6</c:v>
                </c:pt>
                <c:pt idx="107">
                  <c:v>4.5678746397852799E-6</c:v>
                </c:pt>
                <c:pt idx="108">
                  <c:v>4.6879103507224701E-6</c:v>
                </c:pt>
                <c:pt idx="109">
                  <c:v>4.8017478378408698E-6</c:v>
                </c:pt>
                <c:pt idx="110">
                  <c:v>4.9183504538202404E-6</c:v>
                </c:pt>
                <c:pt idx="111">
                  <c:v>5.0472538467308603E-6</c:v>
                </c:pt>
                <c:pt idx="112">
                  <c:v>5.1795364779899098E-6</c:v>
                </c:pt>
                <c:pt idx="113">
                  <c:v>5.3049316778295996E-6</c:v>
                </c:pt>
                <c:pt idx="114">
                  <c:v>5.43336332613331E-6</c:v>
                </c:pt>
                <c:pt idx="115">
                  <c:v>5.5753487942644797E-6</c:v>
                </c:pt>
                <c:pt idx="116">
                  <c:v>5.7210453405295003E-6</c:v>
                </c:pt>
                <c:pt idx="117">
                  <c:v>5.8590858501182497E-6</c:v>
                </c:pt>
                <c:pt idx="118">
                  <c:v>6.0004575905430803E-6</c:v>
                </c:pt>
                <c:pt idx="119">
                  <c:v>6.1567563281468603E-6</c:v>
                </c:pt>
                <c:pt idx="120">
                  <c:v>6.31712680578524E-6</c:v>
                </c:pt>
                <c:pt idx="121">
                  <c:v>6.4689845922491296E-6</c:v>
                </c:pt>
                <c:pt idx="122">
                  <c:v>6.6244932321703602E-6</c:v>
                </c:pt>
                <c:pt idx="123">
                  <c:v>6.79643130886002E-6</c:v>
                </c:pt>
                <c:pt idx="124">
                  <c:v>6.9728322948723804E-6</c:v>
                </c:pt>
                <c:pt idx="125">
                  <c:v>7.1397653189609203E-6</c:v>
                </c:pt>
                <c:pt idx="126">
                  <c:v>7.3106949237931698E-6</c:v>
                </c:pt>
                <c:pt idx="127">
                  <c:v>7.49968056676217E-6</c:v>
                </c:pt>
                <c:pt idx="128">
                  <c:v>7.6935515984386905E-6</c:v>
                </c:pt>
                <c:pt idx="129">
                  <c:v>7.8769227111289902E-6</c:v>
                </c:pt>
                <c:pt idx="130">
                  <c:v>8.0646642319930907E-6</c:v>
                </c:pt>
                <c:pt idx="131">
                  <c:v>8.2722285346522007E-6</c:v>
                </c:pt>
                <c:pt idx="132">
                  <c:v>8.4851347029145408E-6</c:v>
                </c:pt>
                <c:pt idx="133">
                  <c:v>8.6863698111663592E-6</c:v>
                </c:pt>
                <c:pt idx="134">
                  <c:v>8.8923770201639397E-6</c:v>
                </c:pt>
                <c:pt idx="135">
                  <c:v>9.1201427018612707E-6</c:v>
                </c:pt>
                <c:pt idx="136">
                  <c:v>9.3537415764416692E-6</c:v>
                </c:pt>
                <c:pt idx="137">
                  <c:v>9.5743665326748899E-6</c:v>
                </c:pt>
                <c:pt idx="138">
                  <c:v>9.8001945436343294E-6</c:v>
                </c:pt>
                <c:pt idx="139">
                  <c:v>1.00498531701908E-5</c:v>
                </c:pt>
                <c:pt idx="140">
                  <c:v>1.0305870660455299E-5</c:v>
                </c:pt>
                <c:pt idx="141">
                  <c:v>1.05475039595882E-5</c:v>
                </c:pt>
                <c:pt idx="142">
                  <c:v>1.0794801433153099E-5</c:v>
                </c:pt>
                <c:pt idx="143">
                  <c:v>1.1068187916127899E-5</c:v>
                </c:pt>
                <c:pt idx="144">
                  <c:v>1.134849642786E-5</c:v>
                </c:pt>
                <c:pt idx="145">
                  <c:v>1.1612811153530001E-5</c:v>
                </c:pt>
                <c:pt idx="146">
                  <c:v>1.18832802656822E-5</c:v>
                </c:pt>
                <c:pt idx="147">
                  <c:v>1.21822894648753E-5</c:v>
                </c:pt>
                <c:pt idx="148">
                  <c:v>1.24888200683264E-5</c:v>
                </c:pt>
                <c:pt idx="149">
                  <c:v>1.27775829818686E-5</c:v>
                </c:pt>
                <c:pt idx="150">
                  <c:v>1.3073020316234301E-5</c:v>
                </c:pt>
                <c:pt idx="151">
                  <c:v>1.3399601148587399E-5</c:v>
                </c:pt>
                <c:pt idx="152">
                  <c:v>1.37343373357686E-5</c:v>
                </c:pt>
                <c:pt idx="153">
                  <c:v>1.40493701270026E-5</c:v>
                </c:pt>
                <c:pt idx="154">
                  <c:v>1.43716260695743E-5</c:v>
                </c:pt>
                <c:pt idx="155">
                  <c:v>1.47278566339392E-5</c:v>
                </c:pt>
                <c:pt idx="156">
                  <c:v>1.50929131987041E-5</c:v>
                </c:pt>
                <c:pt idx="157">
                  <c:v>1.5436049131368102E-5</c:v>
                </c:pt>
                <c:pt idx="158">
                  <c:v>1.5786982497872099E-5</c:v>
                </c:pt>
                <c:pt idx="159">
                  <c:v>1.61749547881362E-5</c:v>
                </c:pt>
                <c:pt idx="160">
                  <c:v>1.6572456762243601E-5</c:v>
                </c:pt>
                <c:pt idx="161">
                  <c:v>1.6945580161627E-5</c:v>
                </c:pt>
                <c:pt idx="162">
                  <c:v>1.73270996774561E-5</c:v>
                </c:pt>
                <c:pt idx="163">
                  <c:v>1.77489354346347E-5</c:v>
                </c:pt>
                <c:pt idx="164">
                  <c:v>1.8181034898816598E-5</c:v>
                </c:pt>
                <c:pt idx="165">
                  <c:v>1.85860270347142E-5</c:v>
                </c:pt>
                <c:pt idx="166">
                  <c:v>1.9000034908747901E-5</c:v>
                </c:pt>
                <c:pt idx="167">
                  <c:v>1.9457857407346199E-5</c:v>
                </c:pt>
                <c:pt idx="168">
                  <c:v>1.9926704143658198E-5</c:v>
                </c:pt>
                <c:pt idx="169">
                  <c:v>2.0365417476174099E-5</c:v>
                </c:pt>
                <c:pt idx="170">
                  <c:v>2.0813782809998899E-5</c:v>
                </c:pt>
                <c:pt idx="171">
                  <c:v>2.1309685137612201E-5</c:v>
                </c:pt>
                <c:pt idx="172">
                  <c:v>2.1817393753678502E-5</c:v>
                </c:pt>
                <c:pt idx="173">
                  <c:v>2.2291617531876601E-5</c:v>
                </c:pt>
                <c:pt idx="174">
                  <c:v>2.2776140839602401E-5</c:v>
                </c:pt>
                <c:pt idx="175">
                  <c:v>2.3312149291265199E-5</c:v>
                </c:pt>
                <c:pt idx="176">
                  <c:v>2.38607613984184E-5</c:v>
                </c:pt>
                <c:pt idx="177">
                  <c:v>2.4372183100958999E-5</c:v>
                </c:pt>
                <c:pt idx="178">
                  <c:v>2.4894556661929499E-5</c:v>
                </c:pt>
                <c:pt idx="179">
                  <c:v>2.5472585519776001E-5</c:v>
                </c:pt>
                <c:pt idx="180">
                  <c:v>2.6064023087850801E-5</c:v>
                </c:pt>
                <c:pt idx="181">
                  <c:v>2.6614184212672802E-5</c:v>
                </c:pt>
                <c:pt idx="182">
                  <c:v>2.71759467265321E-5</c:v>
                </c:pt>
                <c:pt idx="183">
                  <c:v>2.7797752328505701E-5</c:v>
                </c:pt>
                <c:pt idx="184">
                  <c:v>2.8433770528024402E-5</c:v>
                </c:pt>
                <c:pt idx="185">
                  <c:v>2.90240153974267E-5</c:v>
                </c:pt>
                <c:pt idx="186">
                  <c:v>2.96264995771234E-5</c:v>
                </c:pt>
                <c:pt idx="187">
                  <c:v>3.0293627382860899E-5</c:v>
                </c:pt>
                <c:pt idx="188">
                  <c:v>3.0975760346110598E-5</c:v>
                </c:pt>
                <c:pt idx="189">
                  <c:v>3.1607182931751497E-5</c:v>
                </c:pt>
                <c:pt idx="190">
                  <c:v>3.2251461281109603E-5</c:v>
                </c:pt>
                <c:pt idx="191">
                  <c:v>3.2965187491219999E-5</c:v>
                </c:pt>
                <c:pt idx="192">
                  <c:v>3.3660979600784699E-5</c:v>
                </c:pt>
                <c:pt idx="193">
                  <c:v>3.4371438846824501E-5</c:v>
                </c:pt>
                <c:pt idx="194">
                  <c:v>3.50968735677701E-5</c:v>
                </c:pt>
                <c:pt idx="195">
                  <c:v>3.5837598548383799E-5</c:v>
                </c:pt>
                <c:pt idx="196">
                  <c:v>3.6557305906302502E-5</c:v>
                </c:pt>
                <c:pt idx="197">
                  <c:v>3.7291446469996403E-5</c:v>
                </c:pt>
                <c:pt idx="198">
                  <c:v>3.8040308832851797E-5</c:v>
                </c:pt>
                <c:pt idx="199">
                  <c:v>3.88488740206029E-5</c:v>
                </c:pt>
                <c:pt idx="200">
                  <c:v>3.9674599886614897E-5</c:v>
                </c:pt>
                <c:pt idx="201">
                  <c:v>4.0433626663461903E-5</c:v>
                </c:pt>
                <c:pt idx="202">
                  <c:v>4.1207151914912399E-5</c:v>
                </c:pt>
                <c:pt idx="203">
                  <c:v>4.2063860202803302E-5</c:v>
                </c:pt>
                <c:pt idx="204">
                  <c:v>4.2938350650915701E-5</c:v>
                </c:pt>
                <c:pt idx="205">
                  <c:v>4.3739367460285598E-5</c:v>
                </c:pt>
                <c:pt idx="206">
                  <c:v>4.45553019047264E-5</c:v>
                </c:pt>
                <c:pt idx="207">
                  <c:v>4.5459760901854301E-5</c:v>
                </c:pt>
                <c:pt idx="208">
                  <c:v>4.63825476631057E-5</c:v>
                </c:pt>
                <c:pt idx="209">
                  <c:v>4.7224561961271903E-5</c:v>
                </c:pt>
                <c:pt idx="210">
                  <c:v>4.8081833815954998E-5</c:v>
                </c:pt>
                <c:pt idx="211">
                  <c:v>4.9033092476163103E-5</c:v>
                </c:pt>
                <c:pt idx="212">
                  <c:v>5.0003134980292801E-5</c:v>
                </c:pt>
                <c:pt idx="213">
                  <c:v>5.0884587833868898E-5</c:v>
                </c:pt>
                <c:pt idx="214">
                  <c:v>5.1781548031358403E-5</c:v>
                </c:pt>
                <c:pt idx="215">
                  <c:v>5.2778066453530303E-5</c:v>
                </c:pt>
                <c:pt idx="216">
                  <c:v>5.3793722953496999E-5</c:v>
                </c:pt>
                <c:pt idx="217">
                  <c:v>5.4712462515308598E-5</c:v>
                </c:pt>
                <c:pt idx="218">
                  <c:v>5.56468595940565E-5</c:v>
                </c:pt>
                <c:pt idx="219">
                  <c:v>5.6686473674754997E-5</c:v>
                </c:pt>
                <c:pt idx="220">
                  <c:v>5.77454670605144E-5</c:v>
                </c:pt>
                <c:pt idx="221">
                  <c:v>5.86987355450386E-5</c:v>
                </c:pt>
                <c:pt idx="222">
                  <c:v>5.9667704509376601E-5</c:v>
                </c:pt>
                <c:pt idx="223">
                  <c:v>6.0747622176451303E-5</c:v>
                </c:pt>
                <c:pt idx="224">
                  <c:v>6.1847038559078394E-5</c:v>
                </c:pt>
                <c:pt idx="225">
                  <c:v>6.2831474641636699E-5</c:v>
                </c:pt>
                <c:pt idx="226">
                  <c:v>6.3831541657282306E-5</c:v>
                </c:pt>
                <c:pt idx="227">
                  <c:v>6.4948346611759994E-5</c:v>
                </c:pt>
                <c:pt idx="228">
                  <c:v>6.6018525818998494E-5</c:v>
                </c:pt>
                <c:pt idx="229">
                  <c:v>6.7106293097521301E-5</c:v>
                </c:pt>
                <c:pt idx="230">
                  <c:v>6.8211935974585896E-5</c:v>
                </c:pt>
                <c:pt idx="231">
                  <c:v>6.9335746627557305E-5</c:v>
                </c:pt>
                <c:pt idx="232">
                  <c:v>7.0371674299668694E-5</c:v>
                </c:pt>
                <c:pt idx="233">
                  <c:v>7.1423036757589306E-5</c:v>
                </c:pt>
                <c:pt idx="234">
                  <c:v>7.2587403804697201E-5</c:v>
                </c:pt>
                <c:pt idx="235">
                  <c:v>7.3770698696852497E-5</c:v>
                </c:pt>
                <c:pt idx="236">
                  <c:v>7.4826183492314298E-5</c:v>
                </c:pt>
                <c:pt idx="237">
                  <c:v>7.5896725428880303E-5</c:v>
                </c:pt>
                <c:pt idx="238">
                  <c:v>7.7085126704102395E-5</c:v>
                </c:pt>
                <c:pt idx="239">
                  <c:v>7.8292079764617303E-5</c:v>
                </c:pt>
                <c:pt idx="240">
                  <c:v>7.9361877719399902E-5</c:v>
                </c:pt>
                <c:pt idx="241">
                  <c:v>8.0446248054282107E-5</c:v>
                </c:pt>
                <c:pt idx="242">
                  <c:v>8.1653318710534105E-5</c:v>
                </c:pt>
                <c:pt idx="243">
                  <c:v>8.2878442974084106E-5</c:v>
                </c:pt>
                <c:pt idx="244">
                  <c:v>8.3956957611416007E-5</c:v>
                </c:pt>
                <c:pt idx="245">
                  <c:v>8.5049460931639406E-5</c:v>
                </c:pt>
                <c:pt idx="246">
                  <c:v>8.6269521602290301E-5</c:v>
                </c:pt>
                <c:pt idx="247">
                  <c:v>8.7507025103108598E-5</c:v>
                </c:pt>
                <c:pt idx="248">
                  <c:v>8.8588427280589897E-5</c:v>
                </c:pt>
                <c:pt idx="249">
                  <c:v>8.9683146843859001E-5</c:v>
                </c:pt>
                <c:pt idx="250">
                  <c:v>9.0910305653790901E-5</c:v>
                </c:pt>
                <c:pt idx="251">
                  <c:v>9.2154196061253006E-5</c:v>
                </c:pt>
                <c:pt idx="252">
                  <c:v>9.3232549204583901E-5</c:v>
                </c:pt>
                <c:pt idx="253">
                  <c:v>9.4323474666874706E-5</c:v>
                </c:pt>
                <c:pt idx="254">
                  <c:v>9.55517513506637E-5</c:v>
                </c:pt>
                <c:pt idx="255">
                  <c:v>9.6795962612354896E-5</c:v>
                </c:pt>
                <c:pt idx="256">
                  <c:v>9.7865341517005294E-5</c:v>
                </c:pt>
                <c:pt idx="257">
                  <c:v>9.8946489322424103E-5</c:v>
                </c:pt>
                <c:pt idx="258" formatCode="General">
                  <c:v>1.00169935165066E-4</c:v>
                </c:pt>
                <c:pt idx="259" formatCode="General">
                  <c:v>1.01408449120411E-4</c:v>
                </c:pt>
                <c:pt idx="260" formatCode="General">
                  <c:v>1.0246305584527E-4</c:v>
                </c:pt>
                <c:pt idx="261" formatCode="General">
                  <c:v>1.0352858600027799E-4</c:v>
                </c:pt>
                <c:pt idx="262" formatCode="General">
                  <c:v>1.04741412507471E-4</c:v>
                </c:pt>
                <c:pt idx="263" formatCode="General">
                  <c:v>1.05968388792088E-4</c:v>
                </c:pt>
                <c:pt idx="264" formatCode="General">
                  <c:v>1.07002667892864E-4</c:v>
                </c:pt>
                <c:pt idx="265" formatCode="General">
                  <c:v>1.08046999505332E-4</c:v>
                </c:pt>
                <c:pt idx="266" formatCode="General">
                  <c:v>1.0924368418357799E-4</c:v>
                </c:pt>
                <c:pt idx="267" formatCode="General">
                  <c:v>1.10453566110425E-4</c:v>
                </c:pt>
                <c:pt idx="268" formatCode="General">
                  <c:v>1.11462318938619E-4</c:v>
                </c:pt>
                <c:pt idx="269" formatCode="General">
                  <c:v>1.12480244315125E-4</c:v>
                </c:pt>
                <c:pt idx="270" formatCode="General">
                  <c:v>1.1365562849737699E-4</c:v>
                </c:pt>
                <c:pt idx="271" formatCode="General">
                  <c:v>1.14843240410696E-4</c:v>
                </c:pt>
                <c:pt idx="272" formatCode="General">
                  <c:v>1.15821718016424E-4</c:v>
                </c:pt>
                <c:pt idx="273" formatCode="General">
                  <c:v>1.1680849457259001E-4</c:v>
                </c:pt>
                <c:pt idx="274" formatCode="General">
                  <c:v>1.17957880506064E-4</c:v>
                </c:pt>
                <c:pt idx="275" formatCode="General">
                  <c:v>1.19118524084973E-4</c:v>
                </c:pt>
                <c:pt idx="276" formatCode="General">
                  <c:v>1.20062486629403E-4</c:v>
                </c:pt>
                <c:pt idx="277" formatCode="General">
                  <c:v>1.21013894534798E-4</c:v>
                </c:pt>
                <c:pt idx="278" formatCode="General">
                  <c:v>1.2213311567240399E-4</c:v>
                </c:pt>
                <c:pt idx="279" formatCode="General">
                  <c:v>1.23262638699084E-4</c:v>
                </c:pt>
                <c:pt idx="280" formatCode="General">
                  <c:v>1.2416841764319501E-4</c:v>
                </c:pt>
                <c:pt idx="281" formatCode="General">
                  <c:v>1.2508082027094401E-4</c:v>
                </c:pt>
                <c:pt idx="282" formatCode="General">
                  <c:v>1.2616628092287501E-4</c:v>
                </c:pt>
                <c:pt idx="283" formatCode="General">
                  <c:v>1.2726111482738299E-4</c:v>
                </c:pt>
                <c:pt idx="284" formatCode="General">
                  <c:v>1.28125652193383E-4</c:v>
                </c:pt>
                <c:pt idx="285" formatCode="General">
                  <c:v>1.28996033314964E-4</c:v>
                </c:pt>
                <c:pt idx="286" formatCode="General">
                  <c:v>1.3004473854195001E-4</c:v>
                </c:pt>
                <c:pt idx="287" formatCode="General">
                  <c:v>1.3110192616714699E-4</c:v>
                </c:pt>
                <c:pt idx="288" formatCode="General">
                  <c:v>1.3192279931281499E-4</c:v>
                </c:pt>
                <c:pt idx="289" formatCode="General">
                  <c:v>1.3274878573899101E-4</c:v>
                </c:pt>
                <c:pt idx="290" formatCode="General">
                  <c:v>1.3375834559960499E-4</c:v>
                </c:pt>
                <c:pt idx="291" formatCode="General">
                  <c:v>1.3477554311240101E-4</c:v>
                </c:pt>
                <c:pt idx="292" formatCode="General">
                  <c:v>1.3555094076229799E-4</c:v>
                </c:pt>
                <c:pt idx="293" formatCode="General">
                  <c:v>1.3633077586444099E-4</c:v>
                </c:pt>
                <c:pt idx="294" formatCode="General">
                  <c:v>1.3729941019291901E-4</c:v>
                </c:pt>
                <c:pt idx="295" formatCode="General">
                  <c:v>1.3827488983267399E-4</c:v>
                </c:pt>
                <c:pt idx="296" formatCode="General">
                  <c:v>1.39003603332344E-4</c:v>
                </c:pt>
                <c:pt idx="297" formatCode="General">
                  <c:v>1.3973613634779E-4</c:v>
                </c:pt>
                <c:pt idx="298" formatCode="General">
                  <c:v>1.4066264430596999E-4</c:v>
                </c:pt>
                <c:pt idx="299" formatCode="General">
                  <c:v>1.4159526170031699E-4</c:v>
                </c:pt>
                <c:pt idx="300" formatCode="General">
                  <c:v>1.4227664656603801E-4</c:v>
                </c:pt>
                <c:pt idx="301" formatCode="General">
                  <c:v>1.4296129219612899E-4</c:v>
                </c:pt>
                <c:pt idx="302" formatCode="General">
                  <c:v>1.4384501567671999E-4</c:v>
                </c:pt>
                <c:pt idx="303" formatCode="General">
                  <c:v>1.4473417132444301E-4</c:v>
                </c:pt>
                <c:pt idx="304" formatCode="General">
                  <c:v>1.45368102272283E-4</c:v>
                </c:pt>
                <c:pt idx="305" formatCode="General">
                  <c:v>1.4600479407879499E-4</c:v>
                </c:pt>
                <c:pt idx="306" formatCode="General">
                  <c:v>1.46845579283383E-4</c:v>
                </c:pt>
                <c:pt idx="307" formatCode="General">
                  <c:v>1.4769117855506701E-4</c:v>
                </c:pt>
                <c:pt idx="308" formatCode="General">
                  <c:v>1.48278004726807E-4</c:v>
                </c:pt>
                <c:pt idx="309" formatCode="General">
                  <c:v>1.4886714907714601E-4</c:v>
                </c:pt>
                <c:pt idx="310" formatCode="General">
                  <c:v>1.4966526779431E-4</c:v>
                </c:pt>
                <c:pt idx="311" formatCode="General">
                  <c:v>1.5046764052288001E-4</c:v>
                </c:pt>
                <c:pt idx="312" formatCode="General">
                  <c:v>1.51008125236822E-4</c:v>
                </c:pt>
                <c:pt idx="313" formatCode="General">
                  <c:v>1.51550539964021E-4</c:v>
                </c:pt>
                <c:pt idx="314" formatCode="General">
                  <c:v>1.5230666349165599E-4</c:v>
                </c:pt>
                <c:pt idx="315" formatCode="General">
                  <c:v>1.5306653715470401E-4</c:v>
                </c:pt>
                <c:pt idx="316" formatCode="General">
                  <c:v>1.53561788965602E-4</c:v>
                </c:pt>
                <c:pt idx="317" formatCode="General">
                  <c:v>1.54058633591609E-4</c:v>
                </c:pt>
                <c:pt idx="318" formatCode="General">
                  <c:v>1.5477376150990901E-4</c:v>
                </c:pt>
                <c:pt idx="319" formatCode="General">
                  <c:v>1.55492189016063E-4</c:v>
                </c:pt>
                <c:pt idx="320" formatCode="General">
                  <c:v>1.55943609159486E-4</c:v>
                </c:pt>
                <c:pt idx="321" formatCode="General">
                  <c:v>1.56396331888894E-4</c:v>
                </c:pt>
                <c:pt idx="322" formatCode="General">
                  <c:v>1.5707173678964999E-4</c:v>
                </c:pt>
                <c:pt idx="323" formatCode="General">
                  <c:v>1.57750040650919E-4</c:v>
                </c:pt>
                <c:pt idx="324" formatCode="General">
                  <c:v>1.5815926638211399E-4</c:v>
                </c:pt>
                <c:pt idx="325" formatCode="General">
                  <c:v>1.58569547160089E-4</c:v>
                </c:pt>
                <c:pt idx="326" formatCode="General">
                  <c:v>1.5920671304951899E-4</c:v>
                </c:pt>
                <c:pt idx="327" formatCode="General">
                  <c:v>1.5984642336951E-4</c:v>
                </c:pt>
                <c:pt idx="328" formatCode="General">
                  <c:v>1.6021526940260101E-4</c:v>
                </c:pt>
                <c:pt idx="329" formatCode="General">
                  <c:v>1.60584961234931E-4</c:v>
                </c:pt>
                <c:pt idx="330" formatCode="General">
                  <c:v>1.6118554577222E-4</c:v>
                </c:pt>
                <c:pt idx="331" formatCode="General">
                  <c:v>1.6178836242309501E-4</c:v>
                </c:pt>
                <c:pt idx="332" formatCode="General">
                  <c:v>1.6211876662882999E-4</c:v>
                </c:pt>
                <c:pt idx="333" formatCode="General">
                  <c:v>1.62449841322142E-4</c:v>
                </c:pt>
                <c:pt idx="334" formatCode="General">
                  <c:v>1.63015625634863E-4</c:v>
                </c:pt>
                <c:pt idx="335" formatCode="General">
                  <c:v>1.6358336800479699E-4</c:v>
                </c:pt>
                <c:pt idx="336" formatCode="General">
                  <c:v>1.6387735524977899E-4</c:v>
                </c:pt>
                <c:pt idx="337" formatCode="General">
                  <c:v>1.6417186746376199E-4</c:v>
                </c:pt>
                <c:pt idx="338" formatCode="General">
                  <c:v>1.64704695953466E-4</c:v>
                </c:pt>
                <c:pt idx="339" formatCode="General">
                  <c:v>1.6523924271293899E-4</c:v>
                </c:pt>
                <c:pt idx="340" formatCode="General">
                  <c:v>1.6549890050356701E-4</c:v>
                </c:pt>
                <c:pt idx="341" formatCode="General">
                  <c:v>1.6575896368706001E-4</c:v>
                </c:pt>
                <c:pt idx="342" formatCode="General">
                  <c:v>1.6626072232130799E-4</c:v>
                </c:pt>
                <c:pt idx="343" formatCode="General">
                  <c:v>1.6676399000147999E-4</c:v>
                </c:pt>
                <c:pt idx="344" formatCode="General">
                  <c:v>1.66991403197393E-4</c:v>
                </c:pt>
                <c:pt idx="345" formatCode="General">
                  <c:v>1.6721912449061901E-4</c:v>
                </c:pt>
                <c:pt idx="346" formatCode="General">
                  <c:v>1.67691714954234E-4</c:v>
                </c:pt>
                <c:pt idx="347" formatCode="General">
                  <c:v>1.68165632355048E-4</c:v>
                </c:pt>
                <c:pt idx="348" formatCode="General">
                  <c:v>1.6836287205116099E-4</c:v>
                </c:pt>
                <c:pt idx="349" formatCode="General">
                  <c:v>1.6856034156510901E-4</c:v>
                </c:pt>
                <c:pt idx="350" formatCode="General">
                  <c:v>1.69005652306771E-4</c:v>
                </c:pt>
                <c:pt idx="351" formatCode="General">
                  <c:v>1.6945213178309499E-4</c:v>
                </c:pt>
                <c:pt idx="352" formatCode="General">
                  <c:v>1.6962123094122001E-4</c:v>
                </c:pt>
                <c:pt idx="353" formatCode="General">
                  <c:v>1.69790497725719E-4</c:v>
                </c:pt>
                <c:pt idx="354" formatCode="General">
                  <c:v>1.7021037655496699E-4</c:v>
                </c:pt>
                <c:pt idx="355" formatCode="General">
                  <c:v>1.7063128686216201E-4</c:v>
                </c:pt>
                <c:pt idx="356" formatCode="General">
                  <c:v>1.70774216941762E-4</c:v>
                </c:pt>
                <c:pt idx="357" formatCode="General">
                  <c:v>1.7091726594531899E-4</c:v>
                </c:pt>
                <c:pt idx="358" formatCode="General">
                  <c:v>1.7131351367054499E-4</c:v>
                </c:pt>
                <c:pt idx="359" formatCode="General">
                  <c:v>1.7171067394241199E-4</c:v>
                </c:pt>
                <c:pt idx="360" formatCode="General">
                  <c:v>1.7182933179924701E-4</c:v>
                </c:pt>
                <c:pt idx="361" formatCode="General">
                  <c:v>1.72078612838891E-4</c:v>
                </c:pt>
                <c:pt idx="362" formatCode="General">
                  <c:v>1.72328253104613E-4</c:v>
                </c:pt>
                <c:pt idx="363" formatCode="General">
                  <c:v>1.7257825310713199E-4</c:v>
                </c:pt>
                <c:pt idx="364" formatCode="General">
                  <c:v>1.7282861335787499E-4</c:v>
                </c:pt>
                <c:pt idx="365" formatCode="General">
                  <c:v>1.73079334368975E-4</c:v>
                </c:pt>
                <c:pt idx="366" formatCode="General">
                  <c:v>1.73330416653273E-4</c:v>
                </c:pt>
                <c:pt idx="367" formatCode="General">
                  <c:v>1.7358186072431999E-4</c:v>
                </c:pt>
                <c:pt idx="368" formatCode="General">
                  <c:v>1.73833667096377E-4</c:v>
                </c:pt>
                <c:pt idx="369" formatCode="General">
                  <c:v>1.7388216685828699E-4</c:v>
                </c:pt>
                <c:pt idx="370" formatCode="General">
                  <c:v>1.74085291947346E-4</c:v>
                </c:pt>
                <c:pt idx="371" formatCode="General">
                  <c:v>1.7428865271695301E-4</c:v>
                </c:pt>
                <c:pt idx="372" formatCode="General">
                  <c:v>1.74492249436853E-4</c:v>
                </c:pt>
                <c:pt idx="373" formatCode="General">
                  <c:v>1.7469608237708799E-4</c:v>
                </c:pt>
                <c:pt idx="374" formatCode="General">
                  <c:v>1.7490015180800301E-4</c:v>
                </c:pt>
                <c:pt idx="375" formatCode="General">
                  <c:v>1.7510445800024299E-4</c:v>
                </c:pt>
                <c:pt idx="376" formatCode="General">
                  <c:v>1.7530900122475401E-4</c:v>
                </c:pt>
                <c:pt idx="377" formatCode="General">
                  <c:v>1.7551378175278401E-4</c:v>
                </c:pt>
                <c:pt idx="378" formatCode="General">
                  <c:v>1.7571879985588099E-4</c:v>
                </c:pt>
                <c:pt idx="379" formatCode="General">
                  <c:v>1.75716053560651E-4</c:v>
                </c:pt>
                <c:pt idx="380" formatCode="General">
                  <c:v>1.75716053560651E-4</c:v>
                </c:pt>
                <c:pt idx="381" formatCode="General">
                  <c:v>1.7603430676215299E-4</c:v>
                </c:pt>
                <c:pt idx="382" formatCode="General">
                  <c:v>1.7635313242727799E-4</c:v>
                </c:pt>
                <c:pt idx="383" formatCode="General">
                  <c:v>1.7633777996341801E-4</c:v>
                </c:pt>
                <c:pt idx="384" formatCode="General">
                  <c:v>1.7633777996341801E-4</c:v>
                </c:pt>
                <c:pt idx="385" formatCode="General">
                  <c:v>1.7662713004663199E-4</c:v>
                </c:pt>
                <c:pt idx="386" formatCode="General">
                  <c:v>1.76916951654755E-4</c:v>
                </c:pt>
                <c:pt idx="387" formatCode="General">
                  <c:v>1.7690316885651599E-4</c:v>
                </c:pt>
                <c:pt idx="388" formatCode="General">
                  <c:v>1.7690316885651599E-4</c:v>
                </c:pt>
                <c:pt idx="389" formatCode="General">
                  <c:v>1.77166295699661E-4</c:v>
                </c:pt>
                <c:pt idx="390" formatCode="General">
                  <c:v>1.7742981121833599E-4</c:v>
                </c:pt>
                <c:pt idx="391" formatCode="General">
                  <c:v>1.77417248230929E-4</c:v>
                </c:pt>
                <c:pt idx="392" formatCode="General">
                  <c:v>1.77417248230929E-4</c:v>
                </c:pt>
                <c:pt idx="393" formatCode="General">
                  <c:v>1.7765640411574501E-4</c:v>
                </c:pt>
                <c:pt idx="394" formatCode="General">
                  <c:v>1.7789588014732101E-4</c:v>
                </c:pt>
                <c:pt idx="395" formatCode="General">
                  <c:v>1.77884432269853E-4</c:v>
                </c:pt>
                <c:pt idx="396" formatCode="General">
                  <c:v>1.77884432269853E-4</c:v>
                </c:pt>
                <c:pt idx="397" formatCode="General">
                  <c:v>1.7810169925551301E-4</c:v>
                </c:pt>
                <c:pt idx="398" formatCode="General">
                  <c:v>1.7831922976697199E-4</c:v>
                </c:pt>
                <c:pt idx="399" formatCode="General">
                  <c:v>1.78308805286165E-4</c:v>
                </c:pt>
                <c:pt idx="400" formatCode="General">
                  <c:v>1.78308805286165E-4</c:v>
                </c:pt>
                <c:pt idx="401" formatCode="General">
                  <c:v>1.7850611118406501E-4</c:v>
                </c:pt>
                <c:pt idx="402" formatCode="General">
                  <c:v>1.78703633888392E-4</c:v>
                </c:pt>
                <c:pt idx="403" formatCode="General">
                  <c:v>1.78694145931169E-4</c:v>
                </c:pt>
                <c:pt idx="404" formatCode="General">
                  <c:v>1.78694145931169E-4</c:v>
                </c:pt>
                <c:pt idx="405" formatCode="General">
                  <c:v>1.7887325808217401E-4</c:v>
                </c:pt>
                <c:pt idx="406" formatCode="General">
                  <c:v>1.79052548510499E-4</c:v>
                </c:pt>
                <c:pt idx="407" formatCode="General">
                  <c:v>1.7904392221527199E-4</c:v>
                </c:pt>
                <c:pt idx="408" formatCode="General">
                  <c:v>1.7904392221527199E-4</c:v>
                </c:pt>
                <c:pt idx="409" formatCode="General">
                  <c:v>1.7904392221527199E-4</c:v>
                </c:pt>
                <c:pt idx="410" formatCode="General">
                  <c:v>1.7928492404589101E-4</c:v>
                </c:pt>
                <c:pt idx="411" formatCode="General">
                  <c:v>1.79526248002782E-4</c:v>
                </c:pt>
                <c:pt idx="412" formatCode="General">
                  <c:v>1.7943618629254001E-4</c:v>
                </c:pt>
                <c:pt idx="413" formatCode="General">
                  <c:v>1.7943618629254001E-4</c:v>
                </c:pt>
                <c:pt idx="414" formatCode="General">
                  <c:v>1.7943618629254001E-4</c:v>
                </c:pt>
                <c:pt idx="415" formatCode="General">
                  <c:v>1.79649328194917E-4</c:v>
                </c:pt>
                <c:pt idx="416" formatCode="General">
                  <c:v>1.7986272149581899E-4</c:v>
                </c:pt>
                <c:pt idx="417" formatCode="General">
                  <c:v>1.79783218218585E-4</c:v>
                </c:pt>
                <c:pt idx="418" formatCode="General">
                  <c:v>1.79783218218585E-4</c:v>
                </c:pt>
                <c:pt idx="419" formatCode="General">
                  <c:v>1.79783218218585E-4</c:v>
                </c:pt>
                <c:pt idx="420" formatCode="General">
                  <c:v>1.7997188369147499E-4</c:v>
                </c:pt>
                <c:pt idx="421" formatCode="General">
                  <c:v>1.80160745754109E-4</c:v>
                </c:pt>
                <c:pt idx="422" formatCode="General">
                  <c:v>1.8009035905822599E-4</c:v>
                </c:pt>
                <c:pt idx="423" formatCode="General">
                  <c:v>1.8009035905822599E-4</c:v>
                </c:pt>
                <c:pt idx="424" formatCode="General">
                  <c:v>1.8009035905822599E-4</c:v>
                </c:pt>
                <c:pt idx="425" formatCode="General">
                  <c:v>1.8025730578021299E-4</c:v>
                </c:pt>
                <c:pt idx="426" formatCode="General">
                  <c:v>1.8042440616910301E-4</c:v>
                </c:pt>
                <c:pt idx="427" formatCode="General">
                  <c:v>1.8036211884358701E-4</c:v>
                </c:pt>
                <c:pt idx="428" formatCode="General">
                  <c:v>1.8036211884358701E-4</c:v>
                </c:pt>
                <c:pt idx="429" formatCode="General">
                  <c:v>1.8036211884358701E-4</c:v>
                </c:pt>
                <c:pt idx="430" formatCode="General">
                  <c:v>1.8050983270332299E-4</c:v>
                </c:pt>
                <c:pt idx="431" formatCode="General">
                  <c:v>1.80657666679268E-4</c:v>
                </c:pt>
                <c:pt idx="432" formatCode="General">
                  <c:v>1.80602535795477E-4</c:v>
                </c:pt>
                <c:pt idx="433" formatCode="General">
                  <c:v>1.80602535795477E-4</c:v>
                </c:pt>
                <c:pt idx="434" formatCode="General">
                  <c:v>1.80602535795477E-4</c:v>
                </c:pt>
                <c:pt idx="435" formatCode="General">
                  <c:v>1.8073319948979101E-4</c:v>
                </c:pt>
                <c:pt idx="436" formatCode="General">
                  <c:v>1.80863957043829E-4</c:v>
                </c:pt>
                <c:pt idx="437" formatCode="General">
                  <c:v>1.8081519583605299E-4</c:v>
                </c:pt>
                <c:pt idx="438" formatCode="General">
                  <c:v>1.8081519583605299E-4</c:v>
                </c:pt>
                <c:pt idx="439" formatCode="General">
                  <c:v>1.8081519583605299E-4</c:v>
                </c:pt>
                <c:pt idx="440" formatCode="General">
                  <c:v>1.8093076710406101E-4</c:v>
                </c:pt>
                <c:pt idx="441" formatCode="General">
                  <c:v>1.8104641171292699E-4</c:v>
                </c:pt>
                <c:pt idx="442" formatCode="General">
                  <c:v>1.8100328588640499E-4</c:v>
                </c:pt>
                <c:pt idx="443" formatCode="General">
                  <c:v>1.8100328588640499E-4</c:v>
                </c:pt>
                <c:pt idx="444" formatCode="General">
                  <c:v>1.8100328588640499E-4</c:v>
                </c:pt>
                <c:pt idx="445" formatCode="General">
                  <c:v>1.8110550258558901E-4</c:v>
                </c:pt>
                <c:pt idx="446" formatCode="General">
                  <c:v>1.81207776594074E-4</c:v>
                </c:pt>
                <c:pt idx="447" formatCode="General">
                  <c:v>1.8116963465262899E-4</c:v>
                </c:pt>
                <c:pt idx="448" formatCode="General">
                  <c:v>1.8116963465262899E-4</c:v>
                </c:pt>
                <c:pt idx="449" formatCode="General">
                  <c:v>1.8116963465262899E-4</c:v>
                </c:pt>
                <c:pt idx="450" formatCode="General">
                  <c:v>1.8126004871122999E-4</c:v>
                </c:pt>
                <c:pt idx="451" formatCode="General">
                  <c:v>1.8135050756586601E-4</c:v>
                </c:pt>
                <c:pt idx="452" formatCode="General">
                  <c:v>1.81316764255105E-4</c:v>
                </c:pt>
                <c:pt idx="453" formatCode="General">
                  <c:v>1.81316764255105E-4</c:v>
                </c:pt>
                <c:pt idx="454" formatCode="General">
                  <c:v>1.81316764255105E-4</c:v>
                </c:pt>
                <c:pt idx="455" formatCode="General">
                  <c:v>1.8139673463646099E-4</c:v>
                </c:pt>
                <c:pt idx="456" formatCode="General">
                  <c:v>1.81476740033024E-4</c:v>
                </c:pt>
                <c:pt idx="457" formatCode="General">
                  <c:v>1.8144690336518001E-4</c:v>
                </c:pt>
                <c:pt idx="458" formatCode="General">
                  <c:v>1.8144690336518001E-4</c:v>
                </c:pt>
                <c:pt idx="459" formatCode="General">
                  <c:v>1.8144690336518001E-4</c:v>
                </c:pt>
                <c:pt idx="460" formatCode="General">
                  <c:v>1.8151764004618301E-4</c:v>
                </c:pt>
                <c:pt idx="461" formatCode="General">
                  <c:v>1.8158840410236301E-4</c:v>
                </c:pt>
                <c:pt idx="462" formatCode="General">
                  <c:v>1.8156201766982201E-4</c:v>
                </c:pt>
                <c:pt idx="463" formatCode="General">
                  <c:v>1.8156201766982201E-4</c:v>
                </c:pt>
                <c:pt idx="464" formatCode="General">
                  <c:v>1.8156201766982201E-4</c:v>
                </c:pt>
                <c:pt idx="465" formatCode="General">
                  <c:v>1.8162460220441201E-4</c:v>
                </c:pt>
                <c:pt idx="466" formatCode="General">
                  <c:v>1.8168720815331201E-4</c:v>
                </c:pt>
                <c:pt idx="467" formatCode="General">
                  <c:v>1.8166386475900701E-4</c:v>
                </c:pt>
                <c:pt idx="468" formatCode="General">
                  <c:v>1.8166386475900701E-4</c:v>
                </c:pt>
                <c:pt idx="469" formatCode="General">
                  <c:v>1.8166386475900701E-4</c:v>
                </c:pt>
                <c:pt idx="470" formatCode="General">
                  <c:v>1.8171924432352999E-4</c:v>
                </c:pt>
                <c:pt idx="471" formatCode="General">
                  <c:v>1.81774640645189E-4</c:v>
                </c:pt>
                <c:pt idx="472" formatCode="General">
                  <c:v>1.81753981294528E-4</c:v>
                </c:pt>
                <c:pt idx="473" formatCode="General">
                  <c:v>1.81753981294528E-4</c:v>
                </c:pt>
                <c:pt idx="474" formatCode="General">
                  <c:v>1.81753981294528E-4</c:v>
                </c:pt>
                <c:pt idx="475" formatCode="General">
                  <c:v>1.8180299230988401E-4</c:v>
                </c:pt>
                <c:pt idx="476" formatCode="General">
                  <c:v>1.8185201644248101E-4</c:v>
                </c:pt>
                <c:pt idx="477" formatCode="General">
                  <c:v>1.8183374325853E-4</c:v>
                </c:pt>
                <c:pt idx="478" formatCode="General">
                  <c:v>1.8183374325853E-4</c:v>
                </c:pt>
                <c:pt idx="479" formatCode="General">
                  <c:v>1.8183374325853E-4</c:v>
                </c:pt>
                <c:pt idx="480" formatCode="General">
                  <c:v>1.8187712999356501E-4</c:v>
                </c:pt>
                <c:pt idx="481" formatCode="General">
                  <c:v>1.81920527002674E-4</c:v>
                </c:pt>
                <c:pt idx="482" formatCode="General">
                  <c:v>1.81904354052115E-4</c:v>
                </c:pt>
                <c:pt idx="483" formatCode="General">
                  <c:v>1.81904354052115E-4</c:v>
                </c:pt>
                <c:pt idx="484" formatCode="General">
                  <c:v>1.81904354052115E-4</c:v>
                </c:pt>
                <c:pt idx="485" formatCode="General">
                  <c:v>1.8194277253320601E-4</c:v>
                </c:pt>
                <c:pt idx="486" formatCode="General">
                  <c:v>1.8198119906618799E-4</c:v>
                </c:pt>
                <c:pt idx="487" formatCode="General">
                  <c:v>1.8196687597192701E-4</c:v>
                </c:pt>
                <c:pt idx="488" formatCode="General">
                  <c:v>1.8196687597192701E-4</c:v>
                </c:pt>
                <c:pt idx="489" formatCode="General">
                  <c:v>1.8196687597192701E-4</c:v>
                </c:pt>
                <c:pt idx="490" formatCode="General">
                  <c:v>1.8200090578848101E-4</c:v>
                </c:pt>
                <c:pt idx="491" formatCode="General">
                  <c:v>1.820349419195E-4</c:v>
                </c:pt>
                <c:pt idx="492" formatCode="General">
                  <c:v>1.82022262232216E-4</c:v>
                </c:pt>
                <c:pt idx="493" formatCode="General">
                  <c:v>1.82022262232216E-4</c:v>
                </c:pt>
                <c:pt idx="494" formatCode="General">
                  <c:v>1.82022262232216E-4</c:v>
                </c:pt>
                <c:pt idx="495" formatCode="General">
                  <c:v>1.82022262232216E-4</c:v>
                </c:pt>
                <c:pt idx="496" formatCode="General">
                  <c:v>1.8206199638257301E-4</c:v>
                </c:pt>
                <c:pt idx="497" formatCode="General">
                  <c:v>1.82101739137817E-4</c:v>
                </c:pt>
                <c:pt idx="498" formatCode="General">
                  <c:v>1.8208047737157201E-4</c:v>
                </c:pt>
                <c:pt idx="499" formatCode="General">
                  <c:v>1.8208047737157201E-4</c:v>
                </c:pt>
                <c:pt idx="500" formatCode="General">
                  <c:v>1.8208047737157201E-4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2-4888-BE51-62C94705E6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'Step 3.2'!$A$3:$A$503</c:f>
              <c:numCache>
                <c:formatCode>General</c:formatCode>
                <c:ptCount val="501"/>
                <c:pt idx="0">
                  <c:v>-0.25</c:v>
                </c:pt>
                <c:pt idx="1">
                  <c:v>-0.249</c:v>
                </c:pt>
                <c:pt idx="2">
                  <c:v>-0.248</c:v>
                </c:pt>
                <c:pt idx="3">
                  <c:v>-0.247</c:v>
                </c:pt>
                <c:pt idx="4">
                  <c:v>-0.246</c:v>
                </c:pt>
                <c:pt idx="5">
                  <c:v>-0.245</c:v>
                </c:pt>
                <c:pt idx="6">
                  <c:v>-0.24399999999999999</c:v>
                </c:pt>
                <c:pt idx="7">
                  <c:v>-0.24299999999999999</c:v>
                </c:pt>
                <c:pt idx="8">
                  <c:v>-0.24199999999999999</c:v>
                </c:pt>
                <c:pt idx="9">
                  <c:v>-0.24099999999999999</c:v>
                </c:pt>
                <c:pt idx="10">
                  <c:v>-0.24</c:v>
                </c:pt>
                <c:pt idx="11">
                  <c:v>-0.23899999999999999</c:v>
                </c:pt>
                <c:pt idx="12">
                  <c:v>-0.23799999999999999</c:v>
                </c:pt>
                <c:pt idx="13">
                  <c:v>-0.23699999999999999</c:v>
                </c:pt>
                <c:pt idx="14">
                  <c:v>-0.23599999999999999</c:v>
                </c:pt>
                <c:pt idx="15">
                  <c:v>-0.23499999999999999</c:v>
                </c:pt>
                <c:pt idx="16">
                  <c:v>-0.23399999999999999</c:v>
                </c:pt>
                <c:pt idx="17">
                  <c:v>-0.23299999999999998</c:v>
                </c:pt>
                <c:pt idx="18">
                  <c:v>-0.23199999999999998</c:v>
                </c:pt>
                <c:pt idx="19">
                  <c:v>-0.23099999999999998</c:v>
                </c:pt>
                <c:pt idx="20">
                  <c:v>-0.22999999999999998</c:v>
                </c:pt>
                <c:pt idx="21">
                  <c:v>-0.22899999999999998</c:v>
                </c:pt>
                <c:pt idx="22">
                  <c:v>-0.22799999999999998</c:v>
                </c:pt>
                <c:pt idx="23">
                  <c:v>-0.22699999999999998</c:v>
                </c:pt>
                <c:pt idx="24">
                  <c:v>-0.22599999999999998</c:v>
                </c:pt>
                <c:pt idx="25">
                  <c:v>-0.22499999999999998</c:v>
                </c:pt>
                <c:pt idx="26">
                  <c:v>-0.22399999999999998</c:v>
                </c:pt>
                <c:pt idx="27">
                  <c:v>-0.22299999999999998</c:v>
                </c:pt>
                <c:pt idx="28">
                  <c:v>-0.22199999999999998</c:v>
                </c:pt>
                <c:pt idx="29">
                  <c:v>-0.22099999999999997</c:v>
                </c:pt>
                <c:pt idx="30">
                  <c:v>-0.21999999999999997</c:v>
                </c:pt>
                <c:pt idx="31">
                  <c:v>-0.21899999999999997</c:v>
                </c:pt>
                <c:pt idx="32">
                  <c:v>-0.21799999999999997</c:v>
                </c:pt>
                <c:pt idx="33">
                  <c:v>-0.21699999999999997</c:v>
                </c:pt>
                <c:pt idx="34">
                  <c:v>-0.21599999999999997</c:v>
                </c:pt>
                <c:pt idx="35">
                  <c:v>-0.21499999999999997</c:v>
                </c:pt>
                <c:pt idx="36">
                  <c:v>-0.21399999999999997</c:v>
                </c:pt>
                <c:pt idx="37">
                  <c:v>-0.21299999999999997</c:v>
                </c:pt>
                <c:pt idx="38">
                  <c:v>-0.21199999999999997</c:v>
                </c:pt>
                <c:pt idx="39">
                  <c:v>-0.21099999999999997</c:v>
                </c:pt>
                <c:pt idx="40">
                  <c:v>-0.20999999999999996</c:v>
                </c:pt>
                <c:pt idx="41">
                  <c:v>-0.20899999999999996</c:v>
                </c:pt>
                <c:pt idx="42">
                  <c:v>-0.20799999999999996</c:v>
                </c:pt>
                <c:pt idx="43">
                  <c:v>-0.20699999999999996</c:v>
                </c:pt>
                <c:pt idx="44">
                  <c:v>-0.20599999999999996</c:v>
                </c:pt>
                <c:pt idx="45">
                  <c:v>-0.20499999999999996</c:v>
                </c:pt>
                <c:pt idx="46">
                  <c:v>-0.20399999999999996</c:v>
                </c:pt>
                <c:pt idx="47">
                  <c:v>-0.20299999999999996</c:v>
                </c:pt>
                <c:pt idx="48">
                  <c:v>-0.20199999999999996</c:v>
                </c:pt>
                <c:pt idx="49">
                  <c:v>-0.20099999999999996</c:v>
                </c:pt>
                <c:pt idx="50">
                  <c:v>-0.19999999999999996</c:v>
                </c:pt>
                <c:pt idx="51">
                  <c:v>-0.19899999999999995</c:v>
                </c:pt>
                <c:pt idx="52">
                  <c:v>-0.19799999999999995</c:v>
                </c:pt>
                <c:pt idx="53">
                  <c:v>-0.19699999999999995</c:v>
                </c:pt>
                <c:pt idx="54">
                  <c:v>-0.19599999999999995</c:v>
                </c:pt>
                <c:pt idx="55">
                  <c:v>-0.19499999999999995</c:v>
                </c:pt>
                <c:pt idx="56">
                  <c:v>-0.19399999999999995</c:v>
                </c:pt>
                <c:pt idx="57">
                  <c:v>-0.19299999999999995</c:v>
                </c:pt>
                <c:pt idx="58">
                  <c:v>-0.19199999999999995</c:v>
                </c:pt>
                <c:pt idx="59">
                  <c:v>-0.19099999999999995</c:v>
                </c:pt>
                <c:pt idx="60">
                  <c:v>-0.18999999999999995</c:v>
                </c:pt>
                <c:pt idx="61">
                  <c:v>-0.18899999999999995</c:v>
                </c:pt>
                <c:pt idx="62">
                  <c:v>-0.18799999999999994</c:v>
                </c:pt>
                <c:pt idx="63">
                  <c:v>-0.18699999999999994</c:v>
                </c:pt>
                <c:pt idx="64">
                  <c:v>-0.18599999999999994</c:v>
                </c:pt>
                <c:pt idx="65">
                  <c:v>-0.18499999999999994</c:v>
                </c:pt>
                <c:pt idx="66">
                  <c:v>-0.18399999999999994</c:v>
                </c:pt>
                <c:pt idx="67">
                  <c:v>-0.18299999999999994</c:v>
                </c:pt>
                <c:pt idx="68">
                  <c:v>-0.18199999999999994</c:v>
                </c:pt>
                <c:pt idx="69">
                  <c:v>-0.18099999999999994</c:v>
                </c:pt>
                <c:pt idx="70">
                  <c:v>-0.17999999999999994</c:v>
                </c:pt>
                <c:pt idx="71">
                  <c:v>-0.17899999999999994</c:v>
                </c:pt>
                <c:pt idx="72">
                  <c:v>-0.17799999999999994</c:v>
                </c:pt>
                <c:pt idx="73">
                  <c:v>-0.17699999999999994</c:v>
                </c:pt>
                <c:pt idx="74">
                  <c:v>-0.17599999999999993</c:v>
                </c:pt>
                <c:pt idx="75">
                  <c:v>-0.17499999999999993</c:v>
                </c:pt>
                <c:pt idx="76">
                  <c:v>-0.17399999999999993</c:v>
                </c:pt>
                <c:pt idx="77">
                  <c:v>-0.17299999999999993</c:v>
                </c:pt>
                <c:pt idx="78">
                  <c:v>-0.17199999999999993</c:v>
                </c:pt>
                <c:pt idx="79">
                  <c:v>-0.17099999999999993</c:v>
                </c:pt>
                <c:pt idx="80">
                  <c:v>-0.16999999999999993</c:v>
                </c:pt>
                <c:pt idx="81">
                  <c:v>-0.16899999999999993</c:v>
                </c:pt>
                <c:pt idx="82">
                  <c:v>-0.16799999999999993</c:v>
                </c:pt>
                <c:pt idx="83">
                  <c:v>-0.16699999999999993</c:v>
                </c:pt>
                <c:pt idx="84">
                  <c:v>-0.16599999999999993</c:v>
                </c:pt>
                <c:pt idx="85">
                  <c:v>-0.16499999999999992</c:v>
                </c:pt>
                <c:pt idx="86">
                  <c:v>-0.16399999999999992</c:v>
                </c:pt>
                <c:pt idx="87">
                  <c:v>-0.16299999999999992</c:v>
                </c:pt>
                <c:pt idx="88">
                  <c:v>-0.16199999999999992</c:v>
                </c:pt>
                <c:pt idx="89">
                  <c:v>-0.16099999999999992</c:v>
                </c:pt>
                <c:pt idx="90">
                  <c:v>-0.15999999999999992</c:v>
                </c:pt>
                <c:pt idx="91">
                  <c:v>-0.15899999999999992</c:v>
                </c:pt>
                <c:pt idx="92">
                  <c:v>-0.15799999999999992</c:v>
                </c:pt>
                <c:pt idx="93">
                  <c:v>-0.15699999999999992</c:v>
                </c:pt>
                <c:pt idx="94">
                  <c:v>-0.15599999999999992</c:v>
                </c:pt>
                <c:pt idx="95">
                  <c:v>-0.15499999999999992</c:v>
                </c:pt>
                <c:pt idx="96">
                  <c:v>-0.15399999999999991</c:v>
                </c:pt>
                <c:pt idx="97">
                  <c:v>-0.15299999999999991</c:v>
                </c:pt>
                <c:pt idx="98">
                  <c:v>-0.15199999999999991</c:v>
                </c:pt>
                <c:pt idx="99">
                  <c:v>-0.15099999999999991</c:v>
                </c:pt>
                <c:pt idx="100">
                  <c:v>-0.14999999999999991</c:v>
                </c:pt>
                <c:pt idx="101">
                  <c:v>-0.14899999999999991</c:v>
                </c:pt>
                <c:pt idx="102">
                  <c:v>-0.14799999999999991</c:v>
                </c:pt>
                <c:pt idx="103">
                  <c:v>-0.14699999999999991</c:v>
                </c:pt>
                <c:pt idx="104">
                  <c:v>-0.14599999999999991</c:v>
                </c:pt>
                <c:pt idx="105">
                  <c:v>-0.14499999999999991</c:v>
                </c:pt>
                <c:pt idx="106">
                  <c:v>-0.14399999999999991</c:v>
                </c:pt>
                <c:pt idx="107">
                  <c:v>-0.1429999999999999</c:v>
                </c:pt>
                <c:pt idx="108">
                  <c:v>-0.1419999999999999</c:v>
                </c:pt>
                <c:pt idx="109">
                  <c:v>-0.1409999999999999</c:v>
                </c:pt>
                <c:pt idx="110">
                  <c:v>-0.1399999999999999</c:v>
                </c:pt>
                <c:pt idx="111">
                  <c:v>-0.1389999999999999</c:v>
                </c:pt>
                <c:pt idx="112">
                  <c:v>-0.1379999999999999</c:v>
                </c:pt>
                <c:pt idx="113">
                  <c:v>-0.1369999999999999</c:v>
                </c:pt>
                <c:pt idx="114">
                  <c:v>-0.1359999999999999</c:v>
                </c:pt>
                <c:pt idx="115">
                  <c:v>-0.1349999999999999</c:v>
                </c:pt>
                <c:pt idx="116">
                  <c:v>-0.1339999999999999</c:v>
                </c:pt>
                <c:pt idx="117">
                  <c:v>-0.1329999999999999</c:v>
                </c:pt>
                <c:pt idx="118">
                  <c:v>-0.1319999999999999</c:v>
                </c:pt>
                <c:pt idx="119">
                  <c:v>-0.13099999999999989</c:v>
                </c:pt>
                <c:pt idx="120">
                  <c:v>-0.12999999999999989</c:v>
                </c:pt>
                <c:pt idx="121">
                  <c:v>-0.12899999999999989</c:v>
                </c:pt>
                <c:pt idx="122">
                  <c:v>-0.12799999999999989</c:v>
                </c:pt>
                <c:pt idx="123">
                  <c:v>-0.12699999999999989</c:v>
                </c:pt>
                <c:pt idx="124">
                  <c:v>-0.12599999999999989</c:v>
                </c:pt>
                <c:pt idx="125">
                  <c:v>-0.12499999999999989</c:v>
                </c:pt>
                <c:pt idx="126">
                  <c:v>-0.12399999999999989</c:v>
                </c:pt>
                <c:pt idx="127">
                  <c:v>-0.12299999999999989</c:v>
                </c:pt>
                <c:pt idx="128">
                  <c:v>-0.12199999999999989</c:v>
                </c:pt>
                <c:pt idx="129">
                  <c:v>-0.12099999999999989</c:v>
                </c:pt>
                <c:pt idx="130">
                  <c:v>-0.11999999999999988</c:v>
                </c:pt>
                <c:pt idx="131">
                  <c:v>-0.11899999999999988</c:v>
                </c:pt>
                <c:pt idx="132">
                  <c:v>-0.11799999999999988</c:v>
                </c:pt>
                <c:pt idx="133">
                  <c:v>-0.11699999999999988</c:v>
                </c:pt>
                <c:pt idx="134">
                  <c:v>-0.11599999999999988</c:v>
                </c:pt>
                <c:pt idx="135">
                  <c:v>-0.11499999999999988</c:v>
                </c:pt>
                <c:pt idx="136">
                  <c:v>-0.11399999999999988</c:v>
                </c:pt>
                <c:pt idx="137">
                  <c:v>-0.11299999999999988</c:v>
                </c:pt>
                <c:pt idx="138">
                  <c:v>-0.11199999999999988</c:v>
                </c:pt>
                <c:pt idx="139">
                  <c:v>-0.11099999999999988</c:v>
                </c:pt>
                <c:pt idx="140">
                  <c:v>-0.10999999999999988</c:v>
                </c:pt>
                <c:pt idx="141">
                  <c:v>-0.10899999999999987</c:v>
                </c:pt>
                <c:pt idx="142">
                  <c:v>-0.10799999999999987</c:v>
                </c:pt>
                <c:pt idx="143">
                  <c:v>-0.10699999999999987</c:v>
                </c:pt>
                <c:pt idx="144">
                  <c:v>-0.10599999999999987</c:v>
                </c:pt>
                <c:pt idx="145">
                  <c:v>-0.10499999999999987</c:v>
                </c:pt>
                <c:pt idx="146">
                  <c:v>-0.10399999999999987</c:v>
                </c:pt>
                <c:pt idx="147">
                  <c:v>-0.10299999999999987</c:v>
                </c:pt>
                <c:pt idx="148">
                  <c:v>-0.10199999999999987</c:v>
                </c:pt>
                <c:pt idx="149">
                  <c:v>-0.10099999999999987</c:v>
                </c:pt>
                <c:pt idx="150">
                  <c:v>-9.9999999999999867E-2</c:v>
                </c:pt>
                <c:pt idx="151">
                  <c:v>-9.8999999999999866E-2</c:v>
                </c:pt>
                <c:pt idx="152">
                  <c:v>-9.7999999999999865E-2</c:v>
                </c:pt>
                <c:pt idx="153">
                  <c:v>-9.6999999999999864E-2</c:v>
                </c:pt>
                <c:pt idx="154">
                  <c:v>-9.5999999999999863E-2</c:v>
                </c:pt>
                <c:pt idx="155">
                  <c:v>-9.4999999999999862E-2</c:v>
                </c:pt>
                <c:pt idx="156">
                  <c:v>-9.3999999999999861E-2</c:v>
                </c:pt>
                <c:pt idx="157">
                  <c:v>-9.2999999999999861E-2</c:v>
                </c:pt>
                <c:pt idx="158">
                  <c:v>-9.199999999999986E-2</c:v>
                </c:pt>
                <c:pt idx="159">
                  <c:v>-9.0999999999999859E-2</c:v>
                </c:pt>
                <c:pt idx="160">
                  <c:v>-8.9999999999999858E-2</c:v>
                </c:pt>
                <c:pt idx="161">
                  <c:v>-8.8999999999999857E-2</c:v>
                </c:pt>
                <c:pt idx="162">
                  <c:v>-8.7999999999999856E-2</c:v>
                </c:pt>
                <c:pt idx="163">
                  <c:v>-8.6999999999999855E-2</c:v>
                </c:pt>
                <c:pt idx="164">
                  <c:v>-8.5999999999999854E-2</c:v>
                </c:pt>
                <c:pt idx="165">
                  <c:v>-8.4999999999999853E-2</c:v>
                </c:pt>
                <c:pt idx="166">
                  <c:v>-8.3999999999999853E-2</c:v>
                </c:pt>
                <c:pt idx="167">
                  <c:v>-8.2999999999999852E-2</c:v>
                </c:pt>
                <c:pt idx="168">
                  <c:v>-8.1999999999999851E-2</c:v>
                </c:pt>
                <c:pt idx="169">
                  <c:v>-8.099999999999985E-2</c:v>
                </c:pt>
                <c:pt idx="170">
                  <c:v>-7.9999999999999849E-2</c:v>
                </c:pt>
                <c:pt idx="171">
                  <c:v>-7.8999999999999848E-2</c:v>
                </c:pt>
                <c:pt idx="172">
                  <c:v>-7.7999999999999847E-2</c:v>
                </c:pt>
                <c:pt idx="173">
                  <c:v>-7.6999999999999846E-2</c:v>
                </c:pt>
                <c:pt idx="174">
                  <c:v>-7.5999999999999845E-2</c:v>
                </c:pt>
                <c:pt idx="175">
                  <c:v>-7.4999999999999845E-2</c:v>
                </c:pt>
                <c:pt idx="176">
                  <c:v>-7.3999999999999844E-2</c:v>
                </c:pt>
                <c:pt idx="177">
                  <c:v>-7.2999999999999843E-2</c:v>
                </c:pt>
                <c:pt idx="178">
                  <c:v>-7.1999999999999842E-2</c:v>
                </c:pt>
                <c:pt idx="179">
                  <c:v>-7.0999999999999841E-2</c:v>
                </c:pt>
                <c:pt idx="180">
                  <c:v>-6.999999999999984E-2</c:v>
                </c:pt>
                <c:pt idx="181">
                  <c:v>-6.8999999999999839E-2</c:v>
                </c:pt>
                <c:pt idx="182">
                  <c:v>-6.7999999999999838E-2</c:v>
                </c:pt>
                <c:pt idx="183">
                  <c:v>-6.6999999999999837E-2</c:v>
                </c:pt>
                <c:pt idx="184">
                  <c:v>-6.5999999999999837E-2</c:v>
                </c:pt>
                <c:pt idx="185">
                  <c:v>-6.4999999999999836E-2</c:v>
                </c:pt>
                <c:pt idx="186">
                  <c:v>-6.3999999999999835E-2</c:v>
                </c:pt>
                <c:pt idx="187">
                  <c:v>-6.2999999999999834E-2</c:v>
                </c:pt>
                <c:pt idx="188">
                  <c:v>-6.1999999999999833E-2</c:v>
                </c:pt>
                <c:pt idx="189">
                  <c:v>-6.0999999999999832E-2</c:v>
                </c:pt>
                <c:pt idx="190">
                  <c:v>-5.9999999999999831E-2</c:v>
                </c:pt>
                <c:pt idx="191">
                  <c:v>-5.899999999999983E-2</c:v>
                </c:pt>
                <c:pt idx="192">
                  <c:v>-5.7999999999999829E-2</c:v>
                </c:pt>
                <c:pt idx="193">
                  <c:v>-5.6999999999999829E-2</c:v>
                </c:pt>
                <c:pt idx="194">
                  <c:v>-5.5999999999999828E-2</c:v>
                </c:pt>
                <c:pt idx="195">
                  <c:v>-5.4999999999999827E-2</c:v>
                </c:pt>
                <c:pt idx="196">
                  <c:v>-5.3999999999999826E-2</c:v>
                </c:pt>
                <c:pt idx="197">
                  <c:v>-5.2999999999999825E-2</c:v>
                </c:pt>
                <c:pt idx="198">
                  <c:v>-5.1999999999999824E-2</c:v>
                </c:pt>
                <c:pt idx="199">
                  <c:v>-5.0999999999999823E-2</c:v>
                </c:pt>
                <c:pt idx="200">
                  <c:v>-4.9999999999999822E-2</c:v>
                </c:pt>
                <c:pt idx="201">
                  <c:v>-4.8999999999999821E-2</c:v>
                </c:pt>
                <c:pt idx="202">
                  <c:v>-4.7999999999999821E-2</c:v>
                </c:pt>
                <c:pt idx="203">
                  <c:v>-4.699999999999982E-2</c:v>
                </c:pt>
                <c:pt idx="204">
                  <c:v>-4.5999999999999819E-2</c:v>
                </c:pt>
                <c:pt idx="205">
                  <c:v>-4.4999999999999818E-2</c:v>
                </c:pt>
                <c:pt idx="206">
                  <c:v>-4.3999999999999817E-2</c:v>
                </c:pt>
                <c:pt idx="207">
                  <c:v>-4.2999999999999816E-2</c:v>
                </c:pt>
                <c:pt idx="208">
                  <c:v>-4.1999999999999815E-2</c:v>
                </c:pt>
                <c:pt idx="209">
                  <c:v>-4.0999999999999814E-2</c:v>
                </c:pt>
                <c:pt idx="210">
                  <c:v>-3.9999999999999813E-2</c:v>
                </c:pt>
                <c:pt idx="211">
                  <c:v>-3.8999999999999813E-2</c:v>
                </c:pt>
                <c:pt idx="212">
                  <c:v>-3.7999999999999812E-2</c:v>
                </c:pt>
                <c:pt idx="213">
                  <c:v>-3.6999999999999811E-2</c:v>
                </c:pt>
                <c:pt idx="214">
                  <c:v>-3.599999999999981E-2</c:v>
                </c:pt>
                <c:pt idx="215">
                  <c:v>-3.4999999999999809E-2</c:v>
                </c:pt>
                <c:pt idx="216">
                  <c:v>-3.3999999999999808E-2</c:v>
                </c:pt>
                <c:pt idx="217">
                  <c:v>-3.2999999999999807E-2</c:v>
                </c:pt>
                <c:pt idx="218">
                  <c:v>-3.1999999999999806E-2</c:v>
                </c:pt>
                <c:pt idx="219">
                  <c:v>-3.0999999999999805E-2</c:v>
                </c:pt>
                <c:pt idx="220">
                  <c:v>-2.9999999999999805E-2</c:v>
                </c:pt>
                <c:pt idx="221">
                  <c:v>-2.8999999999999804E-2</c:v>
                </c:pt>
                <c:pt idx="222">
                  <c:v>-2.7999999999999803E-2</c:v>
                </c:pt>
                <c:pt idx="223">
                  <c:v>-2.6999999999999802E-2</c:v>
                </c:pt>
                <c:pt idx="224">
                  <c:v>-2.5999999999999801E-2</c:v>
                </c:pt>
                <c:pt idx="225">
                  <c:v>-2.49999999999998E-2</c:v>
                </c:pt>
                <c:pt idx="226">
                  <c:v>-2.3999999999999799E-2</c:v>
                </c:pt>
                <c:pt idx="227">
                  <c:v>-2.2999999999999798E-2</c:v>
                </c:pt>
                <c:pt idx="228">
                  <c:v>-2.1999999999999797E-2</c:v>
                </c:pt>
                <c:pt idx="229">
                  <c:v>-2.0999999999999797E-2</c:v>
                </c:pt>
                <c:pt idx="230">
                  <c:v>-1.9999999999999796E-2</c:v>
                </c:pt>
                <c:pt idx="231">
                  <c:v>-1.8999999999999795E-2</c:v>
                </c:pt>
                <c:pt idx="232">
                  <c:v>-1.7999999999999794E-2</c:v>
                </c:pt>
                <c:pt idx="233">
                  <c:v>-1.6999999999999793E-2</c:v>
                </c:pt>
                <c:pt idx="234">
                  <c:v>-1.5999999999999792E-2</c:v>
                </c:pt>
                <c:pt idx="235">
                  <c:v>-1.4999999999999791E-2</c:v>
                </c:pt>
                <c:pt idx="236">
                  <c:v>-1.399999999999979E-2</c:v>
                </c:pt>
                <c:pt idx="237">
                  <c:v>-1.299999999999979E-2</c:v>
                </c:pt>
                <c:pt idx="238">
                  <c:v>-1.1999999999999789E-2</c:v>
                </c:pt>
                <c:pt idx="239">
                  <c:v>-1.0999999999999788E-2</c:v>
                </c:pt>
                <c:pt idx="240">
                  <c:v>-9.9999999999997868E-3</c:v>
                </c:pt>
                <c:pt idx="241">
                  <c:v>-8.9999999999997859E-3</c:v>
                </c:pt>
                <c:pt idx="242">
                  <c:v>-7.9999999999997851E-3</c:v>
                </c:pt>
                <c:pt idx="243">
                  <c:v>-6.999999999999785E-3</c:v>
                </c:pt>
                <c:pt idx="244">
                  <c:v>-5.999999999999785E-3</c:v>
                </c:pt>
                <c:pt idx="245">
                  <c:v>-4.999999999999785E-3</c:v>
                </c:pt>
                <c:pt idx="246">
                  <c:v>-3.999999999999785E-3</c:v>
                </c:pt>
                <c:pt idx="247">
                  <c:v>-2.999999999999785E-3</c:v>
                </c:pt>
                <c:pt idx="248">
                  <c:v>-1.9999999999997849E-3</c:v>
                </c:pt>
                <c:pt idx="249">
                  <c:v>-9.9999999999978492E-4</c:v>
                </c:pt>
                <c:pt idx="250">
                  <c:v>2.1510571102112408E-16</c:v>
                </c:pt>
                <c:pt idx="251">
                  <c:v>1.0000000000002151E-3</c:v>
                </c:pt>
                <c:pt idx="252">
                  <c:v>2.0000000000002151E-3</c:v>
                </c:pt>
                <c:pt idx="253">
                  <c:v>3.0000000000002152E-3</c:v>
                </c:pt>
                <c:pt idx="254">
                  <c:v>4.0000000000002152E-3</c:v>
                </c:pt>
                <c:pt idx="255">
                  <c:v>5.0000000000002152E-3</c:v>
                </c:pt>
                <c:pt idx="256">
                  <c:v>6.0000000000002152E-3</c:v>
                </c:pt>
                <c:pt idx="257">
                  <c:v>7.0000000000002153E-3</c:v>
                </c:pt>
                <c:pt idx="258">
                  <c:v>8.0000000000002153E-3</c:v>
                </c:pt>
                <c:pt idx="259">
                  <c:v>9.0000000000002162E-3</c:v>
                </c:pt>
                <c:pt idx="260">
                  <c:v>1.0000000000000217E-2</c:v>
                </c:pt>
                <c:pt idx="261">
                  <c:v>1.1000000000000218E-2</c:v>
                </c:pt>
                <c:pt idx="262">
                  <c:v>1.2000000000000219E-2</c:v>
                </c:pt>
                <c:pt idx="263">
                  <c:v>1.300000000000022E-2</c:v>
                </c:pt>
                <c:pt idx="264">
                  <c:v>1.4000000000000221E-2</c:v>
                </c:pt>
                <c:pt idx="265">
                  <c:v>1.5000000000000221E-2</c:v>
                </c:pt>
                <c:pt idx="266">
                  <c:v>1.6000000000000222E-2</c:v>
                </c:pt>
                <c:pt idx="267">
                  <c:v>1.7000000000000223E-2</c:v>
                </c:pt>
                <c:pt idx="268">
                  <c:v>1.8000000000000224E-2</c:v>
                </c:pt>
                <c:pt idx="269">
                  <c:v>1.9000000000000225E-2</c:v>
                </c:pt>
                <c:pt idx="270">
                  <c:v>2.0000000000000226E-2</c:v>
                </c:pt>
                <c:pt idx="271">
                  <c:v>2.1000000000000227E-2</c:v>
                </c:pt>
                <c:pt idx="272">
                  <c:v>2.2000000000000228E-2</c:v>
                </c:pt>
                <c:pt idx="273">
                  <c:v>2.3000000000000229E-2</c:v>
                </c:pt>
                <c:pt idx="274">
                  <c:v>2.4000000000000229E-2</c:v>
                </c:pt>
                <c:pt idx="275">
                  <c:v>2.500000000000023E-2</c:v>
                </c:pt>
                <c:pt idx="276">
                  <c:v>2.6000000000000231E-2</c:v>
                </c:pt>
                <c:pt idx="277">
                  <c:v>2.7000000000000232E-2</c:v>
                </c:pt>
                <c:pt idx="278">
                  <c:v>2.8000000000000233E-2</c:v>
                </c:pt>
                <c:pt idx="279">
                  <c:v>2.9000000000000234E-2</c:v>
                </c:pt>
                <c:pt idx="280">
                  <c:v>3.0000000000000235E-2</c:v>
                </c:pt>
                <c:pt idx="281">
                  <c:v>3.1000000000000236E-2</c:v>
                </c:pt>
                <c:pt idx="282">
                  <c:v>3.2000000000000237E-2</c:v>
                </c:pt>
                <c:pt idx="283">
                  <c:v>3.3000000000000237E-2</c:v>
                </c:pt>
                <c:pt idx="284">
                  <c:v>3.4000000000000238E-2</c:v>
                </c:pt>
                <c:pt idx="285">
                  <c:v>3.5000000000000239E-2</c:v>
                </c:pt>
                <c:pt idx="286">
                  <c:v>3.600000000000024E-2</c:v>
                </c:pt>
                <c:pt idx="287">
                  <c:v>3.7000000000000241E-2</c:v>
                </c:pt>
                <c:pt idx="288">
                  <c:v>3.8000000000000242E-2</c:v>
                </c:pt>
                <c:pt idx="289">
                  <c:v>3.9000000000000243E-2</c:v>
                </c:pt>
                <c:pt idx="290">
                  <c:v>4.0000000000000244E-2</c:v>
                </c:pt>
                <c:pt idx="291">
                  <c:v>4.1000000000000245E-2</c:v>
                </c:pt>
                <c:pt idx="292">
                  <c:v>4.2000000000000245E-2</c:v>
                </c:pt>
                <c:pt idx="293">
                  <c:v>4.3000000000000246E-2</c:v>
                </c:pt>
                <c:pt idx="294">
                  <c:v>4.4000000000000247E-2</c:v>
                </c:pt>
                <c:pt idx="295">
                  <c:v>4.5000000000000248E-2</c:v>
                </c:pt>
                <c:pt idx="296">
                  <c:v>4.6000000000000249E-2</c:v>
                </c:pt>
                <c:pt idx="297">
                  <c:v>4.700000000000025E-2</c:v>
                </c:pt>
                <c:pt idx="298">
                  <c:v>4.8000000000000251E-2</c:v>
                </c:pt>
                <c:pt idx="299">
                  <c:v>4.9000000000000252E-2</c:v>
                </c:pt>
                <c:pt idx="300">
                  <c:v>5.0000000000000253E-2</c:v>
                </c:pt>
                <c:pt idx="301">
                  <c:v>5.1000000000000253E-2</c:v>
                </c:pt>
                <c:pt idx="302">
                  <c:v>5.2000000000000254E-2</c:v>
                </c:pt>
                <c:pt idx="303">
                  <c:v>5.3000000000000255E-2</c:v>
                </c:pt>
                <c:pt idx="304">
                  <c:v>5.4000000000000256E-2</c:v>
                </c:pt>
                <c:pt idx="305">
                  <c:v>5.5000000000000257E-2</c:v>
                </c:pt>
                <c:pt idx="306">
                  <c:v>5.6000000000000258E-2</c:v>
                </c:pt>
                <c:pt idx="307">
                  <c:v>5.7000000000000259E-2</c:v>
                </c:pt>
                <c:pt idx="308">
                  <c:v>5.800000000000026E-2</c:v>
                </c:pt>
                <c:pt idx="309">
                  <c:v>5.9000000000000261E-2</c:v>
                </c:pt>
                <c:pt idx="310">
                  <c:v>6.0000000000000261E-2</c:v>
                </c:pt>
                <c:pt idx="311">
                  <c:v>6.1000000000000262E-2</c:v>
                </c:pt>
                <c:pt idx="312">
                  <c:v>6.2000000000000263E-2</c:v>
                </c:pt>
                <c:pt idx="313">
                  <c:v>6.3000000000000264E-2</c:v>
                </c:pt>
                <c:pt idx="314">
                  <c:v>6.4000000000000265E-2</c:v>
                </c:pt>
                <c:pt idx="315">
                  <c:v>6.5000000000000266E-2</c:v>
                </c:pt>
                <c:pt idx="316">
                  <c:v>6.6000000000000267E-2</c:v>
                </c:pt>
                <c:pt idx="317">
                  <c:v>6.7000000000000268E-2</c:v>
                </c:pt>
                <c:pt idx="318">
                  <c:v>6.8000000000000269E-2</c:v>
                </c:pt>
                <c:pt idx="319">
                  <c:v>6.9000000000000269E-2</c:v>
                </c:pt>
                <c:pt idx="320">
                  <c:v>7.000000000000027E-2</c:v>
                </c:pt>
                <c:pt idx="321">
                  <c:v>7.1000000000000271E-2</c:v>
                </c:pt>
                <c:pt idx="322">
                  <c:v>7.2000000000000272E-2</c:v>
                </c:pt>
                <c:pt idx="323">
                  <c:v>7.3000000000000273E-2</c:v>
                </c:pt>
                <c:pt idx="324">
                  <c:v>7.4000000000000274E-2</c:v>
                </c:pt>
                <c:pt idx="325">
                  <c:v>7.5000000000000275E-2</c:v>
                </c:pt>
                <c:pt idx="326">
                  <c:v>7.6000000000000276E-2</c:v>
                </c:pt>
                <c:pt idx="327">
                  <c:v>7.7000000000000277E-2</c:v>
                </c:pt>
                <c:pt idx="328">
                  <c:v>7.8000000000000277E-2</c:v>
                </c:pt>
                <c:pt idx="329">
                  <c:v>7.9000000000000278E-2</c:v>
                </c:pt>
                <c:pt idx="330">
                  <c:v>8.0000000000000279E-2</c:v>
                </c:pt>
                <c:pt idx="331">
                  <c:v>8.100000000000028E-2</c:v>
                </c:pt>
                <c:pt idx="332">
                  <c:v>8.2000000000000281E-2</c:v>
                </c:pt>
                <c:pt idx="333">
                  <c:v>8.3000000000000282E-2</c:v>
                </c:pt>
                <c:pt idx="334">
                  <c:v>8.4000000000000283E-2</c:v>
                </c:pt>
                <c:pt idx="335">
                  <c:v>8.5000000000000284E-2</c:v>
                </c:pt>
                <c:pt idx="336">
                  <c:v>8.6000000000000285E-2</c:v>
                </c:pt>
                <c:pt idx="337">
                  <c:v>8.7000000000000285E-2</c:v>
                </c:pt>
                <c:pt idx="338">
                  <c:v>8.8000000000000286E-2</c:v>
                </c:pt>
                <c:pt idx="339">
                  <c:v>8.9000000000000287E-2</c:v>
                </c:pt>
                <c:pt idx="340">
                  <c:v>9.0000000000000288E-2</c:v>
                </c:pt>
                <c:pt idx="341">
                  <c:v>9.1000000000000289E-2</c:v>
                </c:pt>
                <c:pt idx="342">
                  <c:v>9.200000000000029E-2</c:v>
                </c:pt>
                <c:pt idx="343">
                  <c:v>9.3000000000000291E-2</c:v>
                </c:pt>
                <c:pt idx="344">
                  <c:v>9.4000000000000292E-2</c:v>
                </c:pt>
                <c:pt idx="345">
                  <c:v>9.5000000000000293E-2</c:v>
                </c:pt>
                <c:pt idx="346">
                  <c:v>9.6000000000000293E-2</c:v>
                </c:pt>
                <c:pt idx="347">
                  <c:v>9.7000000000000294E-2</c:v>
                </c:pt>
                <c:pt idx="348">
                  <c:v>9.8000000000000295E-2</c:v>
                </c:pt>
                <c:pt idx="349">
                  <c:v>9.9000000000000296E-2</c:v>
                </c:pt>
                <c:pt idx="350">
                  <c:v>0.1000000000000003</c:v>
                </c:pt>
                <c:pt idx="351">
                  <c:v>0.1010000000000003</c:v>
                </c:pt>
                <c:pt idx="352">
                  <c:v>0.1020000000000003</c:v>
                </c:pt>
                <c:pt idx="353">
                  <c:v>0.1030000000000003</c:v>
                </c:pt>
                <c:pt idx="354">
                  <c:v>0.1040000000000003</c:v>
                </c:pt>
                <c:pt idx="355">
                  <c:v>0.1050000000000003</c:v>
                </c:pt>
                <c:pt idx="356">
                  <c:v>0.1060000000000003</c:v>
                </c:pt>
                <c:pt idx="357">
                  <c:v>0.1070000000000003</c:v>
                </c:pt>
                <c:pt idx="358">
                  <c:v>0.1080000000000003</c:v>
                </c:pt>
                <c:pt idx="359">
                  <c:v>0.1090000000000003</c:v>
                </c:pt>
                <c:pt idx="360">
                  <c:v>0.11000000000000031</c:v>
                </c:pt>
                <c:pt idx="361">
                  <c:v>0.11100000000000031</c:v>
                </c:pt>
                <c:pt idx="362">
                  <c:v>0.11200000000000031</c:v>
                </c:pt>
                <c:pt idx="363">
                  <c:v>0.11300000000000031</c:v>
                </c:pt>
                <c:pt idx="364">
                  <c:v>0.11400000000000031</c:v>
                </c:pt>
                <c:pt idx="365">
                  <c:v>0.11500000000000031</c:v>
                </c:pt>
                <c:pt idx="366">
                  <c:v>0.11600000000000031</c:v>
                </c:pt>
                <c:pt idx="367">
                  <c:v>0.11700000000000031</c:v>
                </c:pt>
                <c:pt idx="368">
                  <c:v>0.11800000000000031</c:v>
                </c:pt>
                <c:pt idx="369">
                  <c:v>0.11900000000000031</c:v>
                </c:pt>
                <c:pt idx="370">
                  <c:v>0.12000000000000031</c:v>
                </c:pt>
                <c:pt idx="371">
                  <c:v>0.12100000000000032</c:v>
                </c:pt>
                <c:pt idx="372">
                  <c:v>0.12200000000000032</c:v>
                </c:pt>
                <c:pt idx="373">
                  <c:v>0.12300000000000032</c:v>
                </c:pt>
                <c:pt idx="374">
                  <c:v>0.12400000000000032</c:v>
                </c:pt>
                <c:pt idx="375">
                  <c:v>0.12500000000000031</c:v>
                </c:pt>
                <c:pt idx="376">
                  <c:v>0.12600000000000031</c:v>
                </c:pt>
                <c:pt idx="377">
                  <c:v>0.12700000000000031</c:v>
                </c:pt>
                <c:pt idx="378">
                  <c:v>0.12800000000000031</c:v>
                </c:pt>
                <c:pt idx="379">
                  <c:v>0.12900000000000031</c:v>
                </c:pt>
                <c:pt idx="380">
                  <c:v>0.13000000000000031</c:v>
                </c:pt>
                <c:pt idx="381">
                  <c:v>0.13100000000000031</c:v>
                </c:pt>
                <c:pt idx="382">
                  <c:v>0.13200000000000031</c:v>
                </c:pt>
                <c:pt idx="383">
                  <c:v>0.13300000000000031</c:v>
                </c:pt>
                <c:pt idx="384">
                  <c:v>0.13400000000000031</c:v>
                </c:pt>
                <c:pt idx="385">
                  <c:v>0.13500000000000031</c:v>
                </c:pt>
                <c:pt idx="386">
                  <c:v>0.13600000000000032</c:v>
                </c:pt>
                <c:pt idx="387">
                  <c:v>0.13700000000000032</c:v>
                </c:pt>
                <c:pt idx="388">
                  <c:v>0.13800000000000032</c:v>
                </c:pt>
                <c:pt idx="389">
                  <c:v>0.13900000000000032</c:v>
                </c:pt>
                <c:pt idx="390">
                  <c:v>0.14000000000000032</c:v>
                </c:pt>
                <c:pt idx="391">
                  <c:v>0.14100000000000032</c:v>
                </c:pt>
                <c:pt idx="392">
                  <c:v>0.14200000000000032</c:v>
                </c:pt>
                <c:pt idx="393">
                  <c:v>0.14300000000000032</c:v>
                </c:pt>
                <c:pt idx="394">
                  <c:v>0.14400000000000032</c:v>
                </c:pt>
                <c:pt idx="395">
                  <c:v>0.14500000000000032</c:v>
                </c:pt>
                <c:pt idx="396">
                  <c:v>0.14600000000000032</c:v>
                </c:pt>
                <c:pt idx="397">
                  <c:v>0.14700000000000032</c:v>
                </c:pt>
                <c:pt idx="398">
                  <c:v>0.14800000000000033</c:v>
                </c:pt>
                <c:pt idx="399">
                  <c:v>0.14900000000000033</c:v>
                </c:pt>
                <c:pt idx="400">
                  <c:v>0.15000000000000033</c:v>
                </c:pt>
                <c:pt idx="401">
                  <c:v>0.15100000000000033</c:v>
                </c:pt>
                <c:pt idx="402">
                  <c:v>0.15200000000000033</c:v>
                </c:pt>
                <c:pt idx="403">
                  <c:v>0.15300000000000033</c:v>
                </c:pt>
                <c:pt idx="404">
                  <c:v>0.15400000000000033</c:v>
                </c:pt>
                <c:pt idx="405">
                  <c:v>0.15500000000000033</c:v>
                </c:pt>
                <c:pt idx="406">
                  <c:v>0.15600000000000033</c:v>
                </c:pt>
                <c:pt idx="407">
                  <c:v>0.15700000000000033</c:v>
                </c:pt>
                <c:pt idx="408">
                  <c:v>0.15800000000000033</c:v>
                </c:pt>
                <c:pt idx="409">
                  <c:v>0.15900000000000034</c:v>
                </c:pt>
                <c:pt idx="410">
                  <c:v>0.16000000000000034</c:v>
                </c:pt>
                <c:pt idx="411">
                  <c:v>0.16100000000000034</c:v>
                </c:pt>
                <c:pt idx="412">
                  <c:v>0.16200000000000034</c:v>
                </c:pt>
                <c:pt idx="413">
                  <c:v>0.16300000000000034</c:v>
                </c:pt>
                <c:pt idx="414">
                  <c:v>0.16400000000000034</c:v>
                </c:pt>
                <c:pt idx="415">
                  <c:v>0.16500000000000034</c:v>
                </c:pt>
                <c:pt idx="416">
                  <c:v>0.16600000000000034</c:v>
                </c:pt>
                <c:pt idx="417">
                  <c:v>0.16700000000000034</c:v>
                </c:pt>
                <c:pt idx="418">
                  <c:v>0.16800000000000034</c:v>
                </c:pt>
                <c:pt idx="419">
                  <c:v>0.16900000000000034</c:v>
                </c:pt>
                <c:pt idx="420">
                  <c:v>0.17000000000000035</c:v>
                </c:pt>
                <c:pt idx="421">
                  <c:v>0.17100000000000035</c:v>
                </c:pt>
                <c:pt idx="422">
                  <c:v>0.17200000000000035</c:v>
                </c:pt>
                <c:pt idx="423">
                  <c:v>0.17300000000000035</c:v>
                </c:pt>
                <c:pt idx="424">
                  <c:v>0.17400000000000035</c:v>
                </c:pt>
                <c:pt idx="425">
                  <c:v>0.17500000000000035</c:v>
                </c:pt>
                <c:pt idx="426">
                  <c:v>0.17600000000000035</c:v>
                </c:pt>
                <c:pt idx="427">
                  <c:v>0.17700000000000035</c:v>
                </c:pt>
                <c:pt idx="428">
                  <c:v>0.17800000000000035</c:v>
                </c:pt>
                <c:pt idx="429">
                  <c:v>0.17900000000000035</c:v>
                </c:pt>
                <c:pt idx="430">
                  <c:v>0.18000000000000035</c:v>
                </c:pt>
                <c:pt idx="431">
                  <c:v>0.18100000000000036</c:v>
                </c:pt>
                <c:pt idx="432">
                  <c:v>0.18200000000000036</c:v>
                </c:pt>
                <c:pt idx="433">
                  <c:v>0.18300000000000036</c:v>
                </c:pt>
                <c:pt idx="434">
                  <c:v>0.18400000000000036</c:v>
                </c:pt>
                <c:pt idx="435">
                  <c:v>0.18500000000000036</c:v>
                </c:pt>
                <c:pt idx="436">
                  <c:v>0.18600000000000036</c:v>
                </c:pt>
                <c:pt idx="437">
                  <c:v>0.18700000000000036</c:v>
                </c:pt>
                <c:pt idx="438">
                  <c:v>0.18800000000000036</c:v>
                </c:pt>
                <c:pt idx="439">
                  <c:v>0.18900000000000036</c:v>
                </c:pt>
                <c:pt idx="440">
                  <c:v>0.19000000000000036</c:v>
                </c:pt>
                <c:pt idx="441">
                  <c:v>0.19100000000000036</c:v>
                </c:pt>
                <c:pt idx="442">
                  <c:v>0.19200000000000036</c:v>
                </c:pt>
                <c:pt idx="443">
                  <c:v>0.19300000000000037</c:v>
                </c:pt>
                <c:pt idx="444">
                  <c:v>0.19400000000000037</c:v>
                </c:pt>
                <c:pt idx="445">
                  <c:v>0.19500000000000037</c:v>
                </c:pt>
                <c:pt idx="446">
                  <c:v>0.19600000000000037</c:v>
                </c:pt>
                <c:pt idx="447">
                  <c:v>0.19700000000000037</c:v>
                </c:pt>
                <c:pt idx="448">
                  <c:v>0.19800000000000037</c:v>
                </c:pt>
                <c:pt idx="449">
                  <c:v>0.19900000000000037</c:v>
                </c:pt>
                <c:pt idx="450">
                  <c:v>0.20000000000000037</c:v>
                </c:pt>
                <c:pt idx="451">
                  <c:v>0.20100000000000037</c:v>
                </c:pt>
                <c:pt idx="452">
                  <c:v>0.20200000000000037</c:v>
                </c:pt>
                <c:pt idx="453">
                  <c:v>0.20300000000000037</c:v>
                </c:pt>
                <c:pt idx="454">
                  <c:v>0.20400000000000038</c:v>
                </c:pt>
                <c:pt idx="455">
                  <c:v>0.20500000000000038</c:v>
                </c:pt>
                <c:pt idx="456">
                  <c:v>0.20600000000000038</c:v>
                </c:pt>
                <c:pt idx="457">
                  <c:v>0.20700000000000038</c:v>
                </c:pt>
                <c:pt idx="458">
                  <c:v>0.20800000000000038</c:v>
                </c:pt>
                <c:pt idx="459">
                  <c:v>0.20900000000000038</c:v>
                </c:pt>
                <c:pt idx="460">
                  <c:v>0.21000000000000038</c:v>
                </c:pt>
                <c:pt idx="461">
                  <c:v>0.21100000000000038</c:v>
                </c:pt>
                <c:pt idx="462">
                  <c:v>0.21200000000000038</c:v>
                </c:pt>
                <c:pt idx="463">
                  <c:v>0.21300000000000038</c:v>
                </c:pt>
                <c:pt idx="464">
                  <c:v>0.21400000000000038</c:v>
                </c:pt>
                <c:pt idx="465">
                  <c:v>0.21500000000000039</c:v>
                </c:pt>
                <c:pt idx="466">
                  <c:v>0.21600000000000039</c:v>
                </c:pt>
                <c:pt idx="467">
                  <c:v>0.21700000000000039</c:v>
                </c:pt>
                <c:pt idx="468">
                  <c:v>0.21800000000000039</c:v>
                </c:pt>
                <c:pt idx="469">
                  <c:v>0.21900000000000039</c:v>
                </c:pt>
                <c:pt idx="470">
                  <c:v>0.22000000000000039</c:v>
                </c:pt>
                <c:pt idx="471">
                  <c:v>0.22100000000000039</c:v>
                </c:pt>
                <c:pt idx="472">
                  <c:v>0.22200000000000039</c:v>
                </c:pt>
                <c:pt idx="473">
                  <c:v>0.22300000000000039</c:v>
                </c:pt>
                <c:pt idx="474">
                  <c:v>0.22400000000000039</c:v>
                </c:pt>
                <c:pt idx="475">
                  <c:v>0.22500000000000039</c:v>
                </c:pt>
                <c:pt idx="476">
                  <c:v>0.2260000000000004</c:v>
                </c:pt>
                <c:pt idx="477">
                  <c:v>0.2270000000000004</c:v>
                </c:pt>
                <c:pt idx="478">
                  <c:v>0.2280000000000004</c:v>
                </c:pt>
                <c:pt idx="479">
                  <c:v>0.2290000000000004</c:v>
                </c:pt>
                <c:pt idx="480">
                  <c:v>0.2300000000000004</c:v>
                </c:pt>
                <c:pt idx="481">
                  <c:v>0.2310000000000004</c:v>
                </c:pt>
                <c:pt idx="482">
                  <c:v>0.2320000000000004</c:v>
                </c:pt>
                <c:pt idx="483">
                  <c:v>0.2330000000000004</c:v>
                </c:pt>
                <c:pt idx="484">
                  <c:v>0.2340000000000004</c:v>
                </c:pt>
                <c:pt idx="485">
                  <c:v>0.2350000000000004</c:v>
                </c:pt>
                <c:pt idx="486">
                  <c:v>0.2360000000000004</c:v>
                </c:pt>
                <c:pt idx="487">
                  <c:v>0.2370000000000004</c:v>
                </c:pt>
                <c:pt idx="488">
                  <c:v>0.23800000000000041</c:v>
                </c:pt>
                <c:pt idx="489">
                  <c:v>0.23900000000000041</c:v>
                </c:pt>
                <c:pt idx="490">
                  <c:v>0.24000000000000041</c:v>
                </c:pt>
                <c:pt idx="491">
                  <c:v>0.24100000000000041</c:v>
                </c:pt>
                <c:pt idx="492">
                  <c:v>0.24200000000000041</c:v>
                </c:pt>
                <c:pt idx="493">
                  <c:v>0.24300000000000041</c:v>
                </c:pt>
                <c:pt idx="494">
                  <c:v>0.24400000000000041</c:v>
                </c:pt>
                <c:pt idx="495">
                  <c:v>0.24500000000000041</c:v>
                </c:pt>
                <c:pt idx="496">
                  <c:v>0.24600000000000041</c:v>
                </c:pt>
                <c:pt idx="497">
                  <c:v>0.24700000000000041</c:v>
                </c:pt>
                <c:pt idx="498">
                  <c:v>0.24800000000000041</c:v>
                </c:pt>
                <c:pt idx="499">
                  <c:v>0.24900000000000042</c:v>
                </c:pt>
                <c:pt idx="500">
                  <c:v>0.25000000000000039</c:v>
                </c:pt>
              </c:numCache>
            </c:numRef>
          </c:cat>
          <c:val>
            <c:numRef>
              <c:f>'Step 3.2'!$C$3:$C$503</c:f>
              <c:numCache>
                <c:formatCode>General</c:formatCode>
                <c:ptCount val="501"/>
                <c:pt idx="0">
                  <c:v>1.82130872639692E-4</c:v>
                </c:pt>
                <c:pt idx="1">
                  <c:v>1.8208669679278599E-4</c:v>
                </c:pt>
                <c:pt idx="2">
                  <c:v>1.8208669679278599E-4</c:v>
                </c:pt>
                <c:pt idx="3">
                  <c:v>1.8208669679278599E-4</c:v>
                </c:pt>
                <c:pt idx="4">
                  <c:v>1.8208669679278599E-4</c:v>
                </c:pt>
                <c:pt idx="5">
                  <c:v>1.8208669679278599E-4</c:v>
                </c:pt>
                <c:pt idx="6">
                  <c:v>1.8208669679278599E-4</c:v>
                </c:pt>
                <c:pt idx="7">
                  <c:v>1.8208669679278599E-4</c:v>
                </c:pt>
                <c:pt idx="8">
                  <c:v>1.8208669679278599E-4</c:v>
                </c:pt>
                <c:pt idx="9">
                  <c:v>1.8208669679278599E-4</c:v>
                </c:pt>
                <c:pt idx="10">
                  <c:v>1.8208669679278599E-4</c:v>
                </c:pt>
                <c:pt idx="11">
                  <c:v>1.8208669679278599E-4</c:v>
                </c:pt>
                <c:pt idx="12">
                  <c:v>1.8208669679278599E-4</c:v>
                </c:pt>
                <c:pt idx="13">
                  <c:v>1.8208669679278599E-4</c:v>
                </c:pt>
                <c:pt idx="14">
                  <c:v>1.8208669679278599E-4</c:v>
                </c:pt>
                <c:pt idx="15">
                  <c:v>1.8208669679278599E-4</c:v>
                </c:pt>
                <c:pt idx="16">
                  <c:v>1.8208669679278599E-4</c:v>
                </c:pt>
                <c:pt idx="17">
                  <c:v>1.8208669679278599E-4</c:v>
                </c:pt>
                <c:pt idx="18">
                  <c:v>1.81901845218173E-4</c:v>
                </c:pt>
                <c:pt idx="19">
                  <c:v>1.8171717998358801E-4</c:v>
                </c:pt>
                <c:pt idx="20">
                  <c:v>1.81874875248039E-4</c:v>
                </c:pt>
                <c:pt idx="21">
                  <c:v>1.81874875248039E-4</c:v>
                </c:pt>
                <c:pt idx="22">
                  <c:v>1.81874875248039E-4</c:v>
                </c:pt>
                <c:pt idx="23">
                  <c:v>1.81874875248039E-4</c:v>
                </c:pt>
                <c:pt idx="24">
                  <c:v>1.81874875248039E-4</c:v>
                </c:pt>
                <c:pt idx="25">
                  <c:v>1.81874875248039E-4</c:v>
                </c:pt>
                <c:pt idx="26">
                  <c:v>1.81874875248039E-4</c:v>
                </c:pt>
                <c:pt idx="27">
                  <c:v>1.81874875248039E-4</c:v>
                </c:pt>
                <c:pt idx="28">
                  <c:v>1.81874875248039E-4</c:v>
                </c:pt>
                <c:pt idx="29">
                  <c:v>1.81874875248039E-4</c:v>
                </c:pt>
                <c:pt idx="30">
                  <c:v>1.81874875248039E-4</c:v>
                </c:pt>
                <c:pt idx="31">
                  <c:v>1.81874875248039E-4</c:v>
                </c:pt>
                <c:pt idx="32">
                  <c:v>1.8168043537499E-4</c:v>
                </c:pt>
                <c:pt idx="33">
                  <c:v>1.81486201916302E-4</c:v>
                </c:pt>
                <c:pt idx="34">
                  <c:v>1.81642386403624E-4</c:v>
                </c:pt>
                <c:pt idx="35">
                  <c:v>1.81642386403624E-4</c:v>
                </c:pt>
                <c:pt idx="36">
                  <c:v>1.81642386403624E-4</c:v>
                </c:pt>
                <c:pt idx="37">
                  <c:v>1.81642386403624E-4</c:v>
                </c:pt>
                <c:pt idx="38">
                  <c:v>1.81642386403624E-4</c:v>
                </c:pt>
                <c:pt idx="39">
                  <c:v>1.81642386403624E-4</c:v>
                </c:pt>
                <c:pt idx="40">
                  <c:v>1.81642386403624E-4</c:v>
                </c:pt>
                <c:pt idx="41">
                  <c:v>1.81642386403624E-4</c:v>
                </c:pt>
                <c:pt idx="42">
                  <c:v>1.81642386403624E-4</c:v>
                </c:pt>
                <c:pt idx="43">
                  <c:v>1.8144467650630801E-4</c:v>
                </c:pt>
                <c:pt idx="44">
                  <c:v>1.81247180299672E-4</c:v>
                </c:pt>
                <c:pt idx="45">
                  <c:v>1.81394765690379E-4</c:v>
                </c:pt>
                <c:pt idx="46">
                  <c:v>1.81394765690379E-4</c:v>
                </c:pt>
                <c:pt idx="47">
                  <c:v>1.81394765690379E-4</c:v>
                </c:pt>
                <c:pt idx="48">
                  <c:v>1.81394765690379E-4</c:v>
                </c:pt>
                <c:pt idx="49">
                  <c:v>1.81394765690379E-4</c:v>
                </c:pt>
                <c:pt idx="50">
                  <c:v>1.81394765690379E-4</c:v>
                </c:pt>
                <c:pt idx="51">
                  <c:v>1.81394765690379E-4</c:v>
                </c:pt>
                <c:pt idx="52">
                  <c:v>1.81198382573082E-4</c:v>
                </c:pt>
                <c:pt idx="53">
                  <c:v>1.8100221057784299E-4</c:v>
                </c:pt>
                <c:pt idx="54">
                  <c:v>1.81136046432463E-4</c:v>
                </c:pt>
                <c:pt idx="55">
                  <c:v>1.81136046432463E-4</c:v>
                </c:pt>
                <c:pt idx="56">
                  <c:v>1.81136046432463E-4</c:v>
                </c:pt>
                <c:pt idx="57">
                  <c:v>1.81136046432463E-4</c:v>
                </c:pt>
                <c:pt idx="58">
                  <c:v>1.81136046432463E-4</c:v>
                </c:pt>
                <c:pt idx="59">
                  <c:v>1.81136046432463E-4</c:v>
                </c:pt>
                <c:pt idx="60">
                  <c:v>1.8092874734749E-4</c:v>
                </c:pt>
                <c:pt idx="61">
                  <c:v>1.8072168384589E-4</c:v>
                </c:pt>
                <c:pt idx="62">
                  <c:v>1.80852832231076E-4</c:v>
                </c:pt>
                <c:pt idx="63">
                  <c:v>1.80852832231076E-4</c:v>
                </c:pt>
                <c:pt idx="64">
                  <c:v>1.80852832231076E-4</c:v>
                </c:pt>
                <c:pt idx="65">
                  <c:v>1.80852832231076E-4</c:v>
                </c:pt>
                <c:pt idx="66">
                  <c:v>1.80852832231076E-4</c:v>
                </c:pt>
                <c:pt idx="67">
                  <c:v>1.8064517638532199E-4</c:v>
                </c:pt>
                <c:pt idx="68">
                  <c:v>1.8043775730729799E-4</c:v>
                </c:pt>
                <c:pt idx="69">
                  <c:v>1.8055495938471599E-4</c:v>
                </c:pt>
                <c:pt idx="70">
                  <c:v>1.8055495938471599E-4</c:v>
                </c:pt>
                <c:pt idx="71">
                  <c:v>1.8055495938471599E-4</c:v>
                </c:pt>
                <c:pt idx="72">
                  <c:v>1.8055495938471599E-4</c:v>
                </c:pt>
                <c:pt idx="73">
                  <c:v>1.8036013595162901E-4</c:v>
                </c:pt>
                <c:pt idx="74">
                  <c:v>1.80165521273607E-4</c:v>
                </c:pt>
                <c:pt idx="75">
                  <c:v>1.80255534031528E-4</c:v>
                </c:pt>
                <c:pt idx="76">
                  <c:v>1.80255534031528E-4</c:v>
                </c:pt>
                <c:pt idx="77">
                  <c:v>1.80255534031528E-4</c:v>
                </c:pt>
                <c:pt idx="78">
                  <c:v>1.80255534031528E-4</c:v>
                </c:pt>
                <c:pt idx="79">
                  <c:v>1.8002997081639801E-4</c:v>
                </c:pt>
                <c:pt idx="80">
                  <c:v>1.79804687897999E-4</c:v>
                </c:pt>
                <c:pt idx="81">
                  <c:v>1.7990882927451399E-4</c:v>
                </c:pt>
                <c:pt idx="82">
                  <c:v>1.7990882927451399E-4</c:v>
                </c:pt>
                <c:pt idx="83">
                  <c:v>1.7990882927451399E-4</c:v>
                </c:pt>
                <c:pt idx="84">
                  <c:v>1.797151980463E-4</c:v>
                </c:pt>
                <c:pt idx="85">
                  <c:v>1.7952177377176799E-4</c:v>
                </c:pt>
                <c:pt idx="86">
                  <c:v>1.7957820278677501E-4</c:v>
                </c:pt>
                <c:pt idx="87">
                  <c:v>1.7957820278677501E-4</c:v>
                </c:pt>
                <c:pt idx="88">
                  <c:v>1.7957820278677501E-4</c:v>
                </c:pt>
                <c:pt idx="89">
                  <c:v>1.79359623120418E-4</c:v>
                </c:pt>
                <c:pt idx="90">
                  <c:v>1.7914130766274401E-4</c:v>
                </c:pt>
                <c:pt idx="91">
                  <c:v>1.7920488287174601E-4</c:v>
                </c:pt>
                <c:pt idx="92">
                  <c:v>1.7920488287174601E-4</c:v>
                </c:pt>
                <c:pt idx="93">
                  <c:v>1.7920488287174601E-4</c:v>
                </c:pt>
                <c:pt idx="94">
                  <c:v>1.7895800276631799E-4</c:v>
                </c:pt>
                <c:pt idx="95">
                  <c:v>1.7871146042284901E-4</c:v>
                </c:pt>
                <c:pt idx="96">
                  <c:v>1.7878328960489699E-4</c:v>
                </c:pt>
                <c:pt idx="97">
                  <c:v>1.7878328960489699E-4</c:v>
                </c:pt>
                <c:pt idx="98">
                  <c:v>1.7859959852192599E-4</c:v>
                </c:pt>
                <c:pt idx="99">
                  <c:v>1.7841609487044999E-4</c:v>
                </c:pt>
                <c:pt idx="100">
                  <c:v>1.7823277846186399E-4</c:v>
                </c:pt>
                <c:pt idx="101">
                  <c:v>1.7830723858793399E-4</c:v>
                </c:pt>
                <c:pt idx="102">
                  <c:v>1.7830723858793399E-4</c:v>
                </c:pt>
                <c:pt idx="103">
                  <c:v>1.7810010408342801E-4</c:v>
                </c:pt>
                <c:pt idx="104">
                  <c:v>1.7789320854596599E-4</c:v>
                </c:pt>
                <c:pt idx="105">
                  <c:v>1.77882806789675E-4</c:v>
                </c:pt>
                <c:pt idx="106">
                  <c:v>1.77882806789675E-4</c:v>
                </c:pt>
                <c:pt idx="107">
                  <c:v>1.77654855093992E-4</c:v>
                </c:pt>
                <c:pt idx="108">
                  <c:v>1.7742719350754801E-4</c:v>
                </c:pt>
                <c:pt idx="109">
                  <c:v>1.77415660551691E-4</c:v>
                </c:pt>
                <c:pt idx="110">
                  <c:v>1.77415660551691E-4</c:v>
                </c:pt>
                <c:pt idx="111">
                  <c:v>1.7716479867909801E-4</c:v>
                </c:pt>
                <c:pt idx="112">
                  <c:v>1.76914289092871E-4</c:v>
                </c:pt>
                <c:pt idx="113">
                  <c:v>1.76901617348278E-4</c:v>
                </c:pt>
                <c:pt idx="114">
                  <c:v>1.76901617348278E-4</c:v>
                </c:pt>
                <c:pt idx="115">
                  <c:v>1.76625683772859E-4</c:v>
                </c:pt>
                <c:pt idx="116">
                  <c:v>1.7635017766700999E-4</c:v>
                </c:pt>
                <c:pt idx="117">
                  <c:v>1.7633625663456299E-4</c:v>
                </c:pt>
                <c:pt idx="118">
                  <c:v>1.7633625663456299E-4</c:v>
                </c:pt>
                <c:pt idx="119">
                  <c:v>1.76032900379182E-4</c:v>
                </c:pt>
                <c:pt idx="120">
                  <c:v>1.7573006244931601E-4</c:v>
                </c:pt>
                <c:pt idx="121">
                  <c:v>1.7571480428134001E-4</c:v>
                </c:pt>
                <c:pt idx="122">
                  <c:v>1.7571480428134001E-4</c:v>
                </c:pt>
                <c:pt idx="123">
                  <c:v>1.7538150985756901E-4</c:v>
                </c:pt>
                <c:pt idx="124">
                  <c:v>1.7504884334386601E-4</c:v>
                </c:pt>
                <c:pt idx="125">
                  <c:v>1.7503212962041199E-4</c:v>
                </c:pt>
                <c:pt idx="126">
                  <c:v>1.74851054526127E-4</c:v>
                </c:pt>
                <c:pt idx="127">
                  <c:v>1.7467016549300499E-4</c:v>
                </c:pt>
                <c:pt idx="128">
                  <c:v>1.7448946233245E-4</c:v>
                </c:pt>
                <c:pt idx="129">
                  <c:v>1.7430894485605299E-4</c:v>
                </c:pt>
                <c:pt idx="130">
                  <c:v>1.7412861287558799E-4</c:v>
                </c:pt>
                <c:pt idx="131">
                  <c:v>1.7394846620301499E-4</c:v>
                </c:pt>
                <c:pt idx="132">
                  <c:v>1.73768504650483E-4</c:v>
                </c:pt>
                <c:pt idx="133">
                  <c:v>1.73588728030321E-4</c:v>
                </c:pt>
                <c:pt idx="134">
                  <c:v>1.73409136155048E-4</c:v>
                </c:pt>
                <c:pt idx="135">
                  <c:v>1.7302025545537299E-4</c:v>
                </c:pt>
                <c:pt idx="136">
                  <c:v>1.72632241021586E-4</c:v>
                </c:pt>
                <c:pt idx="137">
                  <c:v>1.7255967990853301E-4</c:v>
                </c:pt>
                <c:pt idx="138">
                  <c:v>1.7232123182393499E-4</c:v>
                </c:pt>
                <c:pt idx="139">
                  <c:v>1.7208311104064999E-4</c:v>
                </c:pt>
                <c:pt idx="140">
                  <c:v>1.7184531711540599E-4</c:v>
                </c:pt>
                <c:pt idx="141">
                  <c:v>1.7160784960551601E-4</c:v>
                </c:pt>
                <c:pt idx="142">
                  <c:v>1.71370708068875E-4</c:v>
                </c:pt>
                <c:pt idx="143">
                  <c:v>1.71133892063962E-4</c:v>
                </c:pt>
                <c:pt idx="144">
                  <c:v>1.7089740114983599E-4</c:v>
                </c:pt>
                <c:pt idx="145">
                  <c:v>1.7066123488613901E-4</c:v>
                </c:pt>
                <c:pt idx="146">
                  <c:v>1.7020926929982601E-4</c:v>
                </c:pt>
                <c:pt idx="147">
                  <c:v>1.6975849280287199E-4</c:v>
                </c:pt>
                <c:pt idx="148">
                  <c:v>1.69620245201032E-4</c:v>
                </c:pt>
                <c:pt idx="149">
                  <c:v>1.6931585053434401E-4</c:v>
                </c:pt>
                <c:pt idx="150">
                  <c:v>1.6901199855194401E-4</c:v>
                </c:pt>
                <c:pt idx="151">
                  <c:v>1.6870868829899001E-4</c:v>
                </c:pt>
                <c:pt idx="152">
                  <c:v>1.68405918822279E-4</c:v>
                </c:pt>
                <c:pt idx="153">
                  <c:v>1.6810368917023801E-4</c:v>
                </c:pt>
                <c:pt idx="154">
                  <c:v>1.67801998392924E-4</c:v>
                </c:pt>
                <c:pt idx="155">
                  <c:v>1.6750084554202399E-4</c:v>
                </c:pt>
                <c:pt idx="156">
                  <c:v>1.6699036623672199E-4</c:v>
                </c:pt>
                <c:pt idx="157">
                  <c:v>1.6648143265881999E-4</c:v>
                </c:pt>
                <c:pt idx="158">
                  <c:v>1.6625987297880801E-4</c:v>
                </c:pt>
                <c:pt idx="159">
                  <c:v>1.6603860626373699E-4</c:v>
                </c:pt>
                <c:pt idx="160">
                  <c:v>1.6549807197055599E-4</c:v>
                </c:pt>
                <c:pt idx="161">
                  <c:v>1.6495928614066501E-4</c:v>
                </c:pt>
                <c:pt idx="162">
                  <c:v>1.6470389551932001E-4</c:v>
                </c:pt>
                <c:pt idx="163">
                  <c:v>1.64448897778027E-4</c:v>
                </c:pt>
                <c:pt idx="164">
                  <c:v>1.6387657073557699E-4</c:v>
                </c:pt>
                <c:pt idx="165">
                  <c:v>1.6330622295985801E-4</c:v>
                </c:pt>
                <c:pt idx="166">
                  <c:v>1.6301486578692301E-4</c:v>
                </c:pt>
                <c:pt idx="167">
                  <c:v>1.6272402515480399E-4</c:v>
                </c:pt>
                <c:pt idx="168">
                  <c:v>1.6211803283191901E-4</c:v>
                </c:pt>
                <c:pt idx="169">
                  <c:v>1.61514283147823E-4</c:v>
                </c:pt>
                <c:pt idx="170">
                  <c:v>1.6118483209065301E-4</c:v>
                </c:pt>
                <c:pt idx="171">
                  <c:v>1.6085604885175399E-4</c:v>
                </c:pt>
                <c:pt idx="172">
                  <c:v>1.60214577560682E-4</c:v>
                </c:pt>
                <c:pt idx="173">
                  <c:v>1.59575648566658E-4</c:v>
                </c:pt>
                <c:pt idx="174">
                  <c:v>1.5920604531074201E-4</c:v>
                </c:pt>
                <c:pt idx="175">
                  <c:v>1.5883729285263699E-4</c:v>
                </c:pt>
                <c:pt idx="176">
                  <c:v>1.58158615963668E-4</c:v>
                </c:pt>
                <c:pt idx="177">
                  <c:v>1.5748282123388799E-4</c:v>
                </c:pt>
                <c:pt idx="178">
                  <c:v>1.5707111461098699E-4</c:v>
                </c:pt>
                <c:pt idx="179">
                  <c:v>1.56660477783068E-4</c:v>
                </c:pt>
                <c:pt idx="180">
                  <c:v>1.5594300211404399E-4</c:v>
                </c:pt>
                <c:pt idx="181">
                  <c:v>1.5522879260180901E-4</c:v>
                </c:pt>
                <c:pt idx="182">
                  <c:v>1.54773180701408E-4</c:v>
                </c:pt>
                <c:pt idx="183">
                  <c:v>1.5431889807733E-4</c:v>
                </c:pt>
                <c:pt idx="184">
                  <c:v>1.5356122368513501E-4</c:v>
                </c:pt>
                <c:pt idx="185">
                  <c:v>1.5280724730951399E-4</c:v>
                </c:pt>
                <c:pt idx="186">
                  <c:v>1.5230612471554499E-4</c:v>
                </c:pt>
                <c:pt idx="187">
                  <c:v>1.5180663586445599E-4</c:v>
                </c:pt>
                <c:pt idx="188">
                  <c:v>1.51007598247031E-4</c:v>
                </c:pt>
                <c:pt idx="189">
                  <c:v>1.50212741916776E-4</c:v>
                </c:pt>
                <c:pt idx="190">
                  <c:v>1.49664770424948E-4</c:v>
                </c:pt>
                <c:pt idx="191">
                  <c:v>1.49118786373299E-4</c:v>
                </c:pt>
                <c:pt idx="192">
                  <c:v>1.4827751796097599E-4</c:v>
                </c:pt>
                <c:pt idx="193">
                  <c:v>1.4744096854516899E-4</c:v>
                </c:pt>
                <c:pt idx="194">
                  <c:v>1.4684511200040799E-4</c:v>
                </c:pt>
                <c:pt idx="195">
                  <c:v>1.4625164986501E-4</c:v>
                </c:pt>
                <c:pt idx="196">
                  <c:v>1.4536765956573599E-4</c:v>
                </c:pt>
                <c:pt idx="197">
                  <c:v>1.44488982472775E-4</c:v>
                </c:pt>
                <c:pt idx="198">
                  <c:v>1.43844596019335E-4</c:v>
                </c:pt>
                <c:pt idx="199">
                  <c:v>1.43203067436258E-4</c:v>
                </c:pt>
                <c:pt idx="200">
                  <c:v>1.4227623349017001E-4</c:v>
                </c:pt>
                <c:pt idx="201">
                  <c:v>1.413553653165E-4</c:v>
                </c:pt>
                <c:pt idx="202">
                  <c:v>1.40662262630019E-4</c:v>
                </c:pt>
                <c:pt idx="203">
                  <c:v>1.3997253998246999E-4</c:v>
                </c:pt>
                <c:pt idx="204">
                  <c:v>1.3900322968529201E-4</c:v>
                </c:pt>
                <c:pt idx="205">
                  <c:v>1.3804059596274099E-4</c:v>
                </c:pt>
                <c:pt idx="206">
                  <c:v>1.37299067490222E-4</c:v>
                </c:pt>
                <c:pt idx="207">
                  <c:v>1.3656150129725801E-4</c:v>
                </c:pt>
                <c:pt idx="208">
                  <c:v>1.3555060022078799E-4</c:v>
                </c:pt>
                <c:pt idx="209">
                  <c:v>1.3454714335631399E-4</c:v>
                </c:pt>
                <c:pt idx="210">
                  <c:v>1.33758040974477E-4</c:v>
                </c:pt>
                <c:pt idx="211">
                  <c:v>1.32973542737179E-4</c:v>
                </c:pt>
                <c:pt idx="212">
                  <c:v>1.3192248969487301E-4</c:v>
                </c:pt>
                <c:pt idx="213">
                  <c:v>1.3087970227357301E-4</c:v>
                </c:pt>
                <c:pt idx="214">
                  <c:v>1.3004446974668901E-4</c:v>
                </c:pt>
                <c:pt idx="215">
                  <c:v>1.2921454071986499E-4</c:v>
                </c:pt>
                <c:pt idx="216">
                  <c:v>1.28125378937082E-4</c:v>
                </c:pt>
                <c:pt idx="217">
                  <c:v>1.2704535259441501E-4</c:v>
                </c:pt>
                <c:pt idx="218">
                  <c:v>1.2616604493280499E-4</c:v>
                </c:pt>
                <c:pt idx="219">
                  <c:v>1.2529279359579999E-4</c:v>
                </c:pt>
                <c:pt idx="220">
                  <c:v>1.2416817330638299E-4</c:v>
                </c:pt>
                <c:pt idx="221">
                  <c:v>1.23053599385885E-4</c:v>
                </c:pt>
                <c:pt idx="222">
                  <c:v>1.2213291112724801E-4</c:v>
                </c:pt>
                <c:pt idx="223">
                  <c:v>1.2121907910585E-4</c:v>
                </c:pt>
                <c:pt idx="224">
                  <c:v>1.20062270702844E-4</c:v>
                </c:pt>
                <c:pt idx="225">
                  <c:v>1.18916450968675E-4</c:v>
                </c:pt>
                <c:pt idx="226">
                  <c:v>1.17957709706059E-4</c:v>
                </c:pt>
                <c:pt idx="227">
                  <c:v>1.17006663059752E-4</c:v>
                </c:pt>
                <c:pt idx="228">
                  <c:v>1.15821527674986E-4</c:v>
                </c:pt>
                <c:pt idx="229">
                  <c:v>1.14648342914854E-4</c:v>
                </c:pt>
                <c:pt idx="230">
                  <c:v>1.13655475851235E-4</c:v>
                </c:pt>
                <c:pt idx="231">
                  <c:v>1.12671169575664E-4</c:v>
                </c:pt>
                <c:pt idx="232">
                  <c:v>1.11462181543291E-4</c:v>
                </c:pt>
                <c:pt idx="233">
                  <c:v>1.1026611077466E-4</c:v>
                </c:pt>
                <c:pt idx="234">
                  <c:v>1.0924358914487299E-4</c:v>
                </c:pt>
                <c:pt idx="235">
                  <c:v>1.08230509805415E-4</c:v>
                </c:pt>
                <c:pt idx="236">
                  <c:v>1.07002590963173E-4</c:v>
                </c:pt>
                <c:pt idx="237">
                  <c:v>1.05788546216399E-4</c:v>
                </c:pt>
                <c:pt idx="238">
                  <c:v>1.04741344792589E-4</c:v>
                </c:pt>
                <c:pt idx="239">
                  <c:v>1.03704467958058E-4</c:v>
                </c:pt>
                <c:pt idx="240">
                  <c:v>1.02463003757675E-4</c:v>
                </c:pt>
                <c:pt idx="241">
                  <c:v>1.01236343010936E-4</c:v>
                </c:pt>
                <c:pt idx="242">
                  <c:v>1.0016989193754599E-4</c:v>
                </c:pt>
                <c:pt idx="243" formatCode="0.00E+00">
                  <c:v>9.9114631999284503E-5</c:v>
                </c:pt>
                <c:pt idx="244" formatCode="0.00E+00">
                  <c:v>9.7865309364655203E-5</c:v>
                </c:pt>
                <c:pt idx="245" formatCode="0.00E+00">
                  <c:v>9.66316752357021E-5</c:v>
                </c:pt>
                <c:pt idx="246" formatCode="0.00E+00">
                  <c:v>9.5551732466604399E-5</c:v>
                </c:pt>
                <c:pt idx="247" formatCode="0.00E+00">
                  <c:v>9.4483814811156098E-5</c:v>
                </c:pt>
                <c:pt idx="248" formatCode="0.00E+00">
                  <c:v>9.3232539972148705E-5</c:v>
                </c:pt>
                <c:pt idx="249" formatCode="0.00E+00">
                  <c:v>9.1997777021127406E-5</c:v>
                </c:pt>
                <c:pt idx="250" formatCode="0.00E+00">
                  <c:v>9.0910305668601699E-5</c:v>
                </c:pt>
                <c:pt idx="251" formatCode="0.00E+00">
                  <c:v>8.9835644176772806E-5</c:v>
                </c:pt>
                <c:pt idx="252" formatCode="0.00E+00">
                  <c:v>8.8588436182261696E-5</c:v>
                </c:pt>
                <c:pt idx="253" formatCode="0.00E+00">
                  <c:v>8.7358484841603998E-5</c:v>
                </c:pt>
                <c:pt idx="254" formatCode="0.00E+00">
                  <c:v>8.6269539016838701E-5</c:v>
                </c:pt>
                <c:pt idx="255" formatCode="0.00E+00">
                  <c:v>8.51941224007091E-5</c:v>
                </c:pt>
                <c:pt idx="256" formatCode="0.00E+00">
                  <c:v>8.3956985973778799E-5</c:v>
                </c:pt>
                <c:pt idx="257" formatCode="0.00E+00">
                  <c:v>8.2737756908645398E-5</c:v>
                </c:pt>
                <c:pt idx="258" formatCode="0.00E+00">
                  <c:v>8.16533552504978E-5</c:v>
                </c:pt>
                <c:pt idx="259" formatCode="0.00E+00">
                  <c:v>8.0583121964912397E-5</c:v>
                </c:pt>
                <c:pt idx="260" formatCode="0.00E+00">
                  <c:v>7.9361920035617706E-5</c:v>
                </c:pt>
                <c:pt idx="261" formatCode="0.00E+00">
                  <c:v>7.8159168891910597E-5</c:v>
                </c:pt>
                <c:pt idx="262" formatCode="0.00E+00">
                  <c:v>7.7085179270441304E-5</c:v>
                </c:pt>
                <c:pt idx="263" formatCode="0.00E+00">
                  <c:v>7.6025904003553606E-5</c:v>
                </c:pt>
                <c:pt idx="264" formatCode="0.00E+00">
                  <c:v>7.4826240890875299E-5</c:v>
                </c:pt>
                <c:pt idx="265" formatCode="0.00E+00">
                  <c:v>7.3645454124961096E-5</c:v>
                </c:pt>
                <c:pt idx="266" formatCode="0.00E+00">
                  <c:v>7.2587471495139496E-5</c:v>
                </c:pt>
                <c:pt idx="267" formatCode="0.00E+00">
                  <c:v>7.15446457012009E-5</c:v>
                </c:pt>
                <c:pt idx="268" formatCode="0.00E+00">
                  <c:v>7.0371766685489503E-5</c:v>
                </c:pt>
                <c:pt idx="269" formatCode="0.00E+00">
                  <c:v>6.9218064013944997E-5</c:v>
                </c:pt>
                <c:pt idx="270" formatCode="0.00E+00">
                  <c:v>6.8181305213302199E-5</c:v>
                </c:pt>
                <c:pt idx="271" formatCode="0.00E+00">
                  <c:v>6.7160034876473699E-5</c:v>
                </c:pt>
                <c:pt idx="272" formatCode="0.00E+00">
                  <c:v>6.6018733063361699E-5</c:v>
                </c:pt>
                <c:pt idx="273" formatCode="0.00E+00">
                  <c:v>6.4896777666804498E-5</c:v>
                </c:pt>
                <c:pt idx="274" formatCode="0.00E+00">
                  <c:v>6.3886000953379795E-5</c:v>
                </c:pt>
                <c:pt idx="275" formatCode="0.00E+00">
                  <c:v>6.28909290517131E-5</c:v>
                </c:pt>
                <c:pt idx="276" formatCode="0.00E+00">
                  <c:v>6.1785461189959004E-5</c:v>
                </c:pt>
                <c:pt idx="277" formatCode="0.00E+00">
                  <c:v>6.0699379256655502E-5</c:v>
                </c:pt>
                <c:pt idx="278" formatCode="0.00E+00">
                  <c:v>5.9718814931134998E-5</c:v>
                </c:pt>
                <c:pt idx="279" formatCode="0.00E+00">
                  <c:v>5.8754055234797598E-5</c:v>
                </c:pt>
                <c:pt idx="280" formatCode="0.00E+00">
                  <c:v>5.7688092041569903E-5</c:v>
                </c:pt>
                <c:pt idx="281" formatCode="0.00E+00">
                  <c:v>5.6641426242023002E-5</c:v>
                </c:pt>
                <c:pt idx="282" formatCode="0.00E+00">
                  <c:v>5.5694721888535398E-5</c:v>
                </c:pt>
                <c:pt idx="283" formatCode="0.00E+00">
                  <c:v>5.4763807442185803E-5</c:v>
                </c:pt>
                <c:pt idx="284" formatCode="0.00E+00">
                  <c:v>5.37404011854011E-5</c:v>
                </c:pt>
                <c:pt idx="285" formatCode="0.00E+00">
                  <c:v>5.2736081233512401E-5</c:v>
                </c:pt>
                <c:pt idx="286" formatCode="0.00E+00">
                  <c:v>5.1826273796051601E-5</c:v>
                </c:pt>
                <c:pt idx="287" formatCode="0.00E+00">
                  <c:v>5.0932131784475401E-5</c:v>
                </c:pt>
                <c:pt idx="288" formatCode="0.00E+00">
                  <c:v>4.9953704956959501E-5</c:v>
                </c:pt>
                <c:pt idx="289" formatCode="0.00E+00">
                  <c:v>4.8994038821913402E-5</c:v>
                </c:pt>
                <c:pt idx="290" formatCode="0.00E+00">
                  <c:v>4.8123543425363702E-5</c:v>
                </c:pt>
                <c:pt idx="291" formatCode="0.00E+00">
                  <c:v>4.72684864971631E-5</c:v>
                </c:pt>
                <c:pt idx="292" formatCode="0.00E+00">
                  <c:v>4.6336827217850098E-5</c:v>
                </c:pt>
                <c:pt idx="293" formatCode="0.00E+00">
                  <c:v>4.5423499035868803E-5</c:v>
                </c:pt>
                <c:pt idx="294" formatCode="0.00E+00">
                  <c:v>4.4594123076394501E-5</c:v>
                </c:pt>
                <c:pt idx="295" formatCode="0.00E+00">
                  <c:v>4.3779865223553599E-5</c:v>
                </c:pt>
                <c:pt idx="296" formatCode="0.00E+00">
                  <c:v>4.2896153169826097E-5</c:v>
                </c:pt>
                <c:pt idx="297" formatCode="0.00E+00">
                  <c:v>4.2030250633982998E-5</c:v>
                </c:pt>
                <c:pt idx="298" formatCode="0.00E+00">
                  <c:v>4.1243214824178403E-5</c:v>
                </c:pt>
                <c:pt idx="299" formatCode="0.00E+00">
                  <c:v>4.0470894000687997E-5</c:v>
                </c:pt>
                <c:pt idx="300" formatCode="0.00E+00">
                  <c:v>3.9635733802775599E-5</c:v>
                </c:pt>
                <c:pt idx="301" formatCode="0.00E+00">
                  <c:v>3.8817782699771801E-5</c:v>
                </c:pt>
                <c:pt idx="302" formatCode="0.00E+00">
                  <c:v>3.8073758058732898E-5</c:v>
                </c:pt>
                <c:pt idx="303" formatCode="0.00E+00">
                  <c:v>3.7343974127636802E-5</c:v>
                </c:pt>
                <c:pt idx="304" formatCode="0.00E+00">
                  <c:v>3.6557441624190697E-5</c:v>
                </c:pt>
                <c:pt idx="305" formatCode="0.00E+00">
                  <c:v>3.5787452621568197E-5</c:v>
                </c:pt>
                <c:pt idx="306" formatCode="0.00E+00">
                  <c:v>3.5086609142911401E-5</c:v>
                </c:pt>
                <c:pt idx="307" formatCode="0.00E+00">
                  <c:v>3.4399472935825898E-5</c:v>
                </c:pt>
                <c:pt idx="308" formatCode="0.00E+00">
                  <c:v>3.3661171007071901E-5</c:v>
                </c:pt>
                <c:pt idx="309" formatCode="0.00E+00">
                  <c:v>3.2938695448724902E-5</c:v>
                </c:pt>
                <c:pt idx="310" formatCode="0.00E+00">
                  <c:v>3.2280749157312997E-5</c:v>
                </c:pt>
                <c:pt idx="311" formatCode="0.00E+00">
                  <c:v>3.16359298029489E-5</c:v>
                </c:pt>
                <c:pt idx="312" formatCode="0.00E+00">
                  <c:v>3.0945046230623499E-5</c:v>
                </c:pt>
                <c:pt idx="313" formatCode="0.00E+00">
                  <c:v>3.0269233654517098E-5</c:v>
                </c:pt>
                <c:pt idx="314" formatCode="0.00E+00">
                  <c:v>2.9653511928299199E-5</c:v>
                </c:pt>
                <c:pt idx="315" formatCode="0.00E+00">
                  <c:v>2.9050301514683E-5</c:v>
                </c:pt>
                <c:pt idx="316" formatCode="0.00E+00">
                  <c:v>2.8405667881802001E-5</c:v>
                </c:pt>
                <c:pt idx="317" formatCode="0.00E+00">
                  <c:v>2.77753242788041E-5</c:v>
                </c:pt>
                <c:pt idx="318" formatCode="0.00E+00">
                  <c:v>2.72008212393039E-5</c:v>
                </c:pt>
                <c:pt idx="319" formatCode="0.00E+00">
                  <c:v>2.6638189674105901E-5</c:v>
                </c:pt>
                <c:pt idx="320" formatCode="0.00E+00">
                  <c:v>2.6038343999716801E-5</c:v>
                </c:pt>
                <c:pt idx="321" formatCode="0.00E+00">
                  <c:v>2.5451993380465801E-5</c:v>
                </c:pt>
                <c:pt idx="322" formatCode="0.00E+00">
                  <c:v>2.4917428423442199E-5</c:v>
                </c:pt>
                <c:pt idx="323" formatCode="0.00E+00">
                  <c:v>2.4394081056616901E-5</c:v>
                </c:pt>
                <c:pt idx="324" formatCode="0.00E+00">
                  <c:v>2.3837326618186201E-5</c:v>
                </c:pt>
                <c:pt idx="325" formatCode="0.00E+00">
                  <c:v>2.3293268656441602E-5</c:v>
                </c:pt>
                <c:pt idx="326" formatCode="0.00E+00">
                  <c:v>2.27971410507265E-5</c:v>
                </c:pt>
                <c:pt idx="327" formatCode="0.00E+00">
                  <c:v>2.2311572271169099E-5</c:v>
                </c:pt>
                <c:pt idx="328" formatCode="0.00E+00">
                  <c:v>2.1796032129203801E-5</c:v>
                </c:pt>
                <c:pt idx="329" formatCode="0.00E+00">
                  <c:v>2.12923954359544E-5</c:v>
                </c:pt>
                <c:pt idx="330" formatCode="0.00E+00">
                  <c:v>2.0833038356353499E-5</c:v>
                </c:pt>
                <c:pt idx="331" formatCode="0.00E+00">
                  <c:v>2.03835844017911E-5</c:v>
                </c:pt>
                <c:pt idx="332" formatCode="0.00E+00">
                  <c:v>1.9907251534577198E-5</c:v>
                </c:pt>
                <c:pt idx="333" formatCode="0.00E+00">
                  <c:v>1.9442042491563902E-5</c:v>
                </c:pt>
                <c:pt idx="334" formatCode="0.00E+00">
                  <c:v>1.90176694027303E-5</c:v>
                </c:pt>
                <c:pt idx="335" formatCode="0.00E+00">
                  <c:v>1.8602553614337501E-5</c:v>
                </c:pt>
                <c:pt idx="336" formatCode="0.00E+00">
                  <c:v>1.8163337541934699E-5</c:v>
                </c:pt>
                <c:pt idx="337" formatCode="0.00E+00">
                  <c:v>1.7734485556936601E-5</c:v>
                </c:pt>
                <c:pt idx="338" formatCode="0.00E+00">
                  <c:v>1.73432301116166E-5</c:v>
                </c:pt>
                <c:pt idx="339" formatCode="0.00E+00">
                  <c:v>1.6960601779921701E-5</c:v>
                </c:pt>
                <c:pt idx="340" formatCode="0.00E+00">
                  <c:v>1.6556369735405401E-5</c:v>
                </c:pt>
                <c:pt idx="341" formatCode="0.00E+00">
                  <c:v>1.6161767091129901E-5</c:v>
                </c:pt>
                <c:pt idx="342" formatCode="0.00E+00">
                  <c:v>1.58017218543455E-5</c:v>
                </c:pt>
                <c:pt idx="343" formatCode="0.00E+00">
                  <c:v>1.5449693761589799E-5</c:v>
                </c:pt>
                <c:pt idx="344" formatCode="0.00E+00">
                  <c:v>1.50783011130972E-5</c:v>
                </c:pt>
                <c:pt idx="345" formatCode="0.00E+00">
                  <c:v>1.4715832391488099E-5</c:v>
                </c:pt>
                <c:pt idx="346" formatCode="0.00E+00">
                  <c:v>1.4385080628063999E-5</c:v>
                </c:pt>
                <c:pt idx="347" formatCode="0.00E+00">
                  <c:v>1.40617597998485E-5</c:v>
                </c:pt>
                <c:pt idx="348" formatCode="0.00E+00">
                  <c:v>1.3721080705831899E-5</c:v>
                </c:pt>
                <c:pt idx="349" formatCode="0.00E+00">
                  <c:v>1.3388652285937E-5</c:v>
                </c:pt>
                <c:pt idx="350" formatCode="0.00E+00">
                  <c:v>1.3085293610566399E-5</c:v>
                </c:pt>
                <c:pt idx="351" formatCode="0.00E+00">
                  <c:v>1.2788806066392901E-5</c:v>
                </c:pt>
                <c:pt idx="352" formatCode="0.00E+00">
                  <c:v>1.24767566899805E-5</c:v>
                </c:pt>
                <c:pt idx="353" formatCode="0.00E+00">
                  <c:v>1.21723190276129E-5</c:v>
                </c:pt>
                <c:pt idx="354" formatCode="0.00E+00">
                  <c:v>1.18944901993369E-5</c:v>
                </c:pt>
                <c:pt idx="355" formatCode="0.00E+00">
                  <c:v>1.1623000955138001E-5</c:v>
                </c:pt>
                <c:pt idx="356" formatCode="0.00E+00">
                  <c:v>1.13375577702234E-5</c:v>
                </c:pt>
                <c:pt idx="357" formatCode="0.00E+00">
                  <c:v>1.1059122900420699E-5</c:v>
                </c:pt>
                <c:pt idx="358" formatCode="0.00E+00">
                  <c:v>1.0805015547035101E-5</c:v>
                </c:pt>
                <c:pt idx="359" formatCode="0.00E+00">
                  <c:v>1.05567455955839E-5</c:v>
                </c:pt>
                <c:pt idx="360" formatCode="0.00E+00">
                  <c:v>1.02959599227917E-5</c:v>
                </c:pt>
                <c:pt idx="361" formatCode="0.00E+00">
                  <c:v>1.00416152882687E-5</c:v>
                </c:pt>
                <c:pt idx="362" formatCode="0.00E+00">
                  <c:v>9.8094776735991806E-6</c:v>
                </c:pt>
                <c:pt idx="363" formatCode="0.00E+00">
                  <c:v>9.5827056670373593E-6</c:v>
                </c:pt>
                <c:pt idx="364" formatCode="0.00E+00">
                  <c:v>9.3447235402868502E-6</c:v>
                </c:pt>
                <c:pt idx="365" formatCode="0.00E+00">
                  <c:v>9.1126508273174998E-6</c:v>
                </c:pt>
                <c:pt idx="366" formatCode="0.00E+00">
                  <c:v>8.9008338668866997E-6</c:v>
                </c:pt>
                <c:pt idx="367" formatCode="0.00E+00">
                  <c:v>8.6939399475080106E-6</c:v>
                </c:pt>
                <c:pt idx="368" formatCode="0.00E+00">
                  <c:v>8.4769805816010894E-6</c:v>
                </c:pt>
                <c:pt idx="369" formatCode="0.00E+00">
                  <c:v>8.2654351014649701E-6</c:v>
                </c:pt>
                <c:pt idx="370" formatCode="0.00E+00">
                  <c:v>8.0723553173251908E-6</c:v>
                </c:pt>
                <c:pt idx="371" formatCode="0.00E+00">
                  <c:v>7.8837856689668804E-6</c:v>
                </c:pt>
                <c:pt idx="372" formatCode="0.00E+00">
                  <c:v>7.6861691717750608E-6</c:v>
                </c:pt>
                <c:pt idx="373" formatCode="0.00E+00">
                  <c:v>7.4935060978699002E-6</c:v>
                </c:pt>
                <c:pt idx="374" formatCode="0.00E+00">
                  <c:v>7.3176748846686302E-6</c:v>
                </c:pt>
                <c:pt idx="375" formatCode="0.00E+00">
                  <c:v>7.1459695231577704E-6</c:v>
                </c:pt>
                <c:pt idx="376" formatCode="0.00E+00">
                  <c:v>6.9661319948917096E-6</c:v>
                </c:pt>
                <c:pt idx="377" formatCode="0.00E+00">
                  <c:v>6.7908205067401898E-6</c:v>
                </c:pt>
                <c:pt idx="378" formatCode="0.00E+00">
                  <c:v>6.6308286865978098E-6</c:v>
                </c:pt>
                <c:pt idx="379" formatCode="0.00E+00">
                  <c:v>6.4746065533122699E-6</c:v>
                </c:pt>
                <c:pt idx="380" formatCode="0.00E+00">
                  <c:v>6.3110734031882503E-6</c:v>
                </c:pt>
                <c:pt idx="381" formatCode="0.00E+00">
                  <c:v>6.1516711326352703E-6</c:v>
                </c:pt>
                <c:pt idx="382" formatCode="0.00E+00">
                  <c:v>6.0062032072106203E-6</c:v>
                </c:pt>
                <c:pt idx="383" formatCode="0.00E+00">
                  <c:v>5.8641756035058204E-6</c:v>
                </c:pt>
                <c:pt idx="384" formatCode="0.00E+00">
                  <c:v>5.7155753353451303E-6</c:v>
                </c:pt>
                <c:pt idx="385" formatCode="0.00E+00">
                  <c:v>5.5707412598034901E-6</c:v>
                </c:pt>
                <c:pt idx="386" formatCode="0.00E+00">
                  <c:v>5.43857156872674E-6</c:v>
                </c:pt>
                <c:pt idx="387" formatCode="0.00E+00">
                  <c:v>5.3095383023779503E-6</c:v>
                </c:pt>
                <c:pt idx="388" formatCode="0.00E+00">
                  <c:v>5.1745943624375697E-6</c:v>
                </c:pt>
                <c:pt idx="389" formatCode="0.00E+00">
                  <c:v>5.04308084149343E-6</c:v>
                </c:pt>
                <c:pt idx="390" formatCode="0.00E+00">
                  <c:v>4.9230702024183898E-6</c:v>
                </c:pt>
                <c:pt idx="391" formatCode="0.00E+00">
                  <c:v>4.8059162005367304E-6</c:v>
                </c:pt>
                <c:pt idx="392" formatCode="0.00E+00">
                  <c:v>4.68344538411674E-6</c:v>
                </c:pt>
                <c:pt idx="393" formatCode="0.00E+00">
                  <c:v>4.5640964329128701E-6</c:v>
                </c:pt>
                <c:pt idx="394" formatCode="0.00E+00">
                  <c:v>4.4551891338008904E-6</c:v>
                </c:pt>
                <c:pt idx="395" formatCode="0.00E+00">
                  <c:v>4.3488813917370397E-6</c:v>
                </c:pt>
                <c:pt idx="396" formatCode="0.00E+00">
                  <c:v>4.2377902105102198E-6</c:v>
                </c:pt>
                <c:pt idx="397" formatCode="0.00E+00">
                  <c:v>4.1295378376882998E-6</c:v>
                </c:pt>
                <c:pt idx="398" formatCode="0.00E+00">
                  <c:v>4.0307582910826399E-6</c:v>
                </c:pt>
                <c:pt idx="399" formatCode="0.00E+00">
                  <c:v>3.9343425024816898E-6</c:v>
                </c:pt>
                <c:pt idx="400" formatCode="0.00E+00">
                  <c:v>3.8336223072670997E-6</c:v>
                </c:pt>
                <c:pt idx="401" formatCode="0.00E+00">
                  <c:v>3.7354816771073301E-6</c:v>
                </c:pt>
                <c:pt idx="402" formatCode="0.00E+00">
                  <c:v>3.6459307053983901E-6</c:v>
                </c:pt>
                <c:pt idx="403" formatCode="0.00E+00">
                  <c:v>3.5585275467171702E-6</c:v>
                </c:pt>
                <c:pt idx="404" formatCode="0.00E+00">
                  <c:v>3.4672502676034698E-6</c:v>
                </c:pt>
                <c:pt idx="405" formatCode="0.00E+00">
                  <c:v>3.3783154563495901E-6</c:v>
                </c:pt>
                <c:pt idx="406" formatCode="0.00E+00">
                  <c:v>3.29716604366602E-6</c:v>
                </c:pt>
                <c:pt idx="407" formatCode="0.00E+00">
                  <c:v>3.2179669573681699E-6</c:v>
                </c:pt>
                <c:pt idx="408" formatCode="0.00E+00">
                  <c:v>3.1352799620424599E-6</c:v>
                </c:pt>
                <c:pt idx="409" formatCode="0.00E+00">
                  <c:v>3.0547188864713601E-6</c:v>
                </c:pt>
                <c:pt idx="410" formatCode="0.00E+00">
                  <c:v>2.9812140232988702E-6</c:v>
                </c:pt>
                <c:pt idx="411" formatCode="0.00E+00">
                  <c:v>2.9094790018442498E-6</c:v>
                </c:pt>
                <c:pt idx="412" formatCode="0.00E+00">
                  <c:v>2.8346008909443901E-6</c:v>
                </c:pt>
                <c:pt idx="413" formatCode="0.00E+00">
                  <c:v>2.7616511337796898E-6</c:v>
                </c:pt>
                <c:pt idx="414" formatCode="0.00E+00">
                  <c:v>2.69508623435819E-6</c:v>
                </c:pt>
                <c:pt idx="415" formatCode="0.00E+00">
                  <c:v>2.6301269261882299E-6</c:v>
                </c:pt>
                <c:pt idx="416" formatCode="0.00E+00">
                  <c:v>2.56234625878266E-6</c:v>
                </c:pt>
                <c:pt idx="417" formatCode="0.00E+00">
                  <c:v>2.4963136999928598E-6</c:v>
                </c:pt>
                <c:pt idx="418" formatCode="0.00E+00">
                  <c:v>2.4360574510840801E-6</c:v>
                </c:pt>
                <c:pt idx="419" formatCode="0.00E+00">
                  <c:v>2.3772568667907998E-6</c:v>
                </c:pt>
                <c:pt idx="420" formatCode="0.00E+00">
                  <c:v>2.3159175759167798E-6</c:v>
                </c:pt>
                <c:pt idx="421" formatCode="0.00E+00">
                  <c:v>2.25616237428726E-6</c:v>
                </c:pt>
                <c:pt idx="422" formatCode="0.00E+00">
                  <c:v>2.2016333836247201E-6</c:v>
                </c:pt>
                <c:pt idx="423" formatCode="0.00E+00">
                  <c:v>2.14842352328189E-6</c:v>
                </c:pt>
                <c:pt idx="424" formatCode="0.00E+00">
                  <c:v>2.0929238481813599E-6</c:v>
                </c:pt>
                <c:pt idx="425" formatCode="0.00E+00">
                  <c:v>2.03885929258914E-6</c:v>
                </c:pt>
                <c:pt idx="426" formatCode="0.00E+00">
                  <c:v>1.98952809715375E-6</c:v>
                </c:pt>
                <c:pt idx="427" formatCode="0.00E+00">
                  <c:v>1.9413917431484302E-6</c:v>
                </c:pt>
                <c:pt idx="428" formatCode="0.00E+00">
                  <c:v>1.8911902318721799E-6</c:v>
                </c:pt>
                <c:pt idx="429" formatCode="0.00E+00">
                  <c:v>1.84228829410484E-6</c:v>
                </c:pt>
                <c:pt idx="430" formatCode="0.00E+00">
                  <c:v>1.7976692680773299E-6</c:v>
                </c:pt>
                <c:pt idx="431" formatCode="0.00E+00">
                  <c:v>1.7541321560664199E-6</c:v>
                </c:pt>
                <c:pt idx="432" formatCode="0.00E+00">
                  <c:v>1.70873321887888E-6</c:v>
                </c:pt>
                <c:pt idx="433" formatCode="0.00E+00">
                  <c:v>1.6645107167365401E-6</c:v>
                </c:pt>
                <c:pt idx="434" formatCode="0.00E+00">
                  <c:v>1.62416049210169E-6</c:v>
                </c:pt>
                <c:pt idx="435" formatCode="0.00E+00">
                  <c:v>1.58478970512847E-6</c:v>
                </c:pt>
                <c:pt idx="436" formatCode="0.00E+00">
                  <c:v>1.5437429765765399E-6</c:v>
                </c:pt>
                <c:pt idx="437" formatCode="0.00E+00">
                  <c:v>1.5037608530086599E-6</c:v>
                </c:pt>
                <c:pt idx="438" formatCode="0.00E+00">
                  <c:v>1.46727915622671E-6</c:v>
                </c:pt>
                <c:pt idx="439" formatCode="0.00E+00">
                  <c:v>1.43168381937916E-6</c:v>
                </c:pt>
                <c:pt idx="440" formatCode="0.00E+00">
                  <c:v>1.3945784113352699E-6</c:v>
                </c:pt>
                <c:pt idx="441" formatCode="0.00E+00">
                  <c:v>1.3584361686671701E-6</c:v>
                </c:pt>
                <c:pt idx="442" formatCode="0.00E+00">
                  <c:v>1.3254581229155799E-6</c:v>
                </c:pt>
                <c:pt idx="443" formatCode="0.00E+00">
                  <c:v>1.2932819832742601E-6</c:v>
                </c:pt>
                <c:pt idx="444" formatCode="0.00E+00">
                  <c:v>1.2597439194381599E-6</c:v>
                </c:pt>
                <c:pt idx="445" formatCode="0.00E+00">
                  <c:v>1.2270770878238701E-6</c:v>
                </c:pt>
                <c:pt idx="446" formatCode="0.00E+00">
                  <c:v>1.19727134560574E-6</c:v>
                </c:pt>
                <c:pt idx="447" formatCode="0.00E+00">
                  <c:v>1.16819091156845E-6</c:v>
                </c:pt>
                <c:pt idx="448" formatCode="0.00E+00">
                  <c:v>1.13788223510309E-6</c:v>
                </c:pt>
                <c:pt idx="449" formatCode="0.00E+00">
                  <c:v>1.10836143279363E-6</c:v>
                </c:pt>
                <c:pt idx="450" formatCode="0.00E+00">
                  <c:v>1.0814266096810001E-6</c:v>
                </c:pt>
                <c:pt idx="451" formatCode="0.00E+00">
                  <c:v>1.0551476771277901E-6</c:v>
                </c:pt>
                <c:pt idx="452" formatCode="0.00E+00">
                  <c:v>1.02776111200538E-6</c:v>
                </c:pt>
                <c:pt idx="453" formatCode="0.00E+00">
                  <c:v>1.0010868961646199E-6</c:v>
                </c:pt>
                <c:pt idx="454" formatCode="0.00E+00">
                  <c:v>9.7674920746911309E-7</c:v>
                </c:pt>
                <c:pt idx="455" formatCode="0.00E+00">
                  <c:v>9.5300454066125901E-7</c:v>
                </c:pt>
                <c:pt idx="456" formatCode="0.00E+00">
                  <c:v>9.2826153593907301E-7</c:v>
                </c:pt>
                <c:pt idx="457" formatCode="0.00E+00">
                  <c:v>9.0416247090783295E-7</c:v>
                </c:pt>
                <c:pt idx="458" formatCode="0.00E+00">
                  <c:v>8.8217434994929705E-7</c:v>
                </c:pt>
                <c:pt idx="459" formatCode="0.00E+00">
                  <c:v>8.6072230115668498E-7</c:v>
                </c:pt>
                <c:pt idx="460" formatCode="0.00E+00">
                  <c:v>8.3837004657804902E-7</c:v>
                </c:pt>
                <c:pt idx="461" formatCode="0.00E+00">
                  <c:v>8.1659980138037599E-7</c:v>
                </c:pt>
                <c:pt idx="462" formatCode="0.00E+00">
                  <c:v>7.9673657704763803E-7</c:v>
                </c:pt>
                <c:pt idx="463" formatCode="0.00E+00">
                  <c:v>7.7735786511299801E-7</c:v>
                </c:pt>
                <c:pt idx="464" formatCode="0.00E+00">
                  <c:v>7.5716716372305795E-7</c:v>
                </c:pt>
                <c:pt idx="465" formatCode="0.00E+00">
                  <c:v>7.3750243039038304E-7</c:v>
                </c:pt>
                <c:pt idx="466" formatCode="0.00E+00">
                  <c:v>7.1956055041430605E-7</c:v>
                </c:pt>
                <c:pt idx="467" formatCode="0.00E+00">
                  <c:v>7.0205651609910904E-7</c:v>
                </c:pt>
                <c:pt idx="468" formatCode="0.00E+00">
                  <c:v>6.8382010009321702E-7</c:v>
                </c:pt>
                <c:pt idx="469" formatCode="0.00E+00">
                  <c:v>6.6605893732078798E-7</c:v>
                </c:pt>
                <c:pt idx="470" formatCode="0.00E+00">
                  <c:v>6.4985396125347597E-7</c:v>
                </c:pt>
                <c:pt idx="471" formatCode="0.00E+00">
                  <c:v>6.34044607568492E-7</c:v>
                </c:pt>
                <c:pt idx="472" formatCode="0.00E+00">
                  <c:v>6.1757462744518897E-7</c:v>
                </c:pt>
                <c:pt idx="473" formatCode="0.00E+00">
                  <c:v>6.0153402556127405E-7</c:v>
                </c:pt>
                <c:pt idx="474" formatCode="0.00E+00">
                  <c:v>5.8689888734134605E-7</c:v>
                </c:pt>
                <c:pt idx="475" formatCode="0.00E+00">
                  <c:v>5.7262118160396901E-7</c:v>
                </c:pt>
                <c:pt idx="476" formatCode="0.00E+00">
                  <c:v>5.5774766803330204E-7</c:v>
                </c:pt>
                <c:pt idx="477" formatCode="0.00E+00">
                  <c:v>5.4326204169040004E-7</c:v>
                </c:pt>
                <c:pt idx="478" formatCode="0.00E+00">
                  <c:v>5.3004566956878598E-7</c:v>
                </c:pt>
                <c:pt idx="479" formatCode="0.00E+00">
                  <c:v>5.1715218921585501E-7</c:v>
                </c:pt>
                <c:pt idx="480" formatCode="0.00E+00">
                  <c:v>5.0372128431947199E-7</c:v>
                </c:pt>
                <c:pt idx="481" formatCode="0.00E+00">
                  <c:v>4.9064075052990204E-7</c:v>
                </c:pt>
                <c:pt idx="482" formatCode="0.00E+00">
                  <c:v>4.7870637228781205E-7</c:v>
                </c:pt>
                <c:pt idx="483" formatCode="0.00E+00">
                  <c:v>4.6706365505528899E-7</c:v>
                </c:pt>
                <c:pt idx="484" formatCode="0.00E+00">
                  <c:v>4.5493610318127799E-7</c:v>
                </c:pt>
                <c:pt idx="485" formatCode="0.00E+00">
                  <c:v>4.4312500996232797E-7</c:v>
                </c:pt>
                <c:pt idx="486" formatCode="0.00E+00">
                  <c:v>4.3234894168249902E-7</c:v>
                </c:pt>
                <c:pt idx="487" formatCode="0.00E+00">
                  <c:v>4.2183629948924501E-7</c:v>
                </c:pt>
                <c:pt idx="488" formatCode="0.00E+00">
                  <c:v>4.1088625101653101E-7</c:v>
                </c:pt>
                <c:pt idx="489" formatCode="0.00E+00">
                  <c:v>4.0022200638443902E-7</c:v>
                </c:pt>
                <c:pt idx="490" formatCode="0.00E+00">
                  <c:v>3.9049231237544002E-7</c:v>
                </c:pt>
                <c:pt idx="491" formatCode="0.00E+00">
                  <c:v>3.8100052549769701E-7</c:v>
                </c:pt>
                <c:pt idx="492" formatCode="0.00E+00">
                  <c:v>3.71114151384774E-7</c:v>
                </c:pt>
                <c:pt idx="493" formatCode="0.00E+00">
                  <c:v>3.6148587637764399E-7</c:v>
                </c:pt>
                <c:pt idx="494" formatCode="0.00E+00">
                  <c:v>3.52701369008338E-7</c:v>
                </c:pt>
                <c:pt idx="495" formatCode="0.00E+00">
                  <c:v>3.4413170675929001E-7</c:v>
                </c:pt>
                <c:pt idx="496" formatCode="0.00E+00">
                  <c:v>3.3520608437789399E-7</c:v>
                </c:pt>
                <c:pt idx="497" formatCode="0.00E+00">
                  <c:v>3.2651352641544399E-7</c:v>
                </c:pt>
                <c:pt idx="498" formatCode="0.00E+00">
                  <c:v>3.18582746379567E-7</c:v>
                </c:pt>
                <c:pt idx="499" formatCode="0.00E+00">
                  <c:v>3.10845971670146E-7</c:v>
                </c:pt>
                <c:pt idx="500" formatCode="0.00E+00">
                  <c:v>3.0278801079223802E-7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2-4888-BE51-62C94705E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68063"/>
        <c:axId val="2104564735"/>
      </c:lineChart>
      <c:catAx>
        <c:axId val="210456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V1 (Volt)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64735"/>
        <c:crosses val="autoZero"/>
        <c:auto val="1"/>
        <c:lblAlgn val="ctr"/>
        <c:lblOffset val="100"/>
        <c:noMultiLvlLbl val="0"/>
      </c:catAx>
      <c:valAx>
        <c:axId val="21045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Collector</a:t>
                </a:r>
                <a:r>
                  <a:rPr lang="en-CA" baseline="0"/>
                  <a:t> Current 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2</xdr:row>
      <xdr:rowOff>8466</xdr:rowOff>
    </xdr:from>
    <xdr:to>
      <xdr:col>14</xdr:col>
      <xdr:colOff>590550</xdr:colOff>
      <xdr:row>19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8</xdr:row>
      <xdr:rowOff>142875</xdr:rowOff>
    </xdr:from>
    <xdr:to>
      <xdr:col>11</xdr:col>
      <xdr:colOff>121920</xdr:colOff>
      <xdr:row>26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EFA556-CEAF-5004-9E5C-FDB4176AE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</xdr:colOff>
      <xdr:row>1</xdr:row>
      <xdr:rowOff>142875</xdr:rowOff>
    </xdr:from>
    <xdr:to>
      <xdr:col>11</xdr:col>
      <xdr:colOff>45243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677F2-2E7D-443B-BB68-9605D7C4F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</xdr:colOff>
      <xdr:row>20</xdr:row>
      <xdr:rowOff>14287</xdr:rowOff>
    </xdr:from>
    <xdr:to>
      <xdr:col>11</xdr:col>
      <xdr:colOff>40481</xdr:colOff>
      <xdr:row>37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2A0EF-FBE1-4DA5-ADBD-FC42FE90B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16</xdr:row>
      <xdr:rowOff>4763</xdr:rowOff>
    </xdr:from>
    <xdr:to>
      <xdr:col>9</xdr:col>
      <xdr:colOff>276225</xdr:colOff>
      <xdr:row>33</xdr:row>
      <xdr:rowOff>157163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22</xdr:row>
      <xdr:rowOff>161925</xdr:rowOff>
    </xdr:to>
    <xdr:graphicFrame macro="">
      <xdr:nvGraphicFramePr>
        <xdr:cNvPr id="1085" name="Chart 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8</xdr:col>
      <xdr:colOff>674370</xdr:colOff>
      <xdr:row>47</xdr:row>
      <xdr:rowOff>19050</xdr:rowOff>
    </xdr:to>
    <xdr:pic>
      <xdr:nvPicPr>
        <xdr:cNvPr id="5141" name="Picture 2">
          <a:extLst>
            <a:ext uri="{FF2B5EF4-FFF2-40B4-BE49-F238E27FC236}">
              <a16:creationId xmlns:a16="http://schemas.microsoft.com/office/drawing/2014/main" id="{00000000-0008-0000-0300-000015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"/>
          <a:ext cx="6924675" cy="698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6</xdr:row>
      <xdr:rowOff>9525</xdr:rowOff>
    </xdr:from>
    <xdr:to>
      <xdr:col>10</xdr:col>
      <xdr:colOff>371475</xdr:colOff>
      <xdr:row>49</xdr:row>
      <xdr:rowOff>19050</xdr:rowOff>
    </xdr:to>
    <xdr:pic>
      <xdr:nvPicPr>
        <xdr:cNvPr id="12326" name="Picture 1">
          <a:extLst>
            <a:ext uri="{FF2B5EF4-FFF2-40B4-BE49-F238E27FC236}">
              <a16:creationId xmlns:a16="http://schemas.microsoft.com/office/drawing/2014/main" id="{00000000-0008-0000-0400-000026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81075"/>
          <a:ext cx="6924675" cy="697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9525</xdr:colOff>
      <xdr:row>6</xdr:row>
      <xdr:rowOff>19050</xdr:rowOff>
    </xdr:from>
    <xdr:to>
      <xdr:col>41</xdr:col>
      <xdr:colOff>133350</xdr:colOff>
      <xdr:row>69</xdr:row>
      <xdr:rowOff>104775</xdr:rowOff>
    </xdr:to>
    <xdr:pic>
      <xdr:nvPicPr>
        <xdr:cNvPr id="12327" name="Picture 6">
          <a:extLst>
            <a:ext uri="{FF2B5EF4-FFF2-40B4-BE49-F238E27FC236}">
              <a16:creationId xmlns:a16="http://schemas.microsoft.com/office/drawing/2014/main" id="{00000000-0008-0000-0400-0000273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90600"/>
          <a:ext cx="18288000" cy="1028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152400</xdr:rowOff>
    </xdr:from>
    <xdr:to>
      <xdr:col>12</xdr:col>
      <xdr:colOff>304800</xdr:colOff>
      <xdr:row>18</xdr:row>
      <xdr:rowOff>142875</xdr:rowOff>
    </xdr:to>
    <xdr:graphicFrame macro="">
      <xdr:nvGraphicFramePr>
        <xdr:cNvPr id="23571" name="Chart 3">
          <a:extLst>
            <a:ext uri="{FF2B5EF4-FFF2-40B4-BE49-F238E27FC236}">
              <a16:creationId xmlns:a16="http://schemas.microsoft.com/office/drawing/2014/main" id="{00000000-0008-0000-0900-000013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16</xdr:row>
      <xdr:rowOff>66675</xdr:rowOff>
    </xdr:from>
    <xdr:to>
      <xdr:col>9</xdr:col>
      <xdr:colOff>476250</xdr:colOff>
      <xdr:row>33</xdr:row>
      <xdr:rowOff>66675</xdr:rowOff>
    </xdr:to>
    <xdr:graphicFrame macro="">
      <xdr:nvGraphicFramePr>
        <xdr:cNvPr id="35849" name="Chart 4">
          <a:extLst>
            <a:ext uri="{FF2B5EF4-FFF2-40B4-BE49-F238E27FC236}">
              <a16:creationId xmlns:a16="http://schemas.microsoft.com/office/drawing/2014/main" id="{00000000-0008-0000-0A00-0000098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161924</xdr:rowOff>
    </xdr:from>
    <xdr:to>
      <xdr:col>12</xdr:col>
      <xdr:colOff>600074</xdr:colOff>
      <xdr:row>23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27</xdr:col>
      <xdr:colOff>58674</xdr:colOff>
      <xdr:row>67</xdr:row>
      <xdr:rowOff>46339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"/>
          <a:ext cx="18285714" cy="1028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528157</xdr:colOff>
      <xdr:row>36</xdr:row>
      <xdr:rowOff>107027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9C5751-76BE-BBB0-5B5F-DB48F7AD2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1697"/>
          <a:ext cx="7772400" cy="4860789"/>
        </a:xfrm>
        <a:prstGeom prst="rect">
          <a:avLst/>
        </a:prstGeom>
      </xdr:spPr>
    </xdr:pic>
    <xdr:clientData/>
  </xdr:twoCellAnchor>
  <xdr:twoCellAnchor editAs="oneCell">
    <xdr:from>
      <xdr:col>8</xdr:col>
      <xdr:colOff>17477</xdr:colOff>
      <xdr:row>3</xdr:row>
      <xdr:rowOff>139817</xdr:rowOff>
    </xdr:from>
    <xdr:to>
      <xdr:col>20</xdr:col>
      <xdr:colOff>453320</xdr:colOff>
      <xdr:row>36</xdr:row>
      <xdr:rowOff>104634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2EDBB1-D55C-4124-2626-CAAD154A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3417" y="602959"/>
          <a:ext cx="7776210" cy="48671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2"/>
  <sheetViews>
    <sheetView tabSelected="1" zoomScale="101" workbookViewId="0">
      <selection activeCell="D23" sqref="D23"/>
    </sheetView>
  </sheetViews>
  <sheetFormatPr defaultRowHeight="12.4"/>
  <cols>
    <col min="1" max="1" width="9" style="1" customWidth="1"/>
    <col min="2" max="2" width="12" style="1" bestFit="1" customWidth="1"/>
    <col min="3" max="3" width="12.5703125" style="1" bestFit="1" customWidth="1"/>
    <col min="4" max="4" width="9" style="4" customWidth="1"/>
  </cols>
  <sheetData>
    <row r="1" spans="1:4">
      <c r="A1" s="2" t="s">
        <v>0</v>
      </c>
      <c r="B1" s="9" t="s">
        <v>1</v>
      </c>
      <c r="C1" s="9" t="s">
        <v>2</v>
      </c>
      <c r="D1" s="3" t="s">
        <v>3</v>
      </c>
    </row>
    <row r="2" spans="1:4">
      <c r="A2" s="9" t="s">
        <v>4</v>
      </c>
      <c r="B2" s="9" t="s">
        <v>5</v>
      </c>
      <c r="C2" s="9" t="s">
        <v>4</v>
      </c>
      <c r="D2" s="3" t="s">
        <v>6</v>
      </c>
    </row>
    <row r="3" spans="1:4">
      <c r="A3" s="5">
        <v>-3.9000000000000004</v>
      </c>
      <c r="B3">
        <v>1.08250695607255E-4</v>
      </c>
      <c r="C3">
        <v>-3.9834192647784601</v>
      </c>
      <c r="D3" s="15">
        <f>(A4-A3)/(B4-B3)</f>
        <v>7603.2797721150364</v>
      </c>
    </row>
    <row r="4" spans="1:4">
      <c r="A4" s="5">
        <v>-3.6000000000000005</v>
      </c>
      <c r="B4">
        <v>1.4770735233850501E-4</v>
      </c>
      <c r="C4">
        <v>-3.7296653543303599</v>
      </c>
      <c r="D4" s="15">
        <f t="shared" ref="D4:D14" si="0">(A5-A4)/(B5-B4)</f>
        <v>9638.0287483342436</v>
      </c>
    </row>
    <row r="5" spans="1:4">
      <c r="A5" s="5">
        <v>-3.3000000000000007</v>
      </c>
      <c r="B5">
        <v>1.78834049283858E-4</v>
      </c>
      <c r="C5">
        <v>-3.5292640074734298</v>
      </c>
      <c r="D5" s="15">
        <f t="shared" si="0"/>
        <v>50075.88549441543</v>
      </c>
    </row>
    <row r="6" spans="1:4">
      <c r="A6" s="5">
        <v>-3.0000000000000009</v>
      </c>
      <c r="B6">
        <v>1.8482495682424401E-4</v>
      </c>
      <c r="C6">
        <v>-3.4907969914731298</v>
      </c>
      <c r="D6" s="15">
        <f t="shared" si="0"/>
        <v>3669444.3277829704</v>
      </c>
    </row>
    <row r="7" spans="1:4">
      <c r="A7" s="5">
        <v>-2.7000000000000011</v>
      </c>
      <c r="B7">
        <v>1.84906713072112E-4</v>
      </c>
      <c r="C7">
        <v>-3.4905256926150598</v>
      </c>
      <c r="D7" s="15">
        <f>(A8-A7)/(B8-B7)</f>
        <v>4072157.6943257931</v>
      </c>
    </row>
    <row r="8" spans="1:4">
      <c r="A8" s="5">
        <v>-2.4000000000000012</v>
      </c>
      <c r="B8">
        <v>1.8498038408942501E-4</v>
      </c>
      <c r="C8">
        <v>-3.49049718584034</v>
      </c>
      <c r="D8" s="15">
        <f t="shared" si="0"/>
        <v>-2406128.8965874966</v>
      </c>
    </row>
    <row r="9" spans="1:4">
      <c r="A9" s="5">
        <v>-2.1000000000000014</v>
      </c>
      <c r="B9">
        <v>1.8485570248968799E-4</v>
      </c>
      <c r="C9">
        <v>-3.4904693937014999</v>
      </c>
      <c r="D9" s="15">
        <f t="shared" si="0"/>
        <v>-2407350.9514763975</v>
      </c>
    </row>
    <row r="10" spans="1:4">
      <c r="A10" s="5">
        <v>-1.8000000000000014</v>
      </c>
      <c r="B10">
        <v>1.8473108418265801E-4</v>
      </c>
      <c r="C10">
        <v>-3.49044163865122</v>
      </c>
      <c r="D10" s="15">
        <f t="shared" si="0"/>
        <v>2263297.1353744017</v>
      </c>
    </row>
    <row r="11" spans="1:4">
      <c r="A11" s="5">
        <v>-1.5000000000000013</v>
      </c>
      <c r="B11">
        <v>1.84863634167064E-4</v>
      </c>
      <c r="C11">
        <v>-3.4904138756505998</v>
      </c>
      <c r="D11" s="15">
        <f t="shared" si="0"/>
        <v>2261993.381946967</v>
      </c>
    </row>
    <row r="12" spans="1:4">
      <c r="A12" s="5">
        <v>-1.2000000000000013</v>
      </c>
      <c r="B12">
        <v>1.8499626054979099E-4</v>
      </c>
      <c r="C12">
        <v>-3.4903861454849499</v>
      </c>
      <c r="D12" s="15">
        <f t="shared" si="0"/>
        <v>-2404533.4818813913</v>
      </c>
    </row>
    <row r="13" spans="1:4">
      <c r="A13" s="5">
        <v>-0.90000000000000124</v>
      </c>
      <c r="B13">
        <v>1.8487149622346301E-4</v>
      </c>
      <c r="C13">
        <v>-3.4903584049099798</v>
      </c>
      <c r="D13" s="15">
        <f t="shared" si="0"/>
        <v>-2405760.0426383824</v>
      </c>
    </row>
    <row r="14" spans="1:4">
      <c r="A14" s="5">
        <v>-0.6000000000000012</v>
      </c>
      <c r="B14">
        <v>1.84746795507397E-4</v>
      </c>
      <c r="C14">
        <v>-3.4903306996516399</v>
      </c>
      <c r="D14" s="15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C30" s="4"/>
    </row>
    <row r="31" spans="2:3">
      <c r="C31" s="4"/>
    </row>
    <row r="32" spans="2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35" sqref="D35"/>
    </sheetView>
  </sheetViews>
  <sheetFormatPr defaultRowHeight="12.4"/>
  <cols>
    <col min="1" max="2" width="9" style="11"/>
  </cols>
  <sheetData>
    <row r="1" spans="1:2">
      <c r="A1" s="11" t="s">
        <v>7</v>
      </c>
      <c r="B1" s="11" t="s">
        <v>8</v>
      </c>
    </row>
    <row r="2" spans="1:2">
      <c r="A2" s="11" t="s">
        <v>9</v>
      </c>
      <c r="B2" s="11">
        <v>-3.5779999999999998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3"/>
  <sheetViews>
    <sheetView workbookViewId="0">
      <selection activeCell="A121" sqref="A121"/>
    </sheetView>
  </sheetViews>
  <sheetFormatPr defaultRowHeight="12.4"/>
  <cols>
    <col min="1" max="2" width="9" style="11"/>
    <col min="3" max="3" width="12.28515625" style="11" bestFit="1" customWidth="1"/>
  </cols>
  <sheetData>
    <row r="1" spans="1:3">
      <c r="A1" s="11" t="s">
        <v>10</v>
      </c>
      <c r="B1" s="11" t="s">
        <v>11</v>
      </c>
      <c r="C1" s="11" t="s">
        <v>12</v>
      </c>
    </row>
    <row r="2" spans="1:3">
      <c r="A2" s="11" t="s">
        <v>4</v>
      </c>
      <c r="B2" s="11" t="s">
        <v>4</v>
      </c>
      <c r="C2" s="11" t="s">
        <v>5</v>
      </c>
    </row>
    <row r="3" spans="1:3">
      <c r="A3">
        <v>4.3899999999999997</v>
      </c>
      <c r="B3">
        <v>4.9403651941153601</v>
      </c>
      <c r="C3">
        <v>-1.8493295704741599E-4</v>
      </c>
    </row>
    <row r="4" spans="1:3">
      <c r="A4">
        <v>4.3901000000000003</v>
      </c>
      <c r="B4">
        <v>4.9399516227351201</v>
      </c>
      <c r="C4">
        <v>-1.8494453511386401E-4</v>
      </c>
    </row>
    <row r="5" spans="1:3">
      <c r="A5">
        <v>4.3902000000000001</v>
      </c>
      <c r="B5">
        <v>4.9395337588664301</v>
      </c>
      <c r="C5">
        <v>-1.8495034166717E-4</v>
      </c>
    </row>
    <row r="6" spans="1:3">
      <c r="A6">
        <v>4.3902999999999999</v>
      </c>
      <c r="B6">
        <v>4.9391115200197797</v>
      </c>
      <c r="C6">
        <v>-1.8495045725354701E-4</v>
      </c>
    </row>
    <row r="7" spans="1:3">
      <c r="A7">
        <v>4.3903999999999996</v>
      </c>
      <c r="B7">
        <v>4.9386848201311704</v>
      </c>
      <c r="C7">
        <v>-1.8494496145693399E-4</v>
      </c>
    </row>
    <row r="8" spans="1:3">
      <c r="A8">
        <v>4.3905000000000003</v>
      </c>
      <c r="B8">
        <v>4.9382535718968601</v>
      </c>
      <c r="C8">
        <v>-1.84933932910259E-4</v>
      </c>
    </row>
    <row r="9" spans="1:3">
      <c r="A9">
        <v>4.3906000000000001</v>
      </c>
      <c r="B9">
        <v>4.9378176867559702</v>
      </c>
      <c r="C9">
        <v>-1.8491744930656401E-4</v>
      </c>
    </row>
    <row r="10" spans="1:3">
      <c r="A10">
        <v>4.3906999999999998</v>
      </c>
      <c r="B10">
        <v>4.9373770748757098</v>
      </c>
      <c r="C10">
        <v>-1.8489558741001199E-4</v>
      </c>
    </row>
    <row r="11" spans="1:3">
      <c r="A11">
        <v>4.3907999999999996</v>
      </c>
      <c r="B11">
        <v>4.9369315953542596</v>
      </c>
      <c r="C11">
        <v>-1.84947347933277E-4</v>
      </c>
    </row>
    <row r="12" spans="1:3">
      <c r="A12">
        <v>4.3909000000000002</v>
      </c>
      <c r="B12">
        <v>4.9364812201537598</v>
      </c>
      <c r="C12">
        <v>-1.8499198889496301E-4</v>
      </c>
    </row>
    <row r="13" spans="1:3">
      <c r="A13">
        <v>4.391</v>
      </c>
      <c r="B13">
        <v>4.9360257812487101</v>
      </c>
      <c r="C13">
        <v>-1.8494732867206499E-4</v>
      </c>
    </row>
    <row r="14" spans="1:3">
      <c r="A14">
        <v>4.3910999999999998</v>
      </c>
      <c r="B14">
        <v>4.93556523764535</v>
      </c>
      <c r="C14">
        <v>-1.8489773790393501E-4</v>
      </c>
    </row>
    <row r="15" spans="1:3">
      <c r="A15">
        <v>4.3912000000000004</v>
      </c>
      <c r="B15">
        <v>4.9350994000526303</v>
      </c>
      <c r="C15">
        <v>-1.84947276260606E-4</v>
      </c>
    </row>
    <row r="16" spans="1:3">
      <c r="A16">
        <v>4.3913000000000002</v>
      </c>
      <c r="B16">
        <v>4.9346282340222301</v>
      </c>
      <c r="C16">
        <v>-1.84989490372133E-4</v>
      </c>
    </row>
    <row r="17" spans="1:3">
      <c r="A17">
        <v>4.3914</v>
      </c>
      <c r="B17">
        <v>4.93415155950147</v>
      </c>
      <c r="C17">
        <v>-1.84947310825546E-4</v>
      </c>
    </row>
    <row r="18" spans="1:3">
      <c r="A18">
        <v>4.3914999999999997</v>
      </c>
      <c r="B18">
        <v>4.9336693219235199</v>
      </c>
      <c r="C18">
        <v>-1.8489995757903999E-4</v>
      </c>
    </row>
    <row r="19" spans="1:3">
      <c r="A19">
        <v>4.3916000000000004</v>
      </c>
      <c r="B19">
        <v>4.9331813139737202</v>
      </c>
      <c r="C19">
        <v>-1.849472549872E-4</v>
      </c>
    </row>
    <row r="20" spans="1:3">
      <c r="A20">
        <v>4.3917000000000002</v>
      </c>
      <c r="B20">
        <v>4.9326874876568798</v>
      </c>
      <c r="C20">
        <v>-1.8498700525567801E-4</v>
      </c>
    </row>
    <row r="21" spans="1:3">
      <c r="A21">
        <v>4.3917999999999999</v>
      </c>
      <c r="B21">
        <v>4.9321876458715597</v>
      </c>
      <c r="C21">
        <v>-1.8494728881342199E-4</v>
      </c>
    </row>
    <row r="22" spans="1:3">
      <c r="A22">
        <v>4.3918999999999997</v>
      </c>
      <c r="B22">
        <v>4.9316817150168104</v>
      </c>
      <c r="C22">
        <v>-1.8490213459908001E-4</v>
      </c>
    </row>
    <row r="23" spans="1:3">
      <c r="A23">
        <v>4.3920000000000003</v>
      </c>
      <c r="B23">
        <v>4.9311694728531199</v>
      </c>
      <c r="C23">
        <v>-1.8494723219903499E-4</v>
      </c>
    </row>
    <row r="24" spans="1:3">
      <c r="A24">
        <v>4.3920999999999903</v>
      </c>
      <c r="B24">
        <v>4.9306508514456704</v>
      </c>
      <c r="C24">
        <v>-1.84984537376348E-4</v>
      </c>
    </row>
    <row r="25" spans="1:3">
      <c r="A25">
        <v>4.3921999999999901</v>
      </c>
      <c r="B25">
        <v>4.9301256347996798</v>
      </c>
      <c r="C25">
        <v>-1.84947266952223E-4</v>
      </c>
    </row>
    <row r="26" spans="1:3">
      <c r="A26">
        <v>4.3922999999999899</v>
      </c>
      <c r="B26">
        <v>4.9295937281755302</v>
      </c>
      <c r="C26">
        <v>-1.8490427080623801E-4</v>
      </c>
    </row>
    <row r="27" spans="1:3">
      <c r="A27">
        <v>4.3923999999999896</v>
      </c>
      <c r="B27">
        <v>4.92905488774218</v>
      </c>
      <c r="C27">
        <v>-1.8494720789906301E-4</v>
      </c>
    </row>
    <row r="28" spans="1:3">
      <c r="A28">
        <v>4.3924999999999903</v>
      </c>
      <c r="B28">
        <v>4.9285090242695002</v>
      </c>
      <c r="C28">
        <v>-1.84982081757837E-4</v>
      </c>
    </row>
    <row r="29" spans="1:3">
      <c r="A29">
        <v>4.3925999999999901</v>
      </c>
      <c r="B29">
        <v>4.9279558922943201</v>
      </c>
      <c r="C29">
        <v>-1.84947246890878E-4</v>
      </c>
    </row>
    <row r="30" spans="1:3">
      <c r="A30">
        <v>4.3926999999999898</v>
      </c>
      <c r="B30">
        <v>4.9273953846161902</v>
      </c>
      <c r="C30">
        <v>-1.8490637077866399E-4</v>
      </c>
    </row>
    <row r="31" spans="1:3">
      <c r="A31">
        <v>4.3927999999999896</v>
      </c>
      <c r="B31">
        <v>4.9268272205612096</v>
      </c>
      <c r="C31">
        <v>-1.8494718208347E-4</v>
      </c>
    </row>
    <row r="32" spans="1:3">
      <c r="A32">
        <v>4.3928999999999903</v>
      </c>
      <c r="B32">
        <v>4.9262512857349003</v>
      </c>
      <c r="C32">
        <v>-1.8497963011997599E-4</v>
      </c>
    </row>
    <row r="33" spans="1:3">
      <c r="A33">
        <v>4.39299999999999</v>
      </c>
      <c r="B33">
        <v>4.9256673134579199</v>
      </c>
      <c r="C33">
        <v>-1.8494721894637199E-4</v>
      </c>
    </row>
    <row r="34" spans="1:3">
      <c r="A34">
        <v>4.3930999999999898</v>
      </c>
      <c r="B34">
        <v>4.9250751524769099</v>
      </c>
      <c r="C34">
        <v>-1.84908419187655E-4</v>
      </c>
    </row>
    <row r="35" spans="1:3">
      <c r="A35">
        <v>4.3931999999999896</v>
      </c>
      <c r="B35">
        <v>4.9244745006776203</v>
      </c>
      <c r="C35">
        <v>-1.8494715427964901E-4</v>
      </c>
    </row>
    <row r="36" spans="1:3">
      <c r="A36">
        <v>4.3932999999999902</v>
      </c>
      <c r="B36">
        <v>4.92386520729357</v>
      </c>
      <c r="C36">
        <v>-1.84977191772679E-4</v>
      </c>
    </row>
    <row r="37" spans="1:3">
      <c r="A37">
        <v>4.39339999999999</v>
      </c>
      <c r="B37">
        <v>4.9232469713086298</v>
      </c>
      <c r="C37">
        <v>-1.84947192339879E-4</v>
      </c>
    </row>
    <row r="38" spans="1:3">
      <c r="A38">
        <v>4.3934999999999897</v>
      </c>
      <c r="B38">
        <v>4.9226196033390304</v>
      </c>
      <c r="C38">
        <v>-1.84910419958177E-4</v>
      </c>
    </row>
    <row r="39" spans="1:3">
      <c r="A39">
        <v>4.3935999999999904</v>
      </c>
      <c r="B39">
        <v>4.9219827588996896</v>
      </c>
      <c r="C39">
        <v>-1.8494712441010901E-4</v>
      </c>
    </row>
    <row r="40" spans="1:3">
      <c r="A40">
        <v>4.3936999999999902</v>
      </c>
      <c r="B40">
        <v>4.9213362563281402</v>
      </c>
      <c r="C40">
        <v>-1.84974757043112E-4</v>
      </c>
    </row>
    <row r="41" spans="1:3">
      <c r="A41">
        <v>4.3937999999999899</v>
      </c>
      <c r="B41">
        <v>4.9206797351719</v>
      </c>
      <c r="C41">
        <v>-1.8494716307162701E-4</v>
      </c>
    </row>
    <row r="42" spans="1:3">
      <c r="A42">
        <v>4.3938999999999897</v>
      </c>
      <c r="B42">
        <v>4.9200129717237404</v>
      </c>
      <c r="C42">
        <v>-1.8491236818994001E-4</v>
      </c>
    </row>
    <row r="43" spans="1:3">
      <c r="A43">
        <v>4.3939999999999904</v>
      </c>
      <c r="B43">
        <v>4.9193355703192196</v>
      </c>
      <c r="C43">
        <v>-1.8494709366528701E-4</v>
      </c>
    </row>
    <row r="44" spans="1:3">
      <c r="A44">
        <v>4.3940999999999901</v>
      </c>
      <c r="B44">
        <v>4.9186472875275502</v>
      </c>
      <c r="C44">
        <v>-1.84972325950301E-4</v>
      </c>
    </row>
    <row r="45" spans="1:3">
      <c r="A45">
        <v>4.3941999999999899</v>
      </c>
      <c r="B45">
        <v>4.9179477255371102</v>
      </c>
      <c r="C45">
        <v>-1.8494713448882901E-4</v>
      </c>
    </row>
    <row r="46" spans="1:3">
      <c r="A46">
        <v>4.3942999999999897</v>
      </c>
      <c r="B46">
        <v>4.9172365877948998</v>
      </c>
      <c r="C46">
        <v>-1.8491426245158699E-4</v>
      </c>
    </row>
    <row r="47" spans="1:3">
      <c r="A47">
        <v>4.3943999999999903</v>
      </c>
      <c r="B47">
        <v>4.9165134195775702</v>
      </c>
      <c r="C47">
        <v>-1.84947058844595E-4</v>
      </c>
    </row>
    <row r="48" spans="1:3">
      <c r="A48">
        <v>4.3944999999999901</v>
      </c>
      <c r="B48">
        <v>4.9157779119714302</v>
      </c>
      <c r="C48">
        <v>-1.84969884717885E-4</v>
      </c>
    </row>
    <row r="49" spans="1:3">
      <c r="A49">
        <v>4.3945999999999898</v>
      </c>
      <c r="B49">
        <v>4.9150295958497896</v>
      </c>
      <c r="C49">
        <v>-1.8494710126132401E-4</v>
      </c>
    </row>
    <row r="50" spans="1:3">
      <c r="A50">
        <v>4.3946999999999896</v>
      </c>
      <c r="B50">
        <v>4.9142681096045102</v>
      </c>
      <c r="C50">
        <v>-1.8491609547681599E-4</v>
      </c>
    </row>
    <row r="51" spans="1:3">
      <c r="A51">
        <v>4.3947999999999903</v>
      </c>
      <c r="B51">
        <v>4.9134928994037796</v>
      </c>
      <c r="C51">
        <v>-1.84947018227117E-4</v>
      </c>
    </row>
    <row r="52" spans="1:3">
      <c r="A52">
        <v>4.39489999999999</v>
      </c>
      <c r="B52">
        <v>4.9127035825447702</v>
      </c>
      <c r="C52">
        <v>-1.84967425718887E-4</v>
      </c>
    </row>
    <row r="53" spans="1:3">
      <c r="A53">
        <v>4.3949999999999898</v>
      </c>
      <c r="B53">
        <v>4.9118996259667203</v>
      </c>
      <c r="C53">
        <v>-1.84977552189358E-4</v>
      </c>
    </row>
    <row r="54" spans="1:3">
      <c r="A54">
        <v>4.3950999999999896</v>
      </c>
      <c r="B54">
        <v>4.9110804841597702</v>
      </c>
      <c r="C54">
        <v>-1.84977627131158E-4</v>
      </c>
    </row>
    <row r="55" spans="1:3">
      <c r="A55">
        <v>4.3951999999999902</v>
      </c>
      <c r="B55">
        <v>4.9102455968821603</v>
      </c>
      <c r="C55">
        <v>-1.84967875388439E-4</v>
      </c>
    </row>
    <row r="56" spans="1:3">
      <c r="A56">
        <v>4.39529999999999</v>
      </c>
      <c r="B56">
        <v>4.9093943888122897</v>
      </c>
      <c r="C56">
        <v>-1.8494851725103399E-4</v>
      </c>
    </row>
    <row r="57" spans="1:3">
      <c r="A57">
        <v>4.3953999999999898</v>
      </c>
      <c r="B57">
        <v>4.908526268928</v>
      </c>
      <c r="C57">
        <v>-1.8491976854667901E-4</v>
      </c>
    </row>
    <row r="58" spans="1:3">
      <c r="A58">
        <v>4.3954999999999904</v>
      </c>
      <c r="B58">
        <v>4.9076405218602597</v>
      </c>
      <c r="C58">
        <v>-1.84946961712251E-4</v>
      </c>
    </row>
    <row r="59" spans="1:3">
      <c r="A59">
        <v>4.3955999999999902</v>
      </c>
      <c r="B59">
        <v>4.9067364927017403</v>
      </c>
      <c r="C59">
        <v>-1.8496273445518501E-4</v>
      </c>
    </row>
    <row r="60" spans="1:3">
      <c r="A60">
        <v>4.3956999999999899</v>
      </c>
      <c r="B60">
        <v>4.90581342869321</v>
      </c>
      <c r="C60">
        <v>-1.8496736496425E-4</v>
      </c>
    </row>
    <row r="61" spans="1:3">
      <c r="A61">
        <v>4.3957999999999897</v>
      </c>
      <c r="B61">
        <v>4.9048705420827403</v>
      </c>
      <c r="C61">
        <v>-1.8496112521279299E-4</v>
      </c>
    </row>
    <row r="62" spans="1:3">
      <c r="A62">
        <v>4.3958999999999904</v>
      </c>
      <c r="B62">
        <v>4.9039070254062196</v>
      </c>
      <c r="C62">
        <v>-1.8494428109795501E-4</v>
      </c>
    </row>
    <row r="63" spans="1:3">
      <c r="A63">
        <v>4.3959999999999901</v>
      </c>
      <c r="B63">
        <v>4.9029219276666103</v>
      </c>
      <c r="C63">
        <v>-1.8494690441934799E-4</v>
      </c>
    </row>
    <row r="64" spans="1:3">
      <c r="A64">
        <v>4.3960999999999899</v>
      </c>
      <c r="B64">
        <v>4.9019143644452301</v>
      </c>
      <c r="C64">
        <v>-1.84937057444741E-4</v>
      </c>
    </row>
    <row r="65" spans="1:3">
      <c r="A65">
        <v>4.3961999999999897</v>
      </c>
      <c r="B65">
        <v>4.9008832998206699</v>
      </c>
      <c r="C65">
        <v>-1.8491507464421701E-4</v>
      </c>
    </row>
    <row r="66" spans="1:3">
      <c r="A66">
        <v>4.3962999999999797</v>
      </c>
      <c r="B66">
        <v>4.8998276431474101</v>
      </c>
      <c r="C66">
        <v>-1.8488128226262001E-4</v>
      </c>
    </row>
    <row r="67" spans="1:3">
      <c r="A67">
        <v>4.3963999999999803</v>
      </c>
      <c r="B67">
        <v>4.8987462901720802</v>
      </c>
      <c r="C67">
        <v>-1.8494690687138299E-4</v>
      </c>
    </row>
    <row r="68" spans="1:3">
      <c r="A68">
        <v>4.3964999999999801</v>
      </c>
      <c r="B68">
        <v>4.89763794042599</v>
      </c>
      <c r="C68">
        <v>-1.8499953093903499E-4</v>
      </c>
    </row>
    <row r="69" spans="1:3">
      <c r="A69">
        <v>4.3965999999999799</v>
      </c>
      <c r="B69">
        <v>4.8965013246557501</v>
      </c>
      <c r="C69">
        <v>-1.8494689962684799E-4</v>
      </c>
    </row>
    <row r="70" spans="1:3">
      <c r="A70">
        <v>4.3966999999999796</v>
      </c>
      <c r="B70">
        <v>4.8953349507723303</v>
      </c>
      <c r="C70">
        <v>-1.8488108796130501E-4</v>
      </c>
    </row>
    <row r="71" spans="1:3">
      <c r="A71">
        <v>4.3967999999999803</v>
      </c>
      <c r="B71">
        <v>4.8941372976547299</v>
      </c>
      <c r="C71">
        <v>-1.8480249102292899E-4</v>
      </c>
    </row>
    <row r="72" spans="1:3">
      <c r="A72">
        <v>4.39689999999998</v>
      </c>
      <c r="B72">
        <v>4.8929068139928402</v>
      </c>
      <c r="C72">
        <v>-1.8494684866908199E-4</v>
      </c>
    </row>
    <row r="73" spans="1:3">
      <c r="A73">
        <v>4.3969999999999798</v>
      </c>
      <c r="B73">
        <v>4.8916414584515104</v>
      </c>
      <c r="C73">
        <v>-1.8507533901380001E-4</v>
      </c>
    </row>
    <row r="74" spans="1:3">
      <c r="A74">
        <v>4.3970999999999796</v>
      </c>
      <c r="B74">
        <v>4.8903396072806302</v>
      </c>
      <c r="C74">
        <v>-1.8494694813248901E-4</v>
      </c>
    </row>
    <row r="75" spans="1:3">
      <c r="A75">
        <v>4.3971999999999802</v>
      </c>
      <c r="B75">
        <v>4.8889988225591603</v>
      </c>
      <c r="C75">
        <v>-1.8480491164463701E-4</v>
      </c>
    </row>
    <row r="76" spans="1:3">
      <c r="A76">
        <v>4.39729999999998</v>
      </c>
      <c r="B76">
        <v>4.8876170626287596</v>
      </c>
      <c r="C76">
        <v>-1.8494681827203399E-4</v>
      </c>
    </row>
    <row r="77" spans="1:3">
      <c r="A77">
        <v>4.3973999999999798</v>
      </c>
      <c r="B77">
        <v>4.8861915421009101</v>
      </c>
      <c r="C77">
        <v>-1.8507125157399301E-4</v>
      </c>
    </row>
    <row r="78" spans="1:3">
      <c r="A78">
        <v>4.3974999999999804</v>
      </c>
      <c r="B78">
        <v>4.8847198588432796</v>
      </c>
      <c r="C78">
        <v>-1.8494686878139401E-4</v>
      </c>
    </row>
    <row r="79" spans="1:3">
      <c r="A79">
        <v>4.3975999999999802</v>
      </c>
      <c r="B79">
        <v>4.8831986849647002</v>
      </c>
      <c r="C79">
        <v>-1.84946732443307E-4</v>
      </c>
    </row>
    <row r="80" spans="1:3">
      <c r="A80">
        <v>4.39769999999998</v>
      </c>
      <c r="B80">
        <v>4.8816248491812297</v>
      </c>
      <c r="C80">
        <v>-1.8492960016216301E-4</v>
      </c>
    </row>
    <row r="81" spans="1:3">
      <c r="A81">
        <v>4.3977999999999797</v>
      </c>
      <c r="B81">
        <v>4.8799945744834297</v>
      </c>
      <c r="C81">
        <v>-1.8494658082391399E-4</v>
      </c>
    </row>
    <row r="82" spans="1:3">
      <c r="A82">
        <v>4.3978999999999804</v>
      </c>
      <c r="B82">
        <v>4.8783038882360996</v>
      </c>
      <c r="C82">
        <v>-1.849442373737E-4</v>
      </c>
    </row>
    <row r="83" spans="1:3">
      <c r="A83">
        <v>4.3979999999999801</v>
      </c>
      <c r="B83">
        <v>4.8765482359187899</v>
      </c>
      <c r="C83">
        <v>-1.8494660277940599E-4</v>
      </c>
    </row>
    <row r="84" spans="1:3">
      <c r="A84">
        <v>4.3980999999999799</v>
      </c>
      <c r="B84">
        <v>4.87472257476895</v>
      </c>
      <c r="C84">
        <v>-1.8494658743244E-4</v>
      </c>
    </row>
    <row r="85" spans="1:3">
      <c r="A85">
        <v>4.3981999999999797</v>
      </c>
      <c r="B85">
        <v>4.8728212348286997</v>
      </c>
      <c r="C85">
        <v>-1.84946557234083E-4</v>
      </c>
    </row>
    <row r="86" spans="1:3">
      <c r="A86">
        <v>4.3982999999999803</v>
      </c>
      <c r="B86">
        <v>4.87083786824474</v>
      </c>
      <c r="C86">
        <v>-1.8494653295925701E-4</v>
      </c>
    </row>
    <row r="87" spans="1:3">
      <c r="A87">
        <v>4.3983999999999801</v>
      </c>
      <c r="B87">
        <v>4.8687652609662697</v>
      </c>
      <c r="C87">
        <v>-1.8494650374125001E-4</v>
      </c>
    </row>
    <row r="88" spans="1:3">
      <c r="A88">
        <v>4.3984999999999799</v>
      </c>
      <c r="B88">
        <v>4.8665952237817898</v>
      </c>
      <c r="C88">
        <v>-1.8494647280983801E-4</v>
      </c>
    </row>
    <row r="89" spans="1:3">
      <c r="A89">
        <v>4.3985999999999796</v>
      </c>
      <c r="B89">
        <v>4.8643183844196596</v>
      </c>
      <c r="C89">
        <v>-1.84946437311344E-4</v>
      </c>
    </row>
    <row r="90" spans="1:3">
      <c r="A90">
        <v>4.3986999999999803</v>
      </c>
      <c r="B90">
        <v>4.8619239468562201</v>
      </c>
      <c r="C90">
        <v>-1.84946399940047E-4</v>
      </c>
    </row>
    <row r="91" spans="1:3">
      <c r="A91">
        <v>4.3987999999999801</v>
      </c>
      <c r="B91">
        <v>4.8593994169113097</v>
      </c>
      <c r="C91">
        <v>-1.84946364607117E-4</v>
      </c>
    </row>
    <row r="92" spans="1:3">
      <c r="A92">
        <v>4.3988999999999798</v>
      </c>
      <c r="B92">
        <v>4.85673018058477</v>
      </c>
      <c r="C92">
        <v>-1.84946324138239E-4</v>
      </c>
    </row>
    <row r="93" spans="1:3">
      <c r="A93">
        <v>4.3989999999999796</v>
      </c>
      <c r="B93">
        <v>4.8538991011197599</v>
      </c>
      <c r="C93">
        <v>-1.8494628072752501E-4</v>
      </c>
    </row>
    <row r="94" spans="1:3">
      <c r="A94">
        <v>4.3990999999999802</v>
      </c>
      <c r="B94">
        <v>4.8508856854836298</v>
      </c>
      <c r="C94">
        <v>-1.8494623512144999E-4</v>
      </c>
    </row>
    <row r="95" spans="1:3">
      <c r="A95">
        <v>4.39919999999998</v>
      </c>
      <c r="B95">
        <v>4.8476654676081203</v>
      </c>
      <c r="C95">
        <v>-1.8494617806287501E-4</v>
      </c>
    </row>
    <row r="96" spans="1:3">
      <c r="A96">
        <v>4.3992999999999798</v>
      </c>
      <c r="B96">
        <v>4.8442085521749396</v>
      </c>
      <c r="C96">
        <v>-1.8494611773527101E-4</v>
      </c>
    </row>
    <row r="97" spans="1:3">
      <c r="A97">
        <v>4.3993999999999804</v>
      </c>
      <c r="B97">
        <v>4.8404782016800398</v>
      </c>
      <c r="C97">
        <v>-1.84946050064769E-4</v>
      </c>
    </row>
    <row r="98" spans="1:3">
      <c r="A98">
        <v>4.3994999999999802</v>
      </c>
      <c r="B98">
        <v>4.8364284680928504</v>
      </c>
      <c r="C98">
        <v>-1.8494597649848499E-4</v>
      </c>
    </row>
    <row r="99" spans="1:3">
      <c r="A99">
        <v>4.39959999999998</v>
      </c>
      <c r="B99">
        <v>4.8320008048502503</v>
      </c>
      <c r="C99">
        <v>-1.84945879156082E-4</v>
      </c>
    </row>
    <row r="100" spans="1:3">
      <c r="A100">
        <v>4.3996999999999797</v>
      </c>
      <c r="B100">
        <v>4.8271190342802202</v>
      </c>
      <c r="C100">
        <v>-1.8494577092300501E-4</v>
      </c>
    </row>
    <row r="101" spans="1:3">
      <c r="A101">
        <v>4.3997999999999804</v>
      </c>
      <c r="B101">
        <v>4.8216814287766798</v>
      </c>
      <c r="C101">
        <v>-1.8494562809470201E-4</v>
      </c>
    </row>
    <row r="102" spans="1:3">
      <c r="A102">
        <v>4.3998999999999802</v>
      </c>
      <c r="B102">
        <v>4.81554823633856</v>
      </c>
      <c r="C102">
        <v>-1.84945443663384E-4</v>
      </c>
    </row>
    <row r="103" spans="1:3">
      <c r="A103">
        <v>4.3999999999999799</v>
      </c>
      <c r="B103">
        <v>4.8085198640925997</v>
      </c>
      <c r="C103">
        <v>-1.84945180989952E-4</v>
      </c>
    </row>
    <row r="104" spans="1:3">
      <c r="A104">
        <v>4.4000999999999797</v>
      </c>
      <c r="B104">
        <v>4.8002969595964204</v>
      </c>
      <c r="C104">
        <v>-1.8494479778647299E-4</v>
      </c>
    </row>
    <row r="105" spans="1:3">
      <c r="A105">
        <v>4.4001999999999803</v>
      </c>
      <c r="B105">
        <v>4.7904022203299004</v>
      </c>
      <c r="C105">
        <v>-1.8494417373250401E-4</v>
      </c>
    </row>
    <row r="106" spans="1:3">
      <c r="A106">
        <v>4.4002999999999801</v>
      </c>
      <c r="B106">
        <v>4.7780047921007602</v>
      </c>
      <c r="C106">
        <v>-1.84943042288827E-4</v>
      </c>
    </row>
    <row r="107" spans="1:3">
      <c r="A107">
        <v>4.4003999999999799</v>
      </c>
      <c r="B107">
        <v>4.7614635463012096</v>
      </c>
      <c r="C107">
        <v>-1.8494512031757901E-4</v>
      </c>
    </row>
    <row r="108" spans="1:3">
      <c r="A108">
        <v>4.4004999999999797</v>
      </c>
      <c r="B108">
        <v>4.7367934890216796</v>
      </c>
      <c r="C108">
        <v>-1.8494475439914001E-4</v>
      </c>
    </row>
    <row r="109" spans="1:3">
      <c r="A109">
        <v>4.4005999999999696</v>
      </c>
      <c r="B109">
        <v>4.6894814379138001</v>
      </c>
      <c r="C109">
        <v>-1.84943311006694E-4</v>
      </c>
    </row>
    <row r="110" spans="1:3">
      <c r="A110">
        <v>4.4006999999999703</v>
      </c>
      <c r="B110">
        <v>4.5033356033342198</v>
      </c>
      <c r="C110">
        <v>-1.84941732145348E-4</v>
      </c>
    </row>
    <row r="111" spans="1:3">
      <c r="A111">
        <v>4.4007999999999701</v>
      </c>
      <c r="B111">
        <v>4.1151905221928704</v>
      </c>
      <c r="C111">
        <v>-1.8493673769322001E-4</v>
      </c>
    </row>
    <row r="112" spans="1:3">
      <c r="A112">
        <v>4.4008999999999698</v>
      </c>
      <c r="B112">
        <v>3.7211323902414302</v>
      </c>
      <c r="C112">
        <v>-1.84931617627585E-4</v>
      </c>
    </row>
    <row r="113" spans="1:3">
      <c r="A113">
        <v>4.4009999999999696</v>
      </c>
      <c r="B113">
        <v>3.32596588529251</v>
      </c>
      <c r="C113">
        <v>-1.8492647322365801E-4</v>
      </c>
    </row>
    <row r="114" spans="1:3">
      <c r="A114">
        <v>4.4010999999999703</v>
      </c>
      <c r="B114">
        <v>2.9296824824567902</v>
      </c>
      <c r="C114">
        <v>-1.8491986233573E-4</v>
      </c>
    </row>
    <row r="115" spans="1:3">
      <c r="A115">
        <v>4.40119999999997</v>
      </c>
      <c r="B115">
        <v>2.5322835261590901</v>
      </c>
      <c r="C115">
        <v>-1.8491614479576501E-4</v>
      </c>
    </row>
    <row r="116" spans="1:3">
      <c r="A116">
        <v>4.4012999999999698</v>
      </c>
      <c r="B116">
        <v>2.1337703589974399</v>
      </c>
      <c r="C116">
        <v>-1.84910952731006E-4</v>
      </c>
    </row>
    <row r="117" spans="1:3">
      <c r="A117">
        <v>4.4013999999999696</v>
      </c>
      <c r="B117">
        <v>1.73413447593792</v>
      </c>
      <c r="C117">
        <v>-1.8490429453295399E-4</v>
      </c>
    </row>
    <row r="118" spans="1:3">
      <c r="A118">
        <v>4.4014999999999702</v>
      </c>
      <c r="B118">
        <v>1.33337053890656</v>
      </c>
      <c r="C118">
        <v>-1.8490051718839299E-4</v>
      </c>
    </row>
    <row r="119" spans="1:3">
      <c r="A119">
        <v>4.40159999999997</v>
      </c>
      <c r="B119">
        <v>0.93148460114560505</v>
      </c>
      <c r="C119">
        <v>-1.8489526573957401E-4</v>
      </c>
    </row>
    <row r="120" spans="1:3">
      <c r="A120">
        <v>4.4016999999999697</v>
      </c>
      <c r="B120">
        <v>0.52846567182259496</v>
      </c>
      <c r="C120">
        <v>-1.8489000753923101E-4</v>
      </c>
    </row>
    <row r="121" spans="1:3">
      <c r="A121">
        <v>4.4017999999999704</v>
      </c>
      <c r="B121">
        <v>0.124311628874213</v>
      </c>
      <c r="C121">
        <v>-1.84884722312631E-4</v>
      </c>
    </row>
    <row r="122" spans="1:3">
      <c r="A122">
        <v>4.4018999999999702</v>
      </c>
      <c r="B122">
        <v>-0.28097856228089801</v>
      </c>
      <c r="C122">
        <v>-1.8487942552899501E-4</v>
      </c>
    </row>
    <row r="123" spans="1:3">
      <c r="A123">
        <v>4.4019999999999699</v>
      </c>
      <c r="B123">
        <v>-0.68740667175089099</v>
      </c>
      <c r="C123">
        <v>-1.84874106956465E-4</v>
      </c>
    </row>
    <row r="124" spans="1:3">
      <c r="A124">
        <v>4.4020999999999697</v>
      </c>
      <c r="B124">
        <v>-1.0949819337161599</v>
      </c>
      <c r="C124">
        <v>-1.8486877205445401E-4</v>
      </c>
    </row>
    <row r="125" spans="1:3">
      <c r="A125">
        <v>4.4021999999999704</v>
      </c>
      <c r="B125">
        <v>-1.5036963157080601</v>
      </c>
      <c r="C125">
        <v>-1.8486197205206799E-4</v>
      </c>
    </row>
    <row r="126" spans="1:3">
      <c r="A126">
        <v>4.4022999999999701</v>
      </c>
      <c r="B126">
        <v>-1.9135649285110801</v>
      </c>
      <c r="C126">
        <v>-1.84858043523622E-4</v>
      </c>
    </row>
    <row r="127" spans="1:3">
      <c r="A127">
        <v>4.4023999999999699</v>
      </c>
      <c r="B127">
        <v>-2.32458241830679</v>
      </c>
      <c r="C127">
        <v>-1.84852641973663E-4</v>
      </c>
    </row>
    <row r="128" spans="1:3">
      <c r="A128">
        <v>4.4024999999999697</v>
      </c>
      <c r="B128">
        <v>-2.73658035095609</v>
      </c>
      <c r="C128">
        <v>-1.84845775788123E-4</v>
      </c>
    </row>
    <row r="129" spans="1:3">
      <c r="A129">
        <v>4.4025999999999703</v>
      </c>
      <c r="B129">
        <v>-3.0580893399665299</v>
      </c>
      <c r="C129">
        <v>-1.8472803009180001E-4</v>
      </c>
    </row>
    <row r="130" spans="1:3">
      <c r="A130">
        <v>4.4026999999999701</v>
      </c>
      <c r="B130">
        <v>-3.1394669025256601</v>
      </c>
      <c r="C130">
        <v>-1.84309591092286E-4</v>
      </c>
    </row>
    <row r="131" spans="1:3">
      <c r="A131">
        <v>4.4027999999999698</v>
      </c>
      <c r="B131">
        <v>-3.1752909783218701</v>
      </c>
      <c r="C131">
        <v>-1.8383391495087201E-4</v>
      </c>
    </row>
    <row r="132" spans="1:3">
      <c r="A132">
        <v>4.4028999999999696</v>
      </c>
      <c r="B132">
        <v>-3.1988218292738999</v>
      </c>
      <c r="C132">
        <v>-1.8334365458228999E-4</v>
      </c>
    </row>
    <row r="133" spans="1:3">
      <c r="A133">
        <v>4.4029999999999703</v>
      </c>
      <c r="B133">
        <v>-3.21674980499122</v>
      </c>
      <c r="C133">
        <v>-1.8284723237309199E-4</v>
      </c>
    </row>
    <row r="134" spans="1:3">
      <c r="A134">
        <v>4.40309999999997</v>
      </c>
      <c r="B134">
        <v>-3.23149559661793</v>
      </c>
      <c r="C134">
        <v>-1.8235214678993E-4</v>
      </c>
    </row>
    <row r="135" spans="1:3">
      <c r="A135">
        <v>4.4031999999999698</v>
      </c>
      <c r="B135">
        <v>-3.24417867283575</v>
      </c>
      <c r="C135">
        <v>-1.81850268523889E-4</v>
      </c>
    </row>
    <row r="136" spans="1:3">
      <c r="A136">
        <v>4.4032999999999696</v>
      </c>
      <c r="B136">
        <v>-3.25542007123626</v>
      </c>
      <c r="C136">
        <v>-1.8134976591829201E-4</v>
      </c>
    </row>
    <row r="137" spans="1:3">
      <c r="A137">
        <v>4.4033999999999702</v>
      </c>
      <c r="B137">
        <v>-3.26559744287378</v>
      </c>
      <c r="C137">
        <v>-1.8085063523006099E-4</v>
      </c>
    </row>
    <row r="138" spans="1:3">
      <c r="A138">
        <v>4.40349999999997</v>
      </c>
      <c r="B138">
        <v>-3.2749569091628001</v>
      </c>
      <c r="C138">
        <v>-1.80352872726161E-4</v>
      </c>
    </row>
    <row r="139" spans="1:3">
      <c r="A139">
        <v>4.4035999999999698</v>
      </c>
      <c r="B139">
        <v>-3.2836675576159799</v>
      </c>
      <c r="C139">
        <v>-1.7985647468357201E-4</v>
      </c>
    </row>
    <row r="140" spans="1:3">
      <c r="A140">
        <v>4.4036999999999704</v>
      </c>
      <c r="B140">
        <v>-3.2918507108053601</v>
      </c>
      <c r="C140">
        <v>-1.79356836724463E-4</v>
      </c>
    </row>
    <row r="141" spans="1:3">
      <c r="A141">
        <v>4.4037999999999702</v>
      </c>
      <c r="B141">
        <v>-3.2995961996913099</v>
      </c>
      <c r="C141">
        <v>-1.78858581944332E-4</v>
      </c>
    </row>
    <row r="142" spans="1:3">
      <c r="A142">
        <v>4.4038999999999699</v>
      </c>
      <c r="B142">
        <v>-3.30697257137273</v>
      </c>
      <c r="C142">
        <v>-1.78361706539027E-4</v>
      </c>
    </row>
    <row r="143" spans="1:3">
      <c r="A143">
        <v>4.4039999999999697</v>
      </c>
      <c r="B143">
        <v>-3.31403304579421</v>
      </c>
      <c r="C143">
        <v>-1.7786620671472701E-4</v>
      </c>
    </row>
    <row r="144" spans="1:3">
      <c r="A144">
        <v>4.4040999999999704</v>
      </c>
      <c r="B144">
        <v>-3.3208200505635102</v>
      </c>
      <c r="C144">
        <v>-1.77372078687911E-4</v>
      </c>
    </row>
    <row r="145" spans="1:3">
      <c r="A145">
        <v>4.4041999999999701</v>
      </c>
      <c r="B145">
        <v>-3.3273675978583301</v>
      </c>
      <c r="C145">
        <v>-1.7687931868533299E-4</v>
      </c>
    </row>
    <row r="146" spans="1:3">
      <c r="A146">
        <v>4.4042999999999699</v>
      </c>
      <c r="B146">
        <v>-3.3337037495774702</v>
      </c>
      <c r="C146">
        <v>-1.7638792294399501E-4</v>
      </c>
    </row>
    <row r="147" spans="1:3">
      <c r="A147">
        <v>4.4043999999999697</v>
      </c>
      <c r="B147">
        <v>-3.3398516066968602</v>
      </c>
      <c r="C147">
        <v>-1.7589788771111599E-4</v>
      </c>
    </row>
    <row r="148" spans="1:3">
      <c r="A148">
        <v>4.4044999999999703</v>
      </c>
      <c r="B148">
        <v>-3.3458306927570298</v>
      </c>
      <c r="C148">
        <v>-1.7540920924411199E-4</v>
      </c>
    </row>
    <row r="149" spans="1:3">
      <c r="A149">
        <v>4.4045999999999701</v>
      </c>
      <c r="B149">
        <v>-3.35165747825108</v>
      </c>
      <c r="C149">
        <v>-1.7492188381056201E-4</v>
      </c>
    </row>
    <row r="150" spans="1:3">
      <c r="A150">
        <v>4.4046999999999699</v>
      </c>
      <c r="B150">
        <v>-3.35734585513356</v>
      </c>
      <c r="C150">
        <v>-1.74435907688185E-4</v>
      </c>
    </row>
    <row r="151" spans="1:3">
      <c r="A151">
        <v>4.4047999999999696</v>
      </c>
      <c r="B151">
        <v>-3.3629081191041599</v>
      </c>
      <c r="C151">
        <v>-1.7395127716481301E-4</v>
      </c>
    </row>
    <row r="152" spans="1:3">
      <c r="A152">
        <v>4.4048999999999596</v>
      </c>
      <c r="B152">
        <v>-3.3683545336553902</v>
      </c>
      <c r="C152">
        <v>-1.7346798853836199E-4</v>
      </c>
    </row>
    <row r="153" spans="1:3">
      <c r="A153">
        <v>4.4049999999999603</v>
      </c>
      <c r="B153">
        <v>-3.3736945392070901</v>
      </c>
      <c r="C153">
        <v>-1.72986038116808E-4</v>
      </c>
    </row>
    <row r="154" spans="1:3">
      <c r="A154">
        <v>4.40509999999996</v>
      </c>
      <c r="B154">
        <v>-3.37893572749307</v>
      </c>
      <c r="C154">
        <v>-1.72501084102542E-4</v>
      </c>
    </row>
    <row r="155" spans="1:3">
      <c r="A155">
        <v>4.4051999999999598</v>
      </c>
      <c r="B155">
        <v>-3.38408561725279</v>
      </c>
      <c r="C155">
        <v>-1.72017485584342E-4</v>
      </c>
    </row>
    <row r="156" spans="1:3">
      <c r="A156">
        <v>4.4052999999999596</v>
      </c>
      <c r="B156">
        <v>-3.38915025420954</v>
      </c>
      <c r="C156">
        <v>-1.71540669512257E-4</v>
      </c>
    </row>
    <row r="157" spans="1:3">
      <c r="A157">
        <v>4.4053999999999602</v>
      </c>
      <c r="B157">
        <v>-3.3941352746765898</v>
      </c>
      <c r="C157">
        <v>-1.7106517056025101E-4</v>
      </c>
    </row>
    <row r="158" spans="1:3">
      <c r="A158">
        <v>4.40549999999996</v>
      </c>
      <c r="B158">
        <v>-3.3990457578102902</v>
      </c>
      <c r="C158">
        <v>-1.70585218080899E-4</v>
      </c>
    </row>
    <row r="159" spans="1:3">
      <c r="A159">
        <v>4.4055999999999598</v>
      </c>
      <c r="B159">
        <v>-3.4038861453882201</v>
      </c>
      <c r="C159">
        <v>-1.70106608265507E-4</v>
      </c>
    </row>
    <row r="160" spans="1:3">
      <c r="A160">
        <v>4.4056999999999604</v>
      </c>
      <c r="B160">
        <v>-3.4086605608711702</v>
      </c>
      <c r="C160">
        <v>-1.6963474951092701E-4</v>
      </c>
    </row>
    <row r="161" spans="1:3">
      <c r="A161">
        <v>4.4057999999999602</v>
      </c>
      <c r="B161">
        <v>-3.4133726376314599</v>
      </c>
      <c r="C161">
        <v>-1.6916419521299E-4</v>
      </c>
    </row>
    <row r="162" spans="1:3">
      <c r="A162">
        <v>4.40589999999996</v>
      </c>
      <c r="B162">
        <v>-3.4180257235900902</v>
      </c>
      <c r="C162">
        <v>-1.68689275318966E-4</v>
      </c>
    </row>
    <row r="163" spans="1:3">
      <c r="A163">
        <v>4.4059999999999597</v>
      </c>
      <c r="B163">
        <v>-3.4226229534873802</v>
      </c>
      <c r="C163">
        <v>-1.682156849182E-4</v>
      </c>
    </row>
    <row r="164" spans="1:3">
      <c r="A164">
        <v>4.4060999999999604</v>
      </c>
      <c r="B164">
        <v>-3.4271668852228898</v>
      </c>
      <c r="C164">
        <v>-1.6774880048416399E-4</v>
      </c>
    </row>
    <row r="165" spans="1:3">
      <c r="A165">
        <v>4.4061999999999601</v>
      </c>
      <c r="B165">
        <v>-3.4316602372574398</v>
      </c>
      <c r="C165">
        <v>-1.6728320758408399E-4</v>
      </c>
    </row>
    <row r="166" spans="1:3">
      <c r="A166">
        <v>4.4062999999999599</v>
      </c>
      <c r="B166">
        <v>-3.4361053569686701</v>
      </c>
      <c r="C166">
        <v>-1.6681332339474599E-4</v>
      </c>
    </row>
    <row r="167" spans="1:3">
      <c r="A167">
        <v>4.4063999999999597</v>
      </c>
      <c r="B167">
        <v>-3.4405043252807999</v>
      </c>
      <c r="C167">
        <v>-1.6634475534727501E-4</v>
      </c>
    </row>
    <row r="168" spans="1:3">
      <c r="A168">
        <v>4.4064999999999603</v>
      </c>
      <c r="B168">
        <v>-3.4448591499168102</v>
      </c>
      <c r="C168">
        <v>-1.6588284019649201E-4</v>
      </c>
    </row>
    <row r="169" spans="1:3">
      <c r="A169">
        <v>4.4065999999999601</v>
      </c>
      <c r="B169">
        <v>-3.44917169259634</v>
      </c>
      <c r="C169">
        <v>-1.65422203522624E-4</v>
      </c>
    </row>
    <row r="170" spans="1:3">
      <c r="A170">
        <v>4.4066999999999599</v>
      </c>
      <c r="B170">
        <v>-3.4534436320628301</v>
      </c>
      <c r="C170">
        <v>-1.6495734210284201E-4</v>
      </c>
    </row>
    <row r="171" spans="1:3">
      <c r="A171">
        <v>4.4067999999999596</v>
      </c>
      <c r="B171">
        <v>-3.4576765268596099</v>
      </c>
      <c r="C171">
        <v>-1.6449378338410201E-4</v>
      </c>
    </row>
    <row r="172" spans="1:3">
      <c r="A172">
        <v>4.4068999999999603</v>
      </c>
      <c r="B172">
        <v>-3.46187189603677</v>
      </c>
      <c r="C172">
        <v>-1.6403681855464301E-4</v>
      </c>
    </row>
    <row r="173" spans="1:3">
      <c r="A173">
        <v>4.4069999999999601</v>
      </c>
      <c r="B173">
        <v>-3.4660310916130301</v>
      </c>
      <c r="C173">
        <v>-1.6358111909011799E-4</v>
      </c>
    </row>
    <row r="174" spans="1:3">
      <c r="A174">
        <v>4.4070999999999598</v>
      </c>
      <c r="B174">
        <v>-3.47015537837457</v>
      </c>
      <c r="C174">
        <v>-1.6312125653327101E-4</v>
      </c>
    </row>
    <row r="175" spans="1:3">
      <c r="A175">
        <v>4.4071999999999596</v>
      </c>
      <c r="B175">
        <v>-3.4742459832018699</v>
      </c>
      <c r="C175">
        <v>-1.6266268321007599E-4</v>
      </c>
    </row>
    <row r="176" spans="1:3">
      <c r="A176">
        <v>4.4072999999999602</v>
      </c>
      <c r="B176">
        <v>-3.4783039858691902</v>
      </c>
      <c r="C176">
        <v>-1.6221064111612301E-4</v>
      </c>
    </row>
    <row r="177" spans="1:3">
      <c r="A177">
        <v>4.40739999999996</v>
      </c>
      <c r="B177">
        <v>-3.48233048952723</v>
      </c>
      <c r="C177">
        <v>-1.61759851269895E-4</v>
      </c>
    </row>
    <row r="178" spans="1:3">
      <c r="A178">
        <v>4.4074999999999598</v>
      </c>
      <c r="B178">
        <v>-3.4863264329766301</v>
      </c>
      <c r="C178">
        <v>-1.6130495639182701E-4</v>
      </c>
    </row>
    <row r="179" spans="1:3">
      <c r="A179">
        <v>4.4075999999999604</v>
      </c>
      <c r="B179">
        <v>-3.49029274012288</v>
      </c>
      <c r="C179">
        <v>-1.60851337295656E-4</v>
      </c>
    </row>
    <row r="180" spans="1:3">
      <c r="A180">
        <v>4.4076999999999602</v>
      </c>
      <c r="B180">
        <v>-3.4942303765617102</v>
      </c>
      <c r="C180">
        <v>-1.60404184454643E-4</v>
      </c>
    </row>
    <row r="181" spans="1:3">
      <c r="A181">
        <v>4.40779999999996</v>
      </c>
      <c r="B181">
        <v>-3.4981400101851601</v>
      </c>
      <c r="C181">
        <v>-1.5995827077339001E-4</v>
      </c>
    </row>
    <row r="182" spans="1:3">
      <c r="A182">
        <v>4.4078999999999597</v>
      </c>
      <c r="B182">
        <v>-3.5020225647599799</v>
      </c>
      <c r="C182">
        <v>-1.5950830726929699E-4</v>
      </c>
    </row>
    <row r="183" spans="1:3">
      <c r="A183">
        <v>4.4079999999999604</v>
      </c>
      <c r="B183">
        <v>-3.5058786693105102</v>
      </c>
      <c r="C183">
        <v>-1.5905960614114099E-4</v>
      </c>
    </row>
    <row r="184" spans="1:3">
      <c r="A184">
        <v>4.4080999999999602</v>
      </c>
      <c r="B184">
        <v>-3.50970915345607</v>
      </c>
      <c r="C184">
        <v>-1.58617305558351E-4</v>
      </c>
    </row>
    <row r="185" spans="1:3">
      <c r="A185">
        <v>4.4081999999999599</v>
      </c>
      <c r="B185">
        <v>-3.5135144988034899</v>
      </c>
      <c r="C185">
        <v>-1.5817623109770201E-4</v>
      </c>
    </row>
    <row r="186" spans="1:3">
      <c r="A186">
        <v>4.4082999999999597</v>
      </c>
      <c r="B186">
        <v>-3.51729551101913</v>
      </c>
      <c r="C186">
        <v>-1.5773115933098001E-4</v>
      </c>
    </row>
    <row r="187" spans="1:3">
      <c r="A187">
        <v>4.4083999999999604</v>
      </c>
      <c r="B187">
        <v>-3.5210525974387998</v>
      </c>
      <c r="C187">
        <v>-1.5728733660017499E-4</v>
      </c>
    </row>
    <row r="188" spans="1:3">
      <c r="A188">
        <v>4.4084999999999601</v>
      </c>
      <c r="B188">
        <v>-3.5247865454756302</v>
      </c>
      <c r="C188">
        <v>-1.5684984811034199E-4</v>
      </c>
    </row>
    <row r="189" spans="1:3">
      <c r="A189">
        <v>4.4085999999999599</v>
      </c>
      <c r="B189">
        <v>-3.5284976214997701</v>
      </c>
      <c r="C189">
        <v>-1.56413572774659E-4</v>
      </c>
    </row>
    <row r="190" spans="1:3">
      <c r="A190">
        <v>4.4086999999999597</v>
      </c>
      <c r="B190">
        <v>-3.5321866218306699</v>
      </c>
      <c r="C190">
        <v>-1.5597335086180199E-4</v>
      </c>
    </row>
    <row r="191" spans="1:3">
      <c r="A191">
        <v>4.4087999999999603</v>
      </c>
      <c r="B191">
        <v>-3.5358537799066001</v>
      </c>
      <c r="C191">
        <v>-1.5553436472485899E-4</v>
      </c>
    </row>
    <row r="192" spans="1:3">
      <c r="A192">
        <v>4.4088999999999601</v>
      </c>
      <c r="B192">
        <v>-3.5394997772433499</v>
      </c>
      <c r="C192">
        <v>-1.5510164623471601E-4</v>
      </c>
    </row>
    <row r="193" spans="1:3">
      <c r="A193">
        <v>4.4089999999999598</v>
      </c>
      <c r="B193">
        <v>-3.5431249049826699</v>
      </c>
      <c r="C193">
        <v>-1.5467012801266401E-4</v>
      </c>
    </row>
    <row r="194" spans="1:3">
      <c r="A194">
        <v>4.4090999999999596</v>
      </c>
      <c r="B194">
        <v>-3.5467296856120898</v>
      </c>
      <c r="C194">
        <v>-1.5423471253629399E-4</v>
      </c>
    </row>
    <row r="195" spans="1:3">
      <c r="A195">
        <v>4.4091999999999496</v>
      </c>
      <c r="B195">
        <v>-3.55031444349753</v>
      </c>
      <c r="C195">
        <v>-1.5380051966595201E-4</v>
      </c>
    </row>
    <row r="196" spans="1:3">
      <c r="A196">
        <v>4.4092999999999503</v>
      </c>
      <c r="B196">
        <v>-3.5538796366368599</v>
      </c>
      <c r="C196">
        <v>-1.53372527721359E-4</v>
      </c>
    </row>
    <row r="197" spans="1:3">
      <c r="A197">
        <v>4.40939999999995</v>
      </c>
      <c r="B197">
        <v>-3.55742552136021</v>
      </c>
      <c r="C197">
        <v>-1.5294572324986601E-4</v>
      </c>
    </row>
    <row r="198" spans="1:3">
      <c r="A198">
        <v>4.4094999999999498</v>
      </c>
      <c r="B198">
        <v>-3.56095265311636</v>
      </c>
      <c r="C198">
        <v>-1.5251506952458001E-4</v>
      </c>
    </row>
    <row r="199" spans="1:3">
      <c r="A199">
        <v>4.4095999999999496</v>
      </c>
      <c r="B199">
        <v>-3.5644611749611199</v>
      </c>
      <c r="C199">
        <v>-1.5208562533418701E-4</v>
      </c>
    </row>
    <row r="200" spans="1:3">
      <c r="A200">
        <v>4.4096999999999502</v>
      </c>
      <c r="B200">
        <v>-3.5679515341674102</v>
      </c>
      <c r="C200">
        <v>-1.51662315512775E-4</v>
      </c>
    </row>
    <row r="201" spans="1:3">
      <c r="A201">
        <v>4.40979999999995</v>
      </c>
      <c r="B201">
        <v>-3.5714239955581899</v>
      </c>
      <c r="C201">
        <v>-1.5124018046749199E-4</v>
      </c>
    </row>
    <row r="202" spans="1:3">
      <c r="A202">
        <v>4.4098999999999497</v>
      </c>
      <c r="B202">
        <v>-3.5748789072894098</v>
      </c>
      <c r="C202">
        <v>-1.50814243144609E-4</v>
      </c>
    </row>
    <row r="203" spans="1:3">
      <c r="A203">
        <v>4.4099999999999504</v>
      </c>
      <c r="B203">
        <v>-3.5783164637408098</v>
      </c>
      <c r="C203">
        <v>-1.5038950238946999E-4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7"/>
  <sheetViews>
    <sheetView workbookViewId="0">
      <selection activeCell="B220" sqref="B220"/>
    </sheetView>
  </sheetViews>
  <sheetFormatPr defaultRowHeight="12.4"/>
  <cols>
    <col min="1" max="3" width="12" bestFit="1" customWidth="1"/>
  </cols>
  <sheetData>
    <row r="1" spans="1:3">
      <c r="A1" s="9" t="s">
        <v>13</v>
      </c>
      <c r="B1" s="9" t="s">
        <v>14</v>
      </c>
      <c r="C1" s="9" t="s">
        <v>15</v>
      </c>
    </row>
    <row r="2" spans="1:3">
      <c r="A2" s="9" t="s">
        <v>16</v>
      </c>
      <c r="B2" s="9" t="s">
        <v>4</v>
      </c>
      <c r="C2" s="9" t="s">
        <v>17</v>
      </c>
    </row>
    <row r="3" spans="1:3">
      <c r="A3">
        <v>100</v>
      </c>
      <c r="B3">
        <v>4.0471063761361199</v>
      </c>
      <c r="C3">
        <v>179.598097723942</v>
      </c>
    </row>
    <row r="4" spans="1:3">
      <c r="A4">
        <v>102.305972984251</v>
      </c>
      <c r="B4">
        <v>4.0471016820397496</v>
      </c>
      <c r="C4">
        <v>179.588830346994</v>
      </c>
    </row>
    <row r="5" spans="1:3">
      <c r="A5">
        <v>104.665121082543</v>
      </c>
      <c r="B5">
        <v>4.0470967689755701</v>
      </c>
      <c r="C5">
        <v>179.57934928946301</v>
      </c>
    </row>
    <row r="6" spans="1:3">
      <c r="A6">
        <v>107.07867049863999</v>
      </c>
      <c r="B6">
        <v>4.04709162673017</v>
      </c>
      <c r="C6">
        <v>179.569649625534</v>
      </c>
    </row>
    <row r="7" spans="1:3">
      <c r="A7">
        <v>109.54787571223299</v>
      </c>
      <c r="B7">
        <v>4.0470862446137996</v>
      </c>
      <c r="C7">
        <v>179.55972631591601</v>
      </c>
    </row>
    <row r="8" spans="1:3">
      <c r="A8">
        <v>112.074020130978</v>
      </c>
      <c r="B8">
        <v>4.0470806114381697</v>
      </c>
      <c r="C8">
        <v>179.549574205238</v>
      </c>
    </row>
    <row r="9" spans="1:3">
      <c r="A9">
        <v>114.65841675756199</v>
      </c>
      <c r="B9">
        <v>4.0470747154932996</v>
      </c>
      <c r="C9">
        <v>179.539188019374</v>
      </c>
    </row>
    <row r="10" spans="1:3">
      <c r="A10">
        <v>117.302408872161</v>
      </c>
      <c r="B10">
        <v>4.0470685445230297</v>
      </c>
      <c r="C10">
        <v>179.52856236271899</v>
      </c>
    </row>
    <row r="11" spans="1:3">
      <c r="A11">
        <v>120.00737073062901</v>
      </c>
      <c r="B11">
        <v>4.0470620856997703</v>
      </c>
      <c r="C11">
        <v>179.51769171539601</v>
      </c>
    </row>
    <row r="12" spans="1:3">
      <c r="A12">
        <v>122.774708278787</v>
      </c>
      <c r="B12">
        <v>4.0470553255977197</v>
      </c>
      <c r="C12">
        <v>179.50657043040101</v>
      </c>
    </row>
    <row r="13" spans="1:3">
      <c r="A13">
        <v>125.605859883189</v>
      </c>
      <c r="B13">
        <v>4.0470482501650196</v>
      </c>
      <c r="C13">
        <v>179.49519273068</v>
      </c>
    </row>
    <row r="14" spans="1:3">
      <c r="A14">
        <v>128.502297078731</v>
      </c>
      <c r="B14">
        <v>4.0470408446945303</v>
      </c>
      <c r="C14">
        <v>179.48355270614701</v>
      </c>
    </row>
    <row r="15" spans="1:3">
      <c r="A15">
        <v>131.465525333508</v>
      </c>
      <c r="B15">
        <v>4.0470330937064096</v>
      </c>
      <c r="C15">
        <v>179.471644310638</v>
      </c>
    </row>
    <row r="16" spans="1:3">
      <c r="A16">
        <v>134.497084831302</v>
      </c>
      <c r="B16">
        <v>4.0470249812640899</v>
      </c>
      <c r="C16">
        <v>179.45946135873999</v>
      </c>
    </row>
    <row r="17" spans="1:3">
      <c r="A17">
        <v>137.59855127211699</v>
      </c>
      <c r="B17">
        <v>4.0470164904187804</v>
      </c>
      <c r="C17">
        <v>179.446997522668</v>
      </c>
    </row>
    <row r="18" spans="1:3">
      <c r="A18">
        <v>140.771536691173</v>
      </c>
      <c r="B18">
        <v>4.04700760352251</v>
      </c>
      <c r="C18">
        <v>179.43424632894599</v>
      </c>
    </row>
    <row r="19" spans="1:3">
      <c r="A19">
        <v>144.01769029678599</v>
      </c>
      <c r="B19">
        <v>4.0469983021044502</v>
      </c>
      <c r="C19">
        <v>179.42120115508001</v>
      </c>
    </row>
    <row r="20" spans="1:3">
      <c r="A20">
        <v>147.33869932757199</v>
      </c>
      <c r="B20">
        <v>4.0469885668326899</v>
      </c>
      <c r="C20">
        <v>179.40785522613899</v>
      </c>
    </row>
    <row r="21" spans="1:3">
      <c r="A21">
        <v>150.73628992941201</v>
      </c>
      <c r="B21">
        <v>4.0469783774739696</v>
      </c>
      <c r="C21">
        <v>179.39420161125901</v>
      </c>
    </row>
    <row r="22" spans="1:3">
      <c r="A22">
        <v>154.21222805264699</v>
      </c>
      <c r="B22">
        <v>4.0469677128517603</v>
      </c>
      <c r="C22">
        <v>179.380233220067</v>
      </c>
    </row>
    <row r="23" spans="1:3">
      <c r="A23">
        <v>157.76832036995199</v>
      </c>
      <c r="B23">
        <v>4.0469565508023004</v>
      </c>
      <c r="C23">
        <v>179.365942799029</v>
      </c>
    </row>
    <row r="24" spans="1:3">
      <c r="A24">
        <v>161.40641521538899</v>
      </c>
      <c r="B24">
        <v>4.0469448681286702</v>
      </c>
      <c r="C24">
        <v>179.351322927707</v>
      </c>
    </row>
    <row r="25" spans="1:3">
      <c r="A25">
        <v>165.12840354510399</v>
      </c>
      <c r="B25">
        <v>4.0469326403784596</v>
      </c>
      <c r="C25">
        <v>179.33636601496701</v>
      </c>
    </row>
    <row r="26" spans="1:3">
      <c r="A26">
        <v>168.93621992017901</v>
      </c>
      <c r="B26">
        <v>4.0469198424898103</v>
      </c>
      <c r="C26">
        <v>179.32106429495499</v>
      </c>
    </row>
    <row r="27" spans="1:3">
      <c r="A27">
        <v>172.831843512153</v>
      </c>
      <c r="B27">
        <v>4.0469064476942096</v>
      </c>
      <c r="C27">
        <v>179.305409823269</v>
      </c>
    </row>
    <row r="28" spans="1:3">
      <c r="A28">
        <v>176.817299131726</v>
      </c>
      <c r="B28">
        <v>4.0468924281576504</v>
      </c>
      <c r="C28">
        <v>179.289394472759</v>
      </c>
    </row>
    <row r="29" spans="1:3">
      <c r="A29">
        <v>180.894658281185</v>
      </c>
      <c r="B29">
        <v>4.04687775474879</v>
      </c>
      <c r="C29">
        <v>179.273009929376</v>
      </c>
    </row>
    <row r="30" spans="1:3">
      <c r="A30">
        <v>185.06604023110299</v>
      </c>
      <c r="B30">
        <v>4.0468623969786002</v>
      </c>
      <c r="C30">
        <v>179.25624768789601</v>
      </c>
    </row>
    <row r="31" spans="1:3">
      <c r="A31">
        <v>189.333613121855</v>
      </c>
      <c r="B31">
        <v>4.0468463229371396</v>
      </c>
      <c r="C31">
        <v>179.23909904755499</v>
      </c>
    </row>
    <row r="32" spans="1:3">
      <c r="A32">
        <v>193.69959509055099</v>
      </c>
      <c r="B32">
        <v>4.0468294991402898</v>
      </c>
      <c r="C32">
        <v>179.22155510758901</v>
      </c>
    </row>
    <row r="33" spans="1:3">
      <c r="A33">
        <v>198.166255423942</v>
      </c>
      <c r="B33">
        <v>4.0468118908087796</v>
      </c>
      <c r="C33">
        <v>179.203606762611</v>
      </c>
    </row>
    <row r="34" spans="1:3">
      <c r="A34">
        <v>202.73591573792001</v>
      </c>
      <c r="B34">
        <v>4.0467934612735004</v>
      </c>
      <c r="C34">
        <v>179.185244698031</v>
      </c>
    </row>
    <row r="35" spans="1:3">
      <c r="A35">
        <v>207.41095118421001</v>
      </c>
      <c r="B35">
        <v>4.0467741722477601</v>
      </c>
      <c r="C35">
        <v>179.16645938521901</v>
      </c>
    </row>
    <row r="36" spans="1:3">
      <c r="A36">
        <v>212.19379168489499</v>
      </c>
      <c r="B36">
        <v>4.0467539836610698</v>
      </c>
      <c r="C36">
        <v>179.147241076641</v>
      </c>
    </row>
    <row r="37" spans="1:3">
      <c r="A37">
        <v>217.086923195407</v>
      </c>
      <c r="B37">
        <v>4.0467328534019398</v>
      </c>
      <c r="C37">
        <v>179.12757980090799</v>
      </c>
    </row>
    <row r="38" spans="1:3">
      <c r="A38">
        <v>222.092888996634</v>
      </c>
      <c r="B38">
        <v>4.04671073784034</v>
      </c>
      <c r="C38">
        <v>179.107465357541</v>
      </c>
    </row>
    <row r="39" spans="1:3">
      <c r="A39">
        <v>227.21429101683901</v>
      </c>
      <c r="B39">
        <v>4.0466875910404401</v>
      </c>
      <c r="C39">
        <v>179.08688731190699</v>
      </c>
    </row>
    <row r="40" spans="1:3">
      <c r="A40">
        <v>232.45379118404401</v>
      </c>
      <c r="B40">
        <v>4.0466633648397599</v>
      </c>
      <c r="C40">
        <v>179.065834989857</v>
      </c>
    </row>
    <row r="41" spans="1:3">
      <c r="A41">
        <v>237.81411280961501</v>
      </c>
      <c r="B41">
        <v>4.0466380088365197</v>
      </c>
      <c r="C41">
        <v>179.04429747225501</v>
      </c>
    </row>
    <row r="42" spans="1:3">
      <c r="A42">
        <v>243.29804200374099</v>
      </c>
      <c r="B42">
        <v>4.0466114705466198</v>
      </c>
      <c r="C42">
        <v>179.02226358935499</v>
      </c>
    </row>
    <row r="43" spans="1:3">
      <c r="A43">
        <v>248.90842912355799</v>
      </c>
      <c r="B43">
        <v>4.0465836946856104</v>
      </c>
      <c r="C43">
        <v>178.99972191524699</v>
      </c>
    </row>
    <row r="44" spans="1:3">
      <c r="A44">
        <v>254.64819025467099</v>
      </c>
      <c r="B44">
        <v>4.0465546237507599</v>
      </c>
      <c r="C44">
        <v>178.97666076188401</v>
      </c>
    </row>
    <row r="45" spans="1:3">
      <c r="A45">
        <v>260.52030872682701</v>
      </c>
      <c r="B45">
        <v>4.04652419729271</v>
      </c>
      <c r="C45">
        <v>178.95306817327801</v>
      </c>
    </row>
    <row r="46" spans="1:3">
      <c r="A46">
        <v>266.52783666455502</v>
      </c>
      <c r="B46">
        <v>4.0464923519646696</v>
      </c>
      <c r="C46">
        <v>178.92893191939501</v>
      </c>
    </row>
    <row r="47" spans="1:3">
      <c r="A47">
        <v>272.67389657354801</v>
      </c>
      <c r="B47">
        <v>4.0464590219139698</v>
      </c>
      <c r="C47">
        <v>178.90423948981399</v>
      </c>
    </row>
    <row r="48" spans="1:3">
      <c r="A48">
        <v>278.961682963638</v>
      </c>
      <c r="B48">
        <v>4.04642413794926</v>
      </c>
      <c r="C48">
        <v>178.87897808755699</v>
      </c>
    </row>
    <row r="49" spans="1:3">
      <c r="A49">
        <v>285.39446400919098</v>
      </c>
      <c r="B49">
        <v>4.0463876275717201</v>
      </c>
      <c r="C49">
        <v>178.85313462258199</v>
      </c>
    </row>
    <row r="50" spans="1:3">
      <c r="A50">
        <v>291.97558324778998</v>
      </c>
      <c r="B50">
        <v>4.0463494148254302</v>
      </c>
      <c r="C50">
        <v>178.82669570516001</v>
      </c>
    </row>
    <row r="51" spans="1:3">
      <c r="A51">
        <v>298.70846131809299</v>
      </c>
      <c r="B51">
        <v>4.0463094207499504</v>
      </c>
      <c r="C51">
        <v>178.799647638941</v>
      </c>
    </row>
    <row r="52" spans="1:3">
      <c r="A52">
        <v>305.59659773776002</v>
      </c>
      <c r="B52">
        <v>4.0462675620856601</v>
      </c>
      <c r="C52">
        <v>178.771976414374</v>
      </c>
    </row>
    <row r="53" spans="1:3">
      <c r="A53">
        <v>312.64357272238198</v>
      </c>
      <c r="B53">
        <v>4.0462237521465001</v>
      </c>
      <c r="C53">
        <v>178.74366770135401</v>
      </c>
    </row>
    <row r="54" spans="1:3">
      <c r="A54">
        <v>319.853049046357</v>
      </c>
      <c r="B54">
        <v>4.0461778999448503</v>
      </c>
      <c r="C54">
        <v>178.714706842217</v>
      </c>
    </row>
    <row r="55" spans="1:3">
      <c r="A55">
        <v>327.22877394666898</v>
      </c>
      <c r="B55">
        <v>4.0461299100911496</v>
      </c>
      <c r="C55">
        <v>178.68507884437301</v>
      </c>
    </row>
    <row r="56" spans="1:3">
      <c r="A56">
        <v>334.77458107057402</v>
      </c>
      <c r="B56">
        <v>4.0460796835547796</v>
      </c>
      <c r="C56">
        <v>178.654768372478</v>
      </c>
    </row>
    <row r="57" spans="1:3">
      <c r="A57">
        <v>342.494392468201</v>
      </c>
      <c r="B57">
        <v>4.0460271157191698</v>
      </c>
      <c r="C57">
        <v>178.623759741328</v>
      </c>
    </row>
    <row r="58" spans="1:3">
      <c r="A58">
        <v>350.39222063109099</v>
      </c>
      <c r="B58">
        <v>4.0459720979070601</v>
      </c>
      <c r="C58">
        <v>178.59203690745699</v>
      </c>
    </row>
    <row r="59" spans="1:3">
      <c r="A59">
        <v>358.47217057776101</v>
      </c>
      <c r="B59">
        <v>4.0459145156774197</v>
      </c>
      <c r="C59">
        <v>178.55958346164201</v>
      </c>
    </row>
    <row r="60" spans="1:3">
      <c r="A60">
        <v>366.73844198734201</v>
      </c>
      <c r="B60">
        <v>4.0458542499824501</v>
      </c>
      <c r="C60">
        <v>178.52638262026301</v>
      </c>
    </row>
    <row r="61" spans="1:3">
      <c r="A61">
        <v>375.19533138243298</v>
      </c>
      <c r="B61">
        <v>4.0457911753565101</v>
      </c>
      <c r="C61">
        <v>178.49241721752699</v>
      </c>
    </row>
    <row r="62" spans="1:3">
      <c r="A62">
        <v>383.84723436228199</v>
      </c>
      <c r="B62">
        <v>4.0457251617466801</v>
      </c>
      <c r="C62">
        <v>178.45766969621201</v>
      </c>
    </row>
    <row r="63" spans="1:3">
      <c r="A63">
        <v>392.69864788746997</v>
      </c>
      <c r="B63">
        <v>4.0456560719831201</v>
      </c>
      <c r="C63">
        <v>178.42212209982401</v>
      </c>
    </row>
    <row r="64" spans="1:3">
      <c r="A64">
        <v>401.75417261727398</v>
      </c>
      <c r="B64">
        <v>4.0455837626288096</v>
      </c>
      <c r="C64">
        <v>178.38575606333799</v>
      </c>
    </row>
    <row r="65" spans="1:3">
      <c r="A65">
        <v>411.01851530092898</v>
      </c>
      <c r="B65">
        <v>4.0455080842945099</v>
      </c>
      <c r="C65">
        <v>178.34855280392699</v>
      </c>
    </row>
    <row r="66" spans="1:3">
      <c r="A66">
        <v>420.49649122403702</v>
      </c>
      <c r="B66">
        <v>4.04542888002727</v>
      </c>
      <c r="C66">
        <v>178.31049311225999</v>
      </c>
    </row>
    <row r="67" spans="1:3">
      <c r="A67">
        <v>430.19302671138598</v>
      </c>
      <c r="B67">
        <v>4.0453459856849499</v>
      </c>
      <c r="C67">
        <v>178.27155734284699</v>
      </c>
    </row>
    <row r="68" spans="1:3">
      <c r="A68">
        <v>440.11316168748198</v>
      </c>
      <c r="B68">
        <v>4.04525922968726</v>
      </c>
      <c r="C68">
        <v>178.23172540442101</v>
      </c>
    </row>
    <row r="69" spans="1:3">
      <c r="A69">
        <v>450.26205229612702</v>
      </c>
      <c r="B69">
        <v>4.0451684324038197</v>
      </c>
      <c r="C69">
        <v>178.19097675028601</v>
      </c>
    </row>
    <row r="70" spans="1:3">
      <c r="A70">
        <v>460.64497358040899</v>
      </c>
      <c r="B70">
        <v>4.0450734060476297</v>
      </c>
      <c r="C70">
        <v>178.14929036825001</v>
      </c>
    </row>
    <row r="71" spans="1:3">
      <c r="A71">
        <v>471.267322224483</v>
      </c>
      <c r="B71">
        <v>4.0449739535090599</v>
      </c>
      <c r="C71">
        <v>178.10664477083901</v>
      </c>
    </row>
    <row r="72" spans="1:3">
      <c r="A72">
        <v>482.13461935858197</v>
      </c>
      <c r="B72">
        <v>4.04486986934503</v>
      </c>
      <c r="C72">
        <v>178.063017984335</v>
      </c>
    </row>
    <row r="73" spans="1:3">
      <c r="A73">
        <v>493.25251342871201</v>
      </c>
      <c r="B73">
        <v>4.0447609381427103</v>
      </c>
      <c r="C73">
        <v>178.01838753879801</v>
      </c>
    </row>
    <row r="74" spans="1:3">
      <c r="A74">
        <v>504.62678313251598</v>
      </c>
      <c r="B74">
        <v>4.0446469346022802</v>
      </c>
      <c r="C74">
        <v>177.97273045711</v>
      </c>
    </row>
    <row r="75" spans="1:3">
      <c r="A75">
        <v>516.263340422846</v>
      </c>
      <c r="B75">
        <v>4.0445276229916196</v>
      </c>
      <c r="C75">
        <v>177.92602324409501</v>
      </c>
    </row>
    <row r="76" spans="1:3">
      <c r="A76">
        <v>528.16823358058798</v>
      </c>
      <c r="B76">
        <v>4.0444027564931702</v>
      </c>
      <c r="C76">
        <v>177.87824187549199</v>
      </c>
    </row>
    <row r="77" spans="1:3">
      <c r="A77">
        <v>540.34765035835198</v>
      </c>
      <c r="B77">
        <v>4.0442720773981602</v>
      </c>
      <c r="C77">
        <v>177.82936178628</v>
      </c>
    </row>
    <row r="78" spans="1:3">
      <c r="A78">
        <v>552.80792119664898</v>
      </c>
      <c r="B78">
        <v>4.0441353154537296</v>
      </c>
      <c r="C78">
        <v>177.77935785975899</v>
      </c>
    </row>
    <row r="79" spans="1:3">
      <c r="A79">
        <v>565.55552251424297</v>
      </c>
      <c r="B79">
        <v>4.04399218835814</v>
      </c>
      <c r="C79">
        <v>177.72820441527699</v>
      </c>
    </row>
    <row r="80" spans="1:3">
      <c r="A80">
        <v>578.59708007435995</v>
      </c>
      <c r="B80">
        <v>4.0438424003208198</v>
      </c>
      <c r="C80">
        <v>177.675875196812</v>
      </c>
    </row>
    <row r="81" spans="1:3">
      <c r="A81">
        <v>591.93937242853895</v>
      </c>
      <c r="B81">
        <v>4.04368564242007</v>
      </c>
      <c r="C81">
        <v>177.62234336031099</v>
      </c>
    </row>
    <row r="82" spans="1:3">
      <c r="A82">
        <v>605.58933443988599</v>
      </c>
      <c r="B82">
        <v>4.0435215911107703</v>
      </c>
      <c r="C82">
        <v>177.56758146188699</v>
      </c>
    </row>
    <row r="83" spans="1:3">
      <c r="A83">
        <v>619.554060887574</v>
      </c>
      <c r="B83">
        <v>4.0433499080064399</v>
      </c>
      <c r="C83">
        <v>177.511561445062</v>
      </c>
    </row>
    <row r="84" spans="1:3">
      <c r="A84">
        <v>633.84081015446998</v>
      </c>
      <c r="B84">
        <v>4.04317023902464</v>
      </c>
      <c r="C84">
        <v>177.45425462818201</v>
      </c>
    </row>
    <row r="85" spans="1:3">
      <c r="A85">
        <v>648.45700799978897</v>
      </c>
      <c r="B85">
        <v>4.0429822139359901</v>
      </c>
      <c r="C85">
        <v>177.39563169136099</v>
      </c>
    </row>
    <row r="86" spans="1:3">
      <c r="A86">
        <v>663.41025141874604</v>
      </c>
      <c r="B86">
        <v>4.0427854454474703</v>
      </c>
      <c r="C86">
        <v>177.335662663504</v>
      </c>
    </row>
    <row r="87" spans="1:3">
      <c r="A87">
        <v>678.70831259121303</v>
      </c>
      <c r="B87">
        <v>4.0425795281662698</v>
      </c>
      <c r="C87">
        <v>177.27431690921401</v>
      </c>
    </row>
    <row r="88" spans="1:3">
      <c r="A88">
        <v>694.35914292143104</v>
      </c>
      <c r="B88">
        <v>4.0423640383103097</v>
      </c>
      <c r="C88">
        <v>177.211563115003</v>
      </c>
    </row>
    <row r="89" spans="1:3">
      <c r="A89">
        <v>710.37087717087502</v>
      </c>
      <c r="B89">
        <v>4.0421385324283197</v>
      </c>
      <c r="C89">
        <v>177.14736927594299</v>
      </c>
    </row>
    <row r="90" spans="1:3">
      <c r="A90">
        <v>726.75183768642103</v>
      </c>
      <c r="B90">
        <v>4.0419025469507099</v>
      </c>
      <c r="C90">
        <v>177.081702681569</v>
      </c>
    </row>
    <row r="91" spans="1:3">
      <c r="A91">
        <v>743.51053872601699</v>
      </c>
      <c r="B91">
        <v>4.04165559657375</v>
      </c>
      <c r="C91">
        <v>177.01452990238599</v>
      </c>
    </row>
    <row r="92" spans="1:3">
      <c r="A92">
        <v>760.655690884097</v>
      </c>
      <c r="B92">
        <v>4.0413971743381296</v>
      </c>
      <c r="C92">
        <v>176.94581677498601</v>
      </c>
    </row>
    <row r="93" spans="1:3">
      <c r="A93">
        <v>778.19620561905106</v>
      </c>
      <c r="B93">
        <v>4.0411267493245298</v>
      </c>
      <c r="C93">
        <v>176.87552838871099</v>
      </c>
    </row>
    <row r="94" spans="1:3">
      <c r="A94">
        <v>796.14119988509105</v>
      </c>
      <c r="B94">
        <v>4.0408437669064003</v>
      </c>
      <c r="C94">
        <v>176.80362907024099</v>
      </c>
    </row>
    <row r="95" spans="1:3">
      <c r="A95">
        <v>814.50000087093201</v>
      </c>
      <c r="B95">
        <v>4.0405476466169299</v>
      </c>
      <c r="C95">
        <v>176.73008236980101</v>
      </c>
    </row>
    <row r="96" spans="1:3">
      <c r="A96">
        <v>833.28215084773899</v>
      </c>
      <c r="B96">
        <v>4.0402377816159296</v>
      </c>
      <c r="C96">
        <v>176.65485104599901</v>
      </c>
    </row>
    <row r="97" spans="1:3">
      <c r="A97">
        <v>852.49741212887204</v>
      </c>
      <c r="B97">
        <v>4.0399135375873998</v>
      </c>
      <c r="C97">
        <v>176.57789705090599</v>
      </c>
    </row>
    <row r="98" spans="1:3">
      <c r="A98">
        <v>872.15577214400196</v>
      </c>
      <c r="B98">
        <v>4.03957425054727</v>
      </c>
      <c r="C98">
        <v>176.49918151593101</v>
      </c>
    </row>
    <row r="99" spans="1:3">
      <c r="A99">
        <v>892.26744863022702</v>
      </c>
      <c r="B99">
        <v>4.0392192271964102</v>
      </c>
      <c r="C99">
        <v>176.418664735416</v>
      </c>
    </row>
    <row r="100" spans="1:3">
      <c r="A100">
        <v>912.84289494290397</v>
      </c>
      <c r="B100">
        <v>4.0388477415822299</v>
      </c>
      <c r="C100">
        <v>176.33630615324401</v>
      </c>
    </row>
    <row r="101" spans="1:3">
      <c r="A101">
        <v>933.89280548894101</v>
      </c>
      <c r="B101">
        <v>4.03845903559926</v>
      </c>
      <c r="C101">
        <v>176.252064346037</v>
      </c>
    </row>
    <row r="102" spans="1:3">
      <c r="A102">
        <v>955.42812128537901</v>
      </c>
      <c r="B102">
        <v>4.0380523158824904</v>
      </c>
      <c r="C102">
        <v>176.16589700943001</v>
      </c>
    </row>
    <row r="103" spans="1:3">
      <c r="A103">
        <v>977.46003564615501</v>
      </c>
      <c r="B103">
        <v>4.0376267541863404</v>
      </c>
      <c r="C103">
        <v>176.07776094107899</v>
      </c>
    </row>
    <row r="104" spans="1:3">
      <c r="A104">
        <v>1000</v>
      </c>
      <c r="B104">
        <v>4.0371814835499604</v>
      </c>
      <c r="C104">
        <v>175.98761202758601</v>
      </c>
    </row>
    <row r="105" spans="1:3">
      <c r="A105">
        <v>1023.05972984251</v>
      </c>
      <c r="B105">
        <v>4.0367155981152498</v>
      </c>
      <c r="C105">
        <v>175.89540522792899</v>
      </c>
    </row>
    <row r="106" spans="1:3">
      <c r="A106">
        <v>1046.6512108254301</v>
      </c>
      <c r="B106">
        <v>4.0362281513204499</v>
      </c>
      <c r="C106">
        <v>175.801094558377</v>
      </c>
    </row>
    <row r="107" spans="1:3">
      <c r="A107">
        <v>1070.7867049864001</v>
      </c>
      <c r="B107">
        <v>4.0357181538513096</v>
      </c>
      <c r="C107">
        <v>175.70463307768301</v>
      </c>
    </row>
    <row r="108" spans="1:3">
      <c r="A108">
        <v>1095.4787571223401</v>
      </c>
      <c r="B108">
        <v>4.0351845711755301</v>
      </c>
      <c r="C108">
        <v>175.60597287279199</v>
      </c>
    </row>
    <row r="109" spans="1:3">
      <c r="A109">
        <v>1120.7402013097801</v>
      </c>
      <c r="B109">
        <v>4.0346263229017598</v>
      </c>
      <c r="C109">
        <v>175.50506504267699</v>
      </c>
    </row>
    <row r="110" spans="1:3">
      <c r="A110">
        <v>1146.5841675756301</v>
      </c>
      <c r="B110">
        <v>4.0340422796445701</v>
      </c>
      <c r="C110">
        <v>175.40185968489399</v>
      </c>
    </row>
    <row r="111" spans="1:3">
      <c r="A111">
        <v>1173.02408872162</v>
      </c>
      <c r="B111">
        <v>4.0334312618813897</v>
      </c>
      <c r="C111">
        <v>175.29630588013401</v>
      </c>
    </row>
    <row r="112" spans="1:3">
      <c r="A112">
        <v>1200.0737073062901</v>
      </c>
      <c r="B112">
        <v>4.0327920365720802</v>
      </c>
      <c r="C112">
        <v>175.18835167943601</v>
      </c>
    </row>
    <row r="113" spans="1:3">
      <c r="A113">
        <v>1227.7470827878701</v>
      </c>
      <c r="B113">
        <v>4.0321233161085202</v>
      </c>
      <c r="C113">
        <v>175.077944088962</v>
      </c>
    </row>
    <row r="114" spans="1:3">
      <c r="A114">
        <v>1256.0585988318901</v>
      </c>
      <c r="B114">
        <v>4.0314237551096603</v>
      </c>
      <c r="C114">
        <v>174.96502905750799</v>
      </c>
    </row>
    <row r="115" spans="1:3">
      <c r="A115">
        <v>1285.02297078731</v>
      </c>
      <c r="B115">
        <v>4.0306919487647104</v>
      </c>
      <c r="C115">
        <v>174.849551462471</v>
      </c>
    </row>
    <row r="116" spans="1:3">
      <c r="A116">
        <v>1314.65525333509</v>
      </c>
      <c r="B116">
        <v>4.0299264294500503</v>
      </c>
      <c r="C116">
        <v>174.731455098276</v>
      </c>
    </row>
    <row r="117" spans="1:3">
      <c r="A117">
        <v>1344.97084831303</v>
      </c>
      <c r="B117">
        <v>4.0291256647167799</v>
      </c>
      <c r="C117">
        <v>174.61068266352399</v>
      </c>
    </row>
    <row r="118" spans="1:3">
      <c r="A118">
        <v>1375.9855127211799</v>
      </c>
      <c r="B118">
        <v>4.0282880544945199</v>
      </c>
      <c r="C118">
        <v>174.487175749562</v>
      </c>
    </row>
    <row r="119" spans="1:3">
      <c r="A119">
        <v>1407.7153669117299</v>
      </c>
      <c r="B119">
        <v>4.0274119279409897</v>
      </c>
      <c r="C119">
        <v>174.360874830054</v>
      </c>
    </row>
    <row r="120" spans="1:3">
      <c r="A120">
        <v>1440.1769029678701</v>
      </c>
      <c r="B120">
        <v>4.0264955411379901</v>
      </c>
      <c r="C120">
        <v>174.231719250033</v>
      </c>
    </row>
    <row r="121" spans="1:3">
      <c r="A121">
        <v>1473.38699327573</v>
      </c>
      <c r="B121">
        <v>4.0255370734842897</v>
      </c>
      <c r="C121">
        <v>174.09964721735901</v>
      </c>
    </row>
    <row r="122" spans="1:3">
      <c r="A122">
        <v>1507.3628992941301</v>
      </c>
      <c r="B122">
        <v>4.0245346249316301</v>
      </c>
      <c r="C122">
        <v>173.964595793808</v>
      </c>
    </row>
    <row r="123" spans="1:3">
      <c r="A123">
        <v>1542.1222805264699</v>
      </c>
      <c r="B123">
        <v>4.0234862127733004</v>
      </c>
      <c r="C123">
        <v>173.82650088758001</v>
      </c>
    </row>
    <row r="124" spans="1:3">
      <c r="A124">
        <v>1577.6832036995299</v>
      </c>
      <c r="B124">
        <v>4.02238976798641</v>
      </c>
      <c r="C124">
        <v>173.68529724740799</v>
      </c>
    </row>
    <row r="125" spans="1:3">
      <c r="A125">
        <v>1614.0641521539001</v>
      </c>
      <c r="B125">
        <v>4.02124313232492</v>
      </c>
      <c r="C125">
        <v>173.540918456572</v>
      </c>
    </row>
    <row r="126" spans="1:3">
      <c r="A126">
        <v>1651.2840354510499</v>
      </c>
      <c r="B126">
        <v>4.0200440544505396</v>
      </c>
      <c r="C126">
        <v>173.39329692946399</v>
      </c>
    </row>
    <row r="127" spans="1:3">
      <c r="A127">
        <v>1689.3621992018</v>
      </c>
      <c r="B127">
        <v>4.0187901864712803</v>
      </c>
      <c r="C127">
        <v>173.242363908789</v>
      </c>
    </row>
    <row r="128" spans="1:3">
      <c r="A128">
        <v>1728.31843512154</v>
      </c>
      <c r="B128">
        <v>4.0174790798619204</v>
      </c>
      <c r="C128">
        <v>173.08804946513001</v>
      </c>
    </row>
    <row r="129" spans="1:3">
      <c r="A129">
        <v>1768.1729913172701</v>
      </c>
      <c r="B129">
        <v>4.0161081820470699</v>
      </c>
      <c r="C129">
        <v>172.93028249688899</v>
      </c>
    </row>
    <row r="130" spans="1:3">
      <c r="A130">
        <v>1808.94658281186</v>
      </c>
      <c r="B130">
        <v>4.01467483236733</v>
      </c>
      <c r="C130">
        <v>172.76899073285699</v>
      </c>
    </row>
    <row r="131" spans="1:3">
      <c r="A131">
        <v>1850.6604023110301</v>
      </c>
      <c r="B131">
        <v>4.0131762578584302</v>
      </c>
      <c r="C131">
        <v>172.604100736872</v>
      </c>
    </row>
    <row r="132" spans="1:3">
      <c r="A132">
        <v>1893.33613121855</v>
      </c>
      <c r="B132">
        <v>4.0116095691009699</v>
      </c>
      <c r="C132">
        <v>172.43553791434601</v>
      </c>
    </row>
    <row r="133" spans="1:3">
      <c r="A133">
        <v>1936.99595090551</v>
      </c>
      <c r="B133">
        <v>4.0099717563109802</v>
      </c>
      <c r="C133">
        <v>172.26322652034699</v>
      </c>
    </row>
    <row r="134" spans="1:3">
      <c r="A134">
        <v>1981.6625542394299</v>
      </c>
      <c r="B134">
        <v>4.0082596843192499</v>
      </c>
      <c r="C134">
        <v>172.08708967207099</v>
      </c>
    </row>
    <row r="135" spans="1:3">
      <c r="A135">
        <v>2027.3591573792</v>
      </c>
      <c r="B135">
        <v>4.0064700889018203</v>
      </c>
      <c r="C135">
        <v>171.90704936115699</v>
      </c>
    </row>
    <row r="136" spans="1:3">
      <c r="A136">
        <v>2074.1095118420999</v>
      </c>
      <c r="B136">
        <v>4.0045995720086003</v>
      </c>
      <c r="C136">
        <v>171.72302647077001</v>
      </c>
    </row>
    <row r="137" spans="1:3">
      <c r="A137">
        <v>2121.93791684896</v>
      </c>
      <c r="B137">
        <v>4.00264459674686</v>
      </c>
      <c r="C137">
        <v>171.53494079606699</v>
      </c>
    </row>
    <row r="138" spans="1:3">
      <c r="A138">
        <v>2170.8692319540701</v>
      </c>
      <c r="B138">
        <v>4.0006014830544503</v>
      </c>
      <c r="C138">
        <v>171.342711066378</v>
      </c>
    </row>
    <row r="139" spans="1:3">
      <c r="A139">
        <v>2220.9288899663502</v>
      </c>
      <c r="B139">
        <v>3.99846640355997</v>
      </c>
      <c r="C139">
        <v>171.14625497017599</v>
      </c>
    </row>
    <row r="140" spans="1:3">
      <c r="A140">
        <v>2272.1429101683898</v>
      </c>
      <c r="B140">
        <v>3.9962353774562498</v>
      </c>
      <c r="C140">
        <v>170.945489187954</v>
      </c>
    </row>
    <row r="141" spans="1:3">
      <c r="A141">
        <v>2324.5379118404499</v>
      </c>
      <c r="B141">
        <v>3.9939042668554401</v>
      </c>
      <c r="C141">
        <v>170.740329423535</v>
      </c>
    </row>
    <row r="142" spans="1:3">
      <c r="A142">
        <v>2378.1411280961602</v>
      </c>
      <c r="B142">
        <v>3.9914687713502901</v>
      </c>
      <c r="C142">
        <v>170.530690443472</v>
      </c>
    </row>
    <row r="143" spans="1:3">
      <c r="A143">
        <v>2432.9804200374201</v>
      </c>
      <c r="B143">
        <v>3.9889244234815902</v>
      </c>
      <c r="C143">
        <v>170.31648611871199</v>
      </c>
    </row>
    <row r="144" spans="1:3">
      <c r="A144">
        <v>2489.0842912355902</v>
      </c>
      <c r="B144">
        <v>3.9862665835390501</v>
      </c>
      <c r="C144">
        <v>170.09762947267001</v>
      </c>
    </row>
    <row r="145" spans="1:3">
      <c r="A145">
        <v>2546.48190254672</v>
      </c>
      <c r="B145">
        <v>3.9834904351301401</v>
      </c>
      <c r="C145">
        <v>169.87403273238601</v>
      </c>
    </row>
    <row r="146" spans="1:3">
      <c r="A146">
        <v>2605.2030872682799</v>
      </c>
      <c r="B146">
        <v>3.9805909797052901</v>
      </c>
      <c r="C146">
        <v>169.645607387723</v>
      </c>
    </row>
    <row r="147" spans="1:3">
      <c r="A147">
        <v>2665.2783666455598</v>
      </c>
      <c r="B147">
        <v>3.9775630325571498</v>
      </c>
      <c r="C147">
        <v>169.41226425264</v>
      </c>
    </row>
    <row r="148" spans="1:3">
      <c r="A148">
        <v>2726.7389657354902</v>
      </c>
      <c r="B148">
        <v>3.9744012178204899</v>
      </c>
      <c r="C148">
        <v>169.173913535021</v>
      </c>
    </row>
    <row r="149" spans="1:3">
      <c r="A149">
        <v>2789.6168296363899</v>
      </c>
      <c r="B149">
        <v>3.97109996383413</v>
      </c>
      <c r="C149">
        <v>168.930464912231</v>
      </c>
    </row>
    <row r="150" spans="1:3">
      <c r="A150">
        <v>2853.9446400919201</v>
      </c>
      <c r="B150">
        <v>3.9676534983962801</v>
      </c>
      <c r="C150">
        <v>168.681827613943</v>
      </c>
    </row>
    <row r="151" spans="1:3">
      <c r="A151">
        <v>2919.7558324779102</v>
      </c>
      <c r="B151">
        <v>3.96405584607633</v>
      </c>
      <c r="C151">
        <v>168.42791050639099</v>
      </c>
    </row>
    <row r="152" spans="1:3">
      <c r="A152">
        <v>2987.0846131809399</v>
      </c>
      <c r="B152">
        <v>3.96030082154717</v>
      </c>
      <c r="C152">
        <v>168.168622196049</v>
      </c>
    </row>
    <row r="153" spans="1:3">
      <c r="A153">
        <v>3055.9659773776102</v>
      </c>
      <c r="B153">
        <v>3.9563820284069098</v>
      </c>
      <c r="C153">
        <v>167.903871125595</v>
      </c>
    </row>
    <row r="154" spans="1:3">
      <c r="A154">
        <v>3126.4357272238299</v>
      </c>
      <c r="B154">
        <v>3.9522928536963202</v>
      </c>
      <c r="C154">
        <v>167.63356569131699</v>
      </c>
    </row>
    <row r="155" spans="1:3">
      <c r="A155">
        <v>3198.53049046358</v>
      </c>
      <c r="B155">
        <v>3.9480264664955702</v>
      </c>
      <c r="C155">
        <v>167.35761435748501</v>
      </c>
    </row>
    <row r="156" spans="1:3">
      <c r="A156">
        <v>3272.2877394666998</v>
      </c>
      <c r="B156">
        <v>3.9435758130719898</v>
      </c>
      <c r="C156">
        <v>167.07592579129101</v>
      </c>
    </row>
    <row r="157" spans="1:3">
      <c r="A157">
        <v>3347.74581070575</v>
      </c>
      <c r="B157">
        <v>3.9389336161820698</v>
      </c>
      <c r="C157">
        <v>166.78840899495501</v>
      </c>
    </row>
    <row r="158" spans="1:3">
      <c r="A158">
        <v>3424.9439246820202</v>
      </c>
      <c r="B158">
        <v>3.93409237217534</v>
      </c>
      <c r="C158">
        <v>166.49497345576401</v>
      </c>
    </row>
    <row r="159" spans="1:3">
      <c r="A159">
        <v>3503.9222063109301</v>
      </c>
      <c r="B159">
        <v>3.9290443502429899</v>
      </c>
      <c r="C159">
        <v>166.19552930039899</v>
      </c>
    </row>
    <row r="160" spans="1:3">
      <c r="A160">
        <v>3584.7217057776202</v>
      </c>
      <c r="B160">
        <v>3.9237815912142699</v>
      </c>
      <c r="C160">
        <v>165.88998746285</v>
      </c>
    </row>
    <row r="161" spans="1:3">
      <c r="A161">
        <v>3667.38441987343</v>
      </c>
      <c r="B161">
        <v>3.9182959071736598</v>
      </c>
      <c r="C161">
        <v>165.57825986205199</v>
      </c>
    </row>
    <row r="162" spans="1:3">
      <c r="A162">
        <v>3751.9533138243401</v>
      </c>
      <c r="B162">
        <v>3.9125788824399601</v>
      </c>
      <c r="C162">
        <v>165.26025958792201</v>
      </c>
    </row>
    <row r="163" spans="1:3">
      <c r="A163">
        <v>3838.4723436228301</v>
      </c>
      <c r="B163">
        <v>3.9066218754058699</v>
      </c>
      <c r="C163">
        <v>164.935901097624</v>
      </c>
    </row>
    <row r="164" spans="1:3">
      <c r="A164">
        <v>3926.98647887472</v>
      </c>
      <c r="B164">
        <v>3.9004160195165301</v>
      </c>
      <c r="C164">
        <v>164.605100429591</v>
      </c>
    </row>
    <row r="165" spans="1:3">
      <c r="A165">
        <v>4017.5417261727498</v>
      </c>
      <c r="B165">
        <v>3.8939522274024498</v>
      </c>
      <c r="C165">
        <v>164.267775420475</v>
      </c>
    </row>
    <row r="166" spans="1:3">
      <c r="A166">
        <v>4110.1851530092999</v>
      </c>
      <c r="B166">
        <v>3.8872211950801101</v>
      </c>
      <c r="C166">
        <v>163.92384593680501</v>
      </c>
    </row>
    <row r="167" spans="1:3">
      <c r="A167">
        <v>4204.9649122403798</v>
      </c>
      <c r="B167">
        <v>3.88021340695345</v>
      </c>
      <c r="C167">
        <v>163.573234119565</v>
      </c>
    </row>
    <row r="168" spans="1:3">
      <c r="A168">
        <v>4301.9302671138803</v>
      </c>
      <c r="B168">
        <v>3.8729191420165501</v>
      </c>
      <c r="C168">
        <v>163.215864640517</v>
      </c>
    </row>
    <row r="169" spans="1:3">
      <c r="A169">
        <v>4401.1316168748299</v>
      </c>
      <c r="B169">
        <v>3.8653284825542902</v>
      </c>
      <c r="C169">
        <v>162.85166496450901</v>
      </c>
    </row>
    <row r="170" spans="1:3">
      <c r="A170">
        <v>4502.6205229612897</v>
      </c>
      <c r="B170">
        <v>3.8574313222898899</v>
      </c>
      <c r="C170">
        <v>162.48056563166401</v>
      </c>
    </row>
    <row r="171" spans="1:3">
      <c r="A171">
        <v>4606.4497358041099</v>
      </c>
      <c r="B171">
        <v>3.8492173776690501</v>
      </c>
      <c r="C171">
        <v>162.10250054354199</v>
      </c>
    </row>
    <row r="172" spans="1:3">
      <c r="A172">
        <v>4712.67322224485</v>
      </c>
      <c r="B172">
        <v>3.8406761999841201</v>
      </c>
      <c r="C172">
        <v>161.71740726323199</v>
      </c>
    </row>
    <row r="173" spans="1:3">
      <c r="A173">
        <v>4821.3461935858404</v>
      </c>
      <c r="B173">
        <v>3.8317971882323199</v>
      </c>
      <c r="C173">
        <v>161.325227330622</v>
      </c>
    </row>
    <row r="174" spans="1:3">
      <c r="A174">
        <v>4932.5251342871397</v>
      </c>
      <c r="B174">
        <v>3.8225696060707102</v>
      </c>
      <c r="C174">
        <v>160.92590657648299</v>
      </c>
    </row>
    <row r="175" spans="1:3">
      <c r="A175">
        <v>5046.2678313251799</v>
      </c>
      <c r="B175">
        <v>3.8129825975051501</v>
      </c>
      <c r="C175">
        <v>160.519395461275</v>
      </c>
    </row>
    <row r="176" spans="1:3">
      <c r="A176">
        <v>5162.6334042284798</v>
      </c>
      <c r="B176">
        <v>3.80302520725829</v>
      </c>
      <c r="C176">
        <v>160.105649409048</v>
      </c>
    </row>
    <row r="177" spans="1:3">
      <c r="A177">
        <v>5281.6823358059</v>
      </c>
      <c r="B177">
        <v>3.7926864011522201</v>
      </c>
      <c r="C177">
        <v>159.68462915952699</v>
      </c>
    </row>
    <row r="178" spans="1:3">
      <c r="A178">
        <v>5403.4765035835399</v>
      </c>
      <c r="B178">
        <v>3.78195508915694</v>
      </c>
      <c r="C178">
        <v>159.25630112435499</v>
      </c>
    </row>
    <row r="179" spans="1:3">
      <c r="A179">
        <v>5528.0792119665102</v>
      </c>
      <c r="B179">
        <v>3.7708201507064598</v>
      </c>
      <c r="C179">
        <v>158.82063774870201</v>
      </c>
    </row>
    <row r="180" spans="1:3">
      <c r="A180">
        <v>5655.5552251424497</v>
      </c>
      <c r="B180">
        <v>3.7592704620289301</v>
      </c>
      <c r="C180">
        <v>158.37761787842899</v>
      </c>
    </row>
    <row r="181" spans="1:3">
      <c r="A181">
        <v>5785.9708007436202</v>
      </c>
      <c r="B181">
        <v>3.74729492491088</v>
      </c>
      <c r="C181">
        <v>157.927227135598</v>
      </c>
    </row>
    <row r="182" spans="1:3">
      <c r="A182">
        <v>5919.3937242854099</v>
      </c>
      <c r="B182">
        <v>3.7348824988030902</v>
      </c>
      <c r="C182">
        <v>157.46945828932999</v>
      </c>
    </row>
    <row r="183" spans="1:3">
      <c r="A183">
        <v>6055.8933443988799</v>
      </c>
      <c r="B183">
        <v>3.7220222340381799</v>
      </c>
      <c r="C183">
        <v>157.004311634245</v>
      </c>
    </row>
    <row r="184" spans="1:3">
      <c r="A184">
        <v>6195.54060887576</v>
      </c>
      <c r="B184">
        <v>3.7087033076039702</v>
      </c>
      <c r="C184">
        <v>156.531795365184</v>
      </c>
    </row>
    <row r="185" spans="1:3">
      <c r="A185">
        <v>6338.40810154473</v>
      </c>
      <c r="B185">
        <v>3.6949150617052799</v>
      </c>
      <c r="C185">
        <v>156.051925945145</v>
      </c>
    </row>
    <row r="186" spans="1:3">
      <c r="A186">
        <v>6484.5700799979204</v>
      </c>
      <c r="B186">
        <v>3.68064704236407</v>
      </c>
      <c r="C186">
        <v>155.56472848163099</v>
      </c>
    </row>
    <row r="187" spans="1:3">
      <c r="A187">
        <v>6634.1025141874798</v>
      </c>
      <c r="B187">
        <v>3.6658890426898298</v>
      </c>
      <c r="C187">
        <v>155.07023707815401</v>
      </c>
    </row>
    <row r="188" spans="1:3">
      <c r="A188">
        <v>6787.0831259121496</v>
      </c>
      <c r="B188">
        <v>3.6506311461496899</v>
      </c>
      <c r="C188">
        <v>154.568495188859</v>
      </c>
    </row>
    <row r="189" spans="1:3">
      <c r="A189">
        <v>6943.5914292143398</v>
      </c>
      <c r="B189">
        <v>3.6348637720132202</v>
      </c>
      <c r="C189">
        <v>154.05955595866001</v>
      </c>
    </row>
    <row r="190" spans="1:3">
      <c r="A190">
        <v>7103.7087717087798</v>
      </c>
      <c r="B190">
        <v>3.6185777226095102</v>
      </c>
      <c r="C190">
        <v>153.54348254768701</v>
      </c>
    </row>
    <row r="191" spans="1:3">
      <c r="A191">
        <v>7267.5183768642401</v>
      </c>
      <c r="B191">
        <v>3.6017642319415799</v>
      </c>
      <c r="C191">
        <v>153.020348438768</v>
      </c>
    </row>
    <row r="192" spans="1:3">
      <c r="A192">
        <v>7435.1053872601997</v>
      </c>
      <c r="B192">
        <v>3.5844150160135002</v>
      </c>
      <c r="C192">
        <v>152.490237721028</v>
      </c>
    </row>
    <row r="193" spans="1:3">
      <c r="A193">
        <v>7606.5569088410002</v>
      </c>
      <c r="B193">
        <v>3.5665223227218399</v>
      </c>
      <c r="C193">
        <v>151.95324536183401</v>
      </c>
    </row>
    <row r="194" spans="1:3">
      <c r="A194">
        <v>7781.9620561905404</v>
      </c>
      <c r="B194">
        <v>3.5480789841336202</v>
      </c>
      <c r="C194">
        <v>151.40947743955601</v>
      </c>
    </row>
    <row r="195" spans="1:3">
      <c r="A195">
        <v>7961.4119988509401</v>
      </c>
      <c r="B195">
        <v>3.5290784678568601</v>
      </c>
      <c r="C195">
        <v>150.85905135872801</v>
      </c>
    </row>
    <row r="196" spans="1:3">
      <c r="A196">
        <v>8145.0000087093504</v>
      </c>
      <c r="B196">
        <v>3.5095149303171098</v>
      </c>
      <c r="C196">
        <v>150.30209601706099</v>
      </c>
    </row>
    <row r="197" spans="1:3">
      <c r="A197">
        <v>8332.8215084774201</v>
      </c>
      <c r="B197">
        <v>3.4893832665407301</v>
      </c>
      <c r="C197">
        <v>149.738751967198</v>
      </c>
    </row>
    <row r="198" spans="1:3">
      <c r="A198">
        <v>8524.9741212887493</v>
      </c>
      <c r="B198">
        <v>3.4686791633641598</v>
      </c>
      <c r="C198">
        <v>149.16917150443899</v>
      </c>
    </row>
    <row r="199" spans="1:3">
      <c r="A199">
        <v>8721.5577214400491</v>
      </c>
      <c r="B199">
        <v>3.4473991483239699</v>
      </c>
      <c r="C199">
        <v>148.59351874363099</v>
      </c>
    </row>
    <row r="200" spans="1:3">
      <c r="A200">
        <v>8922.6744863022996</v>
      </c>
      <c r="B200">
        <v>3.4255406389021701</v>
      </c>
      <c r="C200">
        <v>148.011969637508</v>
      </c>
    </row>
    <row r="201" spans="1:3">
      <c r="A201">
        <v>9128.4289494290806</v>
      </c>
      <c r="B201">
        <v>3.4031019892046199</v>
      </c>
      <c r="C201">
        <v>147.42471195563999</v>
      </c>
    </row>
    <row r="202" spans="1:3">
      <c r="A202">
        <v>9338.9280548894494</v>
      </c>
      <c r="B202">
        <v>3.38008253470896</v>
      </c>
      <c r="C202">
        <v>146.831945212378</v>
      </c>
    </row>
    <row r="203" spans="1:3">
      <c r="A203">
        <v>9554.2812128538208</v>
      </c>
      <c r="B203">
        <v>3.3564826335229601</v>
      </c>
      <c r="C203">
        <v>146.23388055322599</v>
      </c>
    </row>
    <row r="204" spans="1:3">
      <c r="A204">
        <v>9774.6003564615894</v>
      </c>
      <c r="B204">
        <v>3.3323037056634299</v>
      </c>
      <c r="C204">
        <v>145.63074057689701</v>
      </c>
    </row>
    <row r="205" spans="1:3">
      <c r="A205">
        <v>10000.0000000001</v>
      </c>
      <c r="B205">
        <v>3.3075482674352501</v>
      </c>
      <c r="C205">
        <v>145.02275911851601</v>
      </c>
    </row>
    <row r="206" spans="1:3">
      <c r="A206">
        <v>10230.5972984252</v>
      </c>
      <c r="B206">
        <v>3.2822199623430901</v>
      </c>
      <c r="C206">
        <v>144.41018097323899</v>
      </c>
    </row>
    <row r="207" spans="1:3">
      <c r="A207">
        <v>10466.512108254399</v>
      </c>
      <c r="B207">
        <v>3.2563235876427701</v>
      </c>
      <c r="C207">
        <v>143.79326156364601</v>
      </c>
    </row>
    <row r="208" spans="1:3">
      <c r="A208">
        <v>10707.867049864</v>
      </c>
      <c r="B208">
        <v>3.2298651150724602</v>
      </c>
      <c r="C208">
        <v>143.172266565657</v>
      </c>
    </row>
    <row r="209" spans="1:3">
      <c r="A209">
        <v>10954.7875712234</v>
      </c>
      <c r="B209">
        <v>3.20285170766951</v>
      </c>
      <c r="C209">
        <v>142.547471463237</v>
      </c>
    </row>
    <row r="210" spans="1:3">
      <c r="A210">
        <v>11207.402013097901</v>
      </c>
      <c r="B210">
        <v>3.1752917298827299</v>
      </c>
      <c r="C210">
        <v>141.91916106530701</v>
      </c>
    </row>
    <row r="211" spans="1:3">
      <c r="A211">
        <v>11465.841675756301</v>
      </c>
      <c r="B211">
        <v>3.1471947521196699</v>
      </c>
      <c r="C211">
        <v>141.28762896754901</v>
      </c>
    </row>
    <row r="212" spans="1:3">
      <c r="A212">
        <v>11730.2408872162</v>
      </c>
      <c r="B212">
        <v>3.11857154924129</v>
      </c>
      <c r="C212">
        <v>140.65317696394899</v>
      </c>
    </row>
    <row r="213" spans="1:3">
      <c r="A213">
        <v>12000.737073062999</v>
      </c>
      <c r="B213">
        <v>3.0894340928170898</v>
      </c>
      <c r="C213">
        <v>140.01611441069201</v>
      </c>
    </row>
    <row r="214" spans="1:3">
      <c r="A214">
        <v>12277.4708278788</v>
      </c>
      <c r="B214">
        <v>3.0597955368307899</v>
      </c>
      <c r="C214">
        <v>139.37675754732501</v>
      </c>
    </row>
    <row r="215" spans="1:3">
      <c r="A215">
        <v>12560.585988319001</v>
      </c>
      <c r="B215">
        <v>3.0296701963837802</v>
      </c>
      <c r="C215">
        <v>138.73542878522699</v>
      </c>
    </row>
    <row r="216" spans="1:3">
      <c r="A216">
        <v>12850.229707873201</v>
      </c>
      <c r="B216">
        <v>2.9990735210182802</v>
      </c>
      <c r="C216">
        <v>138.09245594227301</v>
      </c>
    </row>
    <row r="217" spans="1:3">
      <c r="A217">
        <v>13146.552533350899</v>
      </c>
      <c r="B217">
        <v>2.96802206049425</v>
      </c>
      <c r="C217">
        <v>137.448171461382</v>
      </c>
    </row>
    <row r="218" spans="1:3">
      <c r="A218">
        <v>13449.7084831303</v>
      </c>
      <c r="B218">
        <v>2.9365334247387498</v>
      </c>
      <c r="C218">
        <v>136.80291159402</v>
      </c>
    </row>
    <row r="219" spans="1:3">
      <c r="A219">
        <v>13759.8551272118</v>
      </c>
      <c r="B219">
        <v>2.90462623787983</v>
      </c>
      <c r="C219">
        <v>136.15701555691501</v>
      </c>
    </row>
    <row r="220" spans="1:3">
      <c r="A220">
        <v>14077.153669117401</v>
      </c>
      <c r="B220">
        <v>2.8723200857867801</v>
      </c>
      <c r="C220">
        <v>135.510824682015</v>
      </c>
    </row>
    <row r="221" spans="1:3">
      <c r="A221">
        <v>14401.7690296787</v>
      </c>
      <c r="B221">
        <v>2.8396354589203798</v>
      </c>
      <c r="C221">
        <v>134.864681539309</v>
      </c>
    </row>
    <row r="222" spans="1:3">
      <c r="A222">
        <v>14733.869932757299</v>
      </c>
      <c r="B222">
        <v>2.8065936894333601</v>
      </c>
      <c r="C222">
        <v>134.21892906389999</v>
      </c>
    </row>
    <row r="223" spans="1:3">
      <c r="A223">
        <v>15073.6289929414</v>
      </c>
      <c r="B223">
        <v>2.77321688393913</v>
      </c>
      <c r="C223">
        <v>133.57390967427</v>
      </c>
    </row>
    <row r="224" spans="1:3">
      <c r="A224">
        <v>15421.222805264801</v>
      </c>
      <c r="B224">
        <v>2.7395278517867601</v>
      </c>
      <c r="C224">
        <v>132.92996440228501</v>
      </c>
    </row>
    <row r="225" spans="1:3">
      <c r="A225">
        <v>15776.8320369953</v>
      </c>
      <c r="B225">
        <v>2.7055500302792299</v>
      </c>
      <c r="C225">
        <v>132.28743201928299</v>
      </c>
    </row>
    <row r="226" spans="1:3">
      <c r="A226">
        <v>16140.641521539101</v>
      </c>
      <c r="B226">
        <v>2.67130740610137</v>
      </c>
      <c r="C226">
        <v>131.646648192881</v>
      </c>
    </row>
    <row r="227" spans="1:3">
      <c r="A227">
        <v>16512.840354510499</v>
      </c>
      <c r="B227">
        <v>2.63682443496337</v>
      </c>
      <c r="C227">
        <v>131.007944649389</v>
      </c>
    </row>
    <row r="228" spans="1:3">
      <c r="A228">
        <v>16893.621992018001</v>
      </c>
      <c r="B228">
        <v>2.6021259588185499</v>
      </c>
      <c r="C228">
        <v>130.37164837441799</v>
      </c>
    </row>
    <row r="229" spans="1:3">
      <c r="A229">
        <v>17283.184351215401</v>
      </c>
      <c r="B229">
        <v>2.56723712241714</v>
      </c>
      <c r="C229">
        <v>129.738080830597</v>
      </c>
    </row>
    <row r="230" spans="1:3">
      <c r="A230">
        <v>17681.729913172701</v>
      </c>
      <c r="B230">
        <v>2.5321832889371598</v>
      </c>
      <c r="C230">
        <v>129.107557218023</v>
      </c>
    </row>
    <row r="231" spans="1:3">
      <c r="A231">
        <v>18089.4658281187</v>
      </c>
      <c r="B231">
        <v>2.4969899557346902</v>
      </c>
      <c r="C231">
        <v>128.48038577155199</v>
      </c>
    </row>
    <row r="232" spans="1:3">
      <c r="A232">
        <v>18506.604023110402</v>
      </c>
      <c r="B232">
        <v>2.4616826708019302</v>
      </c>
      <c r="C232">
        <v>127.856867099288</v>
      </c>
    </row>
    <row r="233" spans="1:3">
      <c r="A233">
        <v>18933.3613121856</v>
      </c>
      <c r="B233">
        <v>2.4262869506880902</v>
      </c>
      <c r="C233">
        <v>127.23729356011</v>
      </c>
    </row>
    <row r="234" spans="1:3">
      <c r="A234">
        <v>19369.959509055199</v>
      </c>
      <c r="B234">
        <v>2.3908281998487402</v>
      </c>
      <c r="C234">
        <v>126.62194870074801</v>
      </c>
    </row>
    <row r="235" spans="1:3">
      <c r="A235">
        <v>19816.625542394399</v>
      </c>
      <c r="B235">
        <v>2.3553316326908198</v>
      </c>
      <c r="C235">
        <v>126.011106732301</v>
      </c>
    </row>
    <row r="236" spans="1:3">
      <c r="A236">
        <v>20273.591573792099</v>
      </c>
      <c r="B236">
        <v>2.3198221983607499</v>
      </c>
      <c r="C236">
        <v>125.405032062234</v>
      </c>
    </row>
    <row r="237" spans="1:3">
      <c r="A237">
        <v>20741.095118421101</v>
      </c>
      <c r="B237">
        <v>2.2843245087661801</v>
      </c>
      <c r="C237">
        <v>124.80397888058</v>
      </c>
    </row>
    <row r="238" spans="1:3">
      <c r="A238">
        <v>21219.379168489701</v>
      </c>
      <c r="B238">
        <v>2.2488627703740498</v>
      </c>
      <c r="C238">
        <v>124.208190796662</v>
      </c>
    </row>
    <row r="239" spans="1:3">
      <c r="A239">
        <v>21708.692319540802</v>
      </c>
      <c r="B239">
        <v>2.2134607200103198</v>
      </c>
      <c r="C239">
        <v>123.61790053081501</v>
      </c>
    </row>
    <row r="240" spans="1:3">
      <c r="A240">
        <v>22209.288899663599</v>
      </c>
      <c r="B240">
        <v>2.1781415649663098</v>
      </c>
      <c r="C240">
        <v>123.033329660131</v>
      </c>
    </row>
    <row r="241" spans="1:3">
      <c r="A241">
        <v>22721.429101684</v>
      </c>
      <c r="B241">
        <v>2.1429279277035</v>
      </c>
      <c r="C241">
        <v>122.45468841536299</v>
      </c>
    </row>
    <row r="242" spans="1:3">
      <c r="A242">
        <v>23245.379118404599</v>
      </c>
      <c r="B242">
        <v>2.1078417952059199</v>
      </c>
      <c r="C242">
        <v>121.882175533593</v>
      </c>
    </row>
    <row r="243" spans="1:3">
      <c r="A243">
        <v>23781.4112809617</v>
      </c>
      <c r="B243">
        <v>2.0729044734087498</v>
      </c>
      <c r="C243">
        <v>121.315978153282</v>
      </c>
    </row>
    <row r="244" spans="1:3">
      <c r="A244">
        <v>24329.804200374299</v>
      </c>
      <c r="B244">
        <v>2.03813654624703</v>
      </c>
      <c r="C244">
        <v>120.756271770913</v>
      </c>
    </row>
    <row r="245" spans="1:3">
      <c r="A245">
        <v>24890.842912356002</v>
      </c>
      <c r="B245">
        <v>2.00355784004288</v>
      </c>
      <c r="C245">
        <v>120.20322022934</v>
      </c>
    </row>
    <row r="246" spans="1:3">
      <c r="A246">
        <v>25464.819025467299</v>
      </c>
      <c r="B246">
        <v>1.9691873925546399</v>
      </c>
      <c r="C246">
        <v>119.656975764284</v>
      </c>
    </row>
    <row r="247" spans="1:3">
      <c r="A247">
        <v>26052.030872682899</v>
      </c>
      <c r="B247">
        <v>1.93504342710182</v>
      </c>
      <c r="C247">
        <v>119.117679084022</v>
      </c>
    </row>
    <row r="248" spans="1:3">
      <c r="A248">
        <v>26652.7836664557</v>
      </c>
      <c r="B248">
        <v>1.9011433314624999</v>
      </c>
      <c r="C248">
        <v>118.585459489199</v>
      </c>
    </row>
    <row r="249" spans="1:3">
      <c r="A249">
        <v>27267.389657355001</v>
      </c>
      <c r="B249">
        <v>1.8675036413186401</v>
      </c>
      <c r="C249">
        <v>118.060435035466</v>
      </c>
    </row>
    <row r="250" spans="1:3">
      <c r="A250">
        <v>27896.168296364001</v>
      </c>
      <c r="B250">
        <v>1.8341400282971401</v>
      </c>
      <c r="C250">
        <v>117.54271272578799</v>
      </c>
    </row>
    <row r="251" spans="1:3">
      <c r="A251">
        <v>28539.4464009193</v>
      </c>
      <c r="B251">
        <v>1.80106729235723</v>
      </c>
      <c r="C251">
        <v>117.032388728789</v>
      </c>
    </row>
    <row r="252" spans="1:3">
      <c r="A252">
        <v>29197.558324779198</v>
      </c>
      <c r="B252">
        <v>1.7682993581369699</v>
      </c>
      <c r="C252">
        <v>116.52954863387799</v>
      </c>
    </row>
    <row r="253" spans="1:3">
      <c r="A253">
        <v>29870.8461318095</v>
      </c>
      <c r="B253">
        <v>1.7358492752224699</v>
      </c>
      <c r="C253">
        <v>116.03426772592</v>
      </c>
    </row>
    <row r="254" spans="1:3">
      <c r="A254">
        <v>30559.659773776199</v>
      </c>
      <c r="B254">
        <v>1.70372922202004</v>
      </c>
      <c r="C254">
        <v>115.546611282643</v>
      </c>
    </row>
    <row r="255" spans="1:3">
      <c r="A255">
        <v>31264.3572722385</v>
      </c>
      <c r="B255">
        <v>1.67195051296229</v>
      </c>
      <c r="C255">
        <v>115.066634891655</v>
      </c>
    </row>
    <row r="256" spans="1:3">
      <c r="A256">
        <v>31985.304904635999</v>
      </c>
      <c r="B256">
        <v>1.6405236087509101</v>
      </c>
      <c r="C256">
        <v>114.594384785386</v>
      </c>
    </row>
    <row r="257" spans="1:3">
      <c r="A257">
        <v>32722.877394667099</v>
      </c>
      <c r="B257">
        <v>1.60945812950376</v>
      </c>
      <c r="C257">
        <v>114.129898183924</v>
      </c>
    </row>
    <row r="258" spans="1:3">
      <c r="A258">
        <v>33477.458107057697</v>
      </c>
      <c r="B258">
        <v>1.5787628702819001</v>
      </c>
      <c r="C258">
        <v>113.67320366021499</v>
      </c>
    </row>
    <row r="259" spans="1:3">
      <c r="A259">
        <v>34249.4392468203</v>
      </c>
      <c r="B259">
        <v>1.5484458191010699</v>
      </c>
      <c r="C259">
        <v>113.224321496161</v>
      </c>
    </row>
    <row r="260" spans="1:3">
      <c r="A260">
        <v>35039.222063109402</v>
      </c>
      <c r="B260">
        <v>1.5185141767124799</v>
      </c>
      <c r="C260">
        <v>112.783264065434</v>
      </c>
    </row>
    <row r="261" spans="1:3">
      <c r="A261">
        <v>35847.217057776397</v>
      </c>
      <c r="B261">
        <v>1.4889743782998499</v>
      </c>
      <c r="C261">
        <v>112.350036205373</v>
      </c>
    </row>
    <row r="262" spans="1:3">
      <c r="A262">
        <v>36673.8441987345</v>
      </c>
      <c r="B262">
        <v>1.4598321166200601</v>
      </c>
      <c r="C262">
        <v>111.924635596567</v>
      </c>
    </row>
    <row r="263" spans="1:3">
      <c r="A263">
        <v>37519.533138243503</v>
      </c>
      <c r="B263">
        <v>1.4310923664100299</v>
      </c>
      <c r="C263">
        <v>111.507053142614</v>
      </c>
    </row>
    <row r="264" spans="1:3">
      <c r="A264">
        <v>38384.723436228502</v>
      </c>
      <c r="B264">
        <v>1.40275940983309</v>
      </c>
      <c r="C264">
        <v>111.09727334789901</v>
      </c>
    </row>
    <row r="265" spans="1:3">
      <c r="A265">
        <v>39269.864788747298</v>
      </c>
      <c r="B265">
        <v>1.3748368627560801</v>
      </c>
      <c r="C265">
        <v>110.69527469284201</v>
      </c>
    </row>
    <row r="266" spans="1:3">
      <c r="A266">
        <v>40175.4172617277</v>
      </c>
      <c r="B266">
        <v>1.3473277016590901</v>
      </c>
      <c r="C266">
        <v>110.3010300043</v>
      </c>
    </row>
    <row r="267" spans="1:3">
      <c r="A267">
        <v>41101.851530093198</v>
      </c>
      <c r="B267">
        <v>1.32023429097589</v>
      </c>
      <c r="C267">
        <v>109.914506820566</v>
      </c>
    </row>
    <row r="268" spans="1:3">
      <c r="A268">
        <v>42049.649122404</v>
      </c>
      <c r="B268">
        <v>1.29355841074634</v>
      </c>
      <c r="C268">
        <v>109.53566774598301</v>
      </c>
    </row>
    <row r="269" spans="1:3">
      <c r="A269">
        <v>43019.302671138903</v>
      </c>
      <c r="B269">
        <v>1.2673012843048199</v>
      </c>
      <c r="C269">
        <v>109.16447080611999</v>
      </c>
    </row>
    <row r="270" spans="1:3">
      <c r="A270">
        <v>44011.316168748497</v>
      </c>
      <c r="B270">
        <v>1.2414636059945701</v>
      </c>
      <c r="C270">
        <v>108.800869788516</v>
      </c>
    </row>
    <row r="271" spans="1:3">
      <c r="A271">
        <v>45026.205229613101</v>
      </c>
      <c r="B271">
        <v>1.21604556874058</v>
      </c>
      <c r="C271">
        <v>108.444814570283</v>
      </c>
    </row>
    <row r="272" spans="1:3">
      <c r="A272">
        <v>46064.497358041299</v>
      </c>
      <c r="B272">
        <v>1.19104689127286</v>
      </c>
      <c r="C272">
        <v>108.09625144681</v>
      </c>
    </row>
    <row r="273" spans="1:3">
      <c r="A273">
        <v>47126.7322224487</v>
      </c>
      <c r="B273">
        <v>1.1664668450215201</v>
      </c>
      <c r="C273">
        <v>107.755123441473</v>
      </c>
    </row>
    <row r="274" spans="1:3">
      <c r="A274">
        <v>48213.461935858599</v>
      </c>
      <c r="B274">
        <v>1.1423042805566901</v>
      </c>
      <c r="C274">
        <v>107.42137060371</v>
      </c>
    </row>
    <row r="275" spans="1:3">
      <c r="A275">
        <v>49325.251342871597</v>
      </c>
      <c r="B275">
        <v>1.1185576534055</v>
      </c>
      <c r="C275">
        <v>107.094930304729</v>
      </c>
    </row>
    <row r="276" spans="1:3">
      <c r="A276">
        <v>50462.678313251999</v>
      </c>
      <c r="B276">
        <v>1.0952250493062901</v>
      </c>
      <c r="C276">
        <v>106.775737514776</v>
      </c>
    </row>
    <row r="277" spans="1:3">
      <c r="A277">
        <v>51626.334042285103</v>
      </c>
      <c r="B277">
        <v>1.0723042087879</v>
      </c>
      <c r="C277">
        <v>106.46372506732099</v>
      </c>
    </row>
    <row r="278" spans="1:3">
      <c r="A278">
        <v>52816.823358059199</v>
      </c>
      <c r="B278">
        <v>1.0497925509663499</v>
      </c>
      <c r="C278">
        <v>106.158823921786</v>
      </c>
    </row>
    <row r="279" spans="1:3">
      <c r="A279">
        <v>54034.765035835597</v>
      </c>
      <c r="B279">
        <v>1.0276871966491801</v>
      </c>
      <c r="C279">
        <v>105.860963401482</v>
      </c>
    </row>
    <row r="280" spans="1:3">
      <c r="A280">
        <v>55280.792119665399</v>
      </c>
      <c r="B280">
        <v>1.00598499056751</v>
      </c>
      <c r="C280">
        <v>105.570071434333</v>
      </c>
    </row>
    <row r="281" spans="1:3">
      <c r="A281">
        <v>56555.5522514248</v>
      </c>
      <c r="B281">
        <v>0.98468252285106395</v>
      </c>
      <c r="C281">
        <v>105.286074768752</v>
      </c>
    </row>
    <row r="282" spans="1:3">
      <c r="A282">
        <v>57859.7080074365</v>
      </c>
      <c r="B282">
        <v>0.96377614962892999</v>
      </c>
      <c r="C282">
        <v>105.008899189386</v>
      </c>
    </row>
    <row r="283" spans="1:3">
      <c r="A283">
        <v>59193.937242854401</v>
      </c>
      <c r="B283">
        <v>0.943262012789154</v>
      </c>
      <c r="C283">
        <v>104.738469716265</v>
      </c>
    </row>
    <row r="284" spans="1:3">
      <c r="A284">
        <v>60558.933443989001</v>
      </c>
      <c r="B284">
        <v>0.92313605889204897</v>
      </c>
      <c r="C284">
        <v>104.474710794183</v>
      </c>
    </row>
    <row r="285" spans="1:3">
      <c r="A285">
        <v>61955.406088757903</v>
      </c>
      <c r="B285">
        <v>0.903394057228188</v>
      </c>
      <c r="C285">
        <v>104.217546473738</v>
      </c>
    </row>
    <row r="286" spans="1:3">
      <c r="A286">
        <v>63384.081015447497</v>
      </c>
      <c r="B286">
        <v>0.88403161703452304</v>
      </c>
      <c r="C286">
        <v>103.966900578389</v>
      </c>
    </row>
    <row r="287" spans="1:3">
      <c r="A287">
        <v>64845.7007999794</v>
      </c>
      <c r="B287">
        <v>0.86504420385873304</v>
      </c>
      <c r="C287">
        <v>103.722696867827</v>
      </c>
    </row>
    <row r="288" spans="1:3">
      <c r="A288">
        <v>66341.0251418751</v>
      </c>
      <c r="B288">
        <v>0.84642715510946498</v>
      </c>
      <c r="C288">
        <v>103.48485918587301</v>
      </c>
    </row>
    <row r="289" spans="1:3">
      <c r="A289">
        <v>67870.831259121798</v>
      </c>
      <c r="B289">
        <v>0.82817569480034503</v>
      </c>
      <c r="C289">
        <v>103.253311601714</v>
      </c>
    </row>
    <row r="290" spans="1:3">
      <c r="A290">
        <v>69435.914292143701</v>
      </c>
      <c r="B290">
        <v>0.81028494747780899</v>
      </c>
      <c r="C290">
        <v>103.027978545176</v>
      </c>
    </row>
    <row r="291" spans="1:3">
      <c r="A291">
        <v>71037.087717088099</v>
      </c>
      <c r="B291">
        <v>0.79274995140372295</v>
      </c>
      <c r="C291">
        <v>102.80878492770501</v>
      </c>
    </row>
    <row r="292" spans="1:3">
      <c r="A292">
        <v>72675.183768642702</v>
      </c>
      <c r="B292">
        <v>0.77556567096650098</v>
      </c>
      <c r="C292">
        <v>102.595656260781</v>
      </c>
    </row>
    <row r="293" spans="1:3">
      <c r="A293">
        <v>74351.053872602293</v>
      </c>
      <c r="B293">
        <v>0.758727008369666</v>
      </c>
      <c r="C293">
        <v>102.38851876292399</v>
      </c>
    </row>
    <row r="294" spans="1:3">
      <c r="A294">
        <v>76065.569088410295</v>
      </c>
      <c r="B294">
        <v>0.742228814612092</v>
      </c>
      <c r="C294">
        <v>102.18729946271201</v>
      </c>
    </row>
    <row r="295" spans="1:3">
      <c r="A295">
        <v>77819.6205619057</v>
      </c>
      <c r="B295">
        <v>0.72606589979346303</v>
      </c>
      <c r="C295">
        <v>101.991926291279</v>
      </c>
    </row>
    <row r="296" spans="1:3">
      <c r="A296">
        <v>79614.119988509803</v>
      </c>
      <c r="B296">
        <v>0.71023304276076205</v>
      </c>
      <c r="C296">
        <v>101.802328170294</v>
      </c>
    </row>
    <row r="297" spans="1:3">
      <c r="A297">
        <v>81450.000087093897</v>
      </c>
      <c r="B297">
        <v>0.69472500012180305</v>
      </c>
      <c r="C297">
        <v>101.618435093947</v>
      </c>
    </row>
    <row r="298" spans="1:3">
      <c r="A298">
        <v>83328.215084774594</v>
      </c>
      <c r="B298">
        <v>0.67953651466204501</v>
      </c>
      <c r="C298">
        <v>101.44017820343301</v>
      </c>
    </row>
    <row r="299" spans="1:3">
      <c r="A299">
        <v>85249.741212887893</v>
      </c>
      <c r="B299">
        <v>0.66466232318493401</v>
      </c>
      <c r="C299">
        <v>101.26748985586499</v>
      </c>
    </row>
    <row r="300" spans="1:3">
      <c r="A300">
        <v>87215.577214400895</v>
      </c>
      <c r="B300">
        <v>0.65009716378760096</v>
      </c>
      <c r="C300">
        <v>101.100303689955</v>
      </c>
    </row>
    <row r="301" spans="1:3">
      <c r="A301">
        <v>89226.744863023399</v>
      </c>
      <c r="B301">
        <v>0.63583578262732898</v>
      </c>
      <c r="C301">
        <v>100.93855468423899</v>
      </c>
    </row>
    <row r="302" spans="1:3">
      <c r="A302">
        <v>91284.289494291195</v>
      </c>
      <c r="B302">
        <v>0.62187294017598604</v>
      </c>
      <c r="C302">
        <v>100.782179210718</v>
      </c>
    </row>
    <row r="303" spans="1:3">
      <c r="A303">
        <v>93389.280548894894</v>
      </c>
      <c r="B303">
        <v>0.60820341700181901</v>
      </c>
      <c r="C303">
        <v>100.631115085963</v>
      </c>
    </row>
    <row r="304" spans="1:3">
      <c r="A304">
        <v>95542.812128538601</v>
      </c>
      <c r="B304">
        <v>0.59482201909979604</v>
      </c>
      <c r="C304">
        <v>100.485301615271</v>
      </c>
    </row>
    <row r="305" spans="1:3">
      <c r="A305">
        <v>97746.003564616301</v>
      </c>
      <c r="B305">
        <v>0.58172358278724801</v>
      </c>
      <c r="C305">
        <v>100.344679636853</v>
      </c>
    </row>
    <row r="306" spans="1:3">
      <c r="A306">
        <v>100000.000000001</v>
      </c>
      <c r="B306">
        <v>0.56890297920856803</v>
      </c>
      <c r="C306">
        <v>100.209191554453</v>
      </c>
    </row>
    <row r="307" spans="1:3">
      <c r="A307">
        <v>102305.972984252</v>
      </c>
      <c r="B307">
        <v>0.55635511843346297</v>
      </c>
      <c r="C307">
        <v>100.078781378944</v>
      </c>
    </row>
    <row r="308" spans="1:3">
      <c r="A308">
        <v>104665.12108254401</v>
      </c>
      <c r="B308">
        <v>0.54407495321897303</v>
      </c>
      <c r="C308">
        <v>99.953394752012997</v>
      </c>
    </row>
    <row r="309" spans="1:3">
      <c r="A309">
        <v>107078.670498641</v>
      </c>
      <c r="B309">
        <v>0.53205748240674899</v>
      </c>
      <c r="C309">
        <v>99.832978979172907</v>
      </c>
    </row>
    <row r="310" spans="1:3">
      <c r="A310">
        <v>109547.87571223501</v>
      </c>
      <c r="B310">
        <v>0.52029775401445999</v>
      </c>
      <c r="C310">
        <v>99.717483052717299</v>
      </c>
    </row>
    <row r="311" spans="1:3">
      <c r="A311">
        <v>112074.020130979</v>
      </c>
      <c r="B311">
        <v>0.50879086801645301</v>
      </c>
      <c r="C311">
        <v>99.606857674672099</v>
      </c>
    </row>
    <row r="312" spans="1:3">
      <c r="A312">
        <v>114658.416757564</v>
      </c>
      <c r="B312">
        <v>0.49753197884446798</v>
      </c>
      <c r="C312">
        <v>99.501055276274897</v>
      </c>
    </row>
    <row r="313" spans="1:3">
      <c r="A313">
        <v>117302.408872163</v>
      </c>
      <c r="B313">
        <v>0.486516297619771</v>
      </c>
      <c r="C313">
        <v>99.400030035147296</v>
      </c>
    </row>
    <row r="314" spans="1:3">
      <c r="A314">
        <v>120007.37073063001</v>
      </c>
      <c r="B314">
        <v>0.47573909413261301</v>
      </c>
      <c r="C314">
        <v>99.3037378921792</v>
      </c>
    </row>
    <row r="315" spans="1:3">
      <c r="A315">
        <v>122774.70827878801</v>
      </c>
      <c r="B315">
        <v>0.46519569859270099</v>
      </c>
      <c r="C315">
        <v>99.212136563793294</v>
      </c>
    </row>
    <row r="316" spans="1:3">
      <c r="A316">
        <v>125605.85988319</v>
      </c>
      <c r="B316">
        <v>0.45488150316039599</v>
      </c>
      <c r="C316">
        <v>99.125185551599202</v>
      </c>
    </row>
    <row r="317" spans="1:3">
      <c r="A317">
        <v>128502.29707873199</v>
      </c>
      <c r="B317">
        <v>0.44479196326583598</v>
      </c>
      <c r="C317">
        <v>99.042846156106705</v>
      </c>
    </row>
    <row r="318" spans="1:3">
      <c r="A318">
        <v>131465.52533351001</v>
      </c>
      <c r="B318">
        <v>0.43492259875010902</v>
      </c>
      <c r="C318">
        <v>98.965081480391206</v>
      </c>
    </row>
    <row r="319" spans="1:3">
      <c r="A319">
        <v>134497.084831304</v>
      </c>
      <c r="B319">
        <v>0.42526899481553398</v>
      </c>
      <c r="C319">
        <v>98.891856439132297</v>
      </c>
    </row>
    <row r="320" spans="1:3">
      <c r="A320">
        <v>137598.55127211899</v>
      </c>
      <c r="B320">
        <v>0.41582680282113399</v>
      </c>
      <c r="C320">
        <v>98.823137762976501</v>
      </c>
    </row>
    <row r="321" spans="1:3">
      <c r="A321">
        <v>140771.536691174</v>
      </c>
      <c r="B321">
        <v>0.40659174092005901</v>
      </c>
      <c r="C321">
        <v>98.758894000847604</v>
      </c>
    </row>
    <row r="322" spans="1:3">
      <c r="A322">
        <v>144017.690296788</v>
      </c>
      <c r="B322">
        <v>0.39755959455246598</v>
      </c>
      <c r="C322">
        <v>98.699095523994004</v>
      </c>
    </row>
    <row r="323" spans="1:3">
      <c r="A323">
        <v>147338.699327574</v>
      </c>
      <c r="B323">
        <v>0.38872621681130498</v>
      </c>
      <c r="C323">
        <v>98.643714525766001</v>
      </c>
    </row>
    <row r="324" spans="1:3">
      <c r="A324">
        <v>150736.28992941399</v>
      </c>
      <c r="B324">
        <v>0.38008752868210199</v>
      </c>
      <c r="C324">
        <v>98.592725021648107</v>
      </c>
    </row>
    <row r="325" spans="1:3">
      <c r="A325">
        <v>154212.22805264901</v>
      </c>
      <c r="B325">
        <v>0.37163951917219801</v>
      </c>
      <c r="C325">
        <v>98.546102848489198</v>
      </c>
    </row>
    <row r="326" spans="1:3">
      <c r="A326">
        <v>157768.32036995399</v>
      </c>
      <c r="B326">
        <v>0.36337824533240498</v>
      </c>
      <c r="C326">
        <v>98.503825661962395</v>
      </c>
    </row>
    <row r="327" spans="1:3">
      <c r="A327">
        <v>161406.415215391</v>
      </c>
      <c r="B327">
        <v>0.35529983218882399</v>
      </c>
      <c r="C327">
        <v>98.465872932899899</v>
      </c>
    </row>
    <row r="328" spans="1:3">
      <c r="A328">
        <v>165128.403545106</v>
      </c>
      <c r="B328">
        <v>0.34740047257933099</v>
      </c>
      <c r="C328">
        <v>98.432225943222804</v>
      </c>
    </row>
    <row r="329" spans="1:3">
      <c r="A329">
        <v>168936.219920181</v>
      </c>
      <c r="B329">
        <v>0.33967642691445499</v>
      </c>
      <c r="C329">
        <v>98.402867780946096</v>
      </c>
    </row>
    <row r="330" spans="1:3">
      <c r="A330">
        <v>172831.843512155</v>
      </c>
      <c r="B330">
        <v>0.33212402286162901</v>
      </c>
      <c r="C330">
        <v>98.377783333101306</v>
      </c>
    </row>
    <row r="331" spans="1:3">
      <c r="A331">
        <v>176817.29913172801</v>
      </c>
      <c r="B331">
        <v>0.32473965496294799</v>
      </c>
      <c r="C331">
        <v>98.356959279752502</v>
      </c>
    </row>
    <row r="332" spans="1:3">
      <c r="A332">
        <v>180894.65828118799</v>
      </c>
      <c r="B332">
        <v>0.31751978419028698</v>
      </c>
      <c r="C332">
        <v>98.340384084721094</v>
      </c>
    </row>
    <row r="333" spans="1:3">
      <c r="A333">
        <v>185066.040231105</v>
      </c>
      <c r="B333">
        <v>0.310460937444895</v>
      </c>
      <c r="C333">
        <v>98.328047987069596</v>
      </c>
    </row>
    <row r="334" spans="1:3">
      <c r="A334">
        <v>189333.61312185699</v>
      </c>
      <c r="B334">
        <v>0.303559707006609</v>
      </c>
      <c r="C334">
        <v>98.319942990799007</v>
      </c>
    </row>
    <row r="335" spans="1:3">
      <c r="A335">
        <v>193699.59509055299</v>
      </c>
      <c r="B335">
        <v>0.29681274993603401</v>
      </c>
      <c r="C335">
        <v>98.316062854024395</v>
      </c>
    </row>
    <row r="336" spans="1:3">
      <c r="A336">
        <v>198166.25542394401</v>
      </c>
      <c r="B336">
        <v>0.29021678743539803</v>
      </c>
      <c r="C336">
        <v>98.316403076134705</v>
      </c>
    </row>
    <row r="337" spans="1:3">
      <c r="A337">
        <v>202735.91573792201</v>
      </c>
      <c r="B337">
        <v>0.28376860417397098</v>
      </c>
      <c r="C337">
        <v>98.320960886232697</v>
      </c>
    </row>
    <row r="338" spans="1:3">
      <c r="A338">
        <v>207410.951184212</v>
      </c>
      <c r="B338">
        <v>0.277465047579044</v>
      </c>
      <c r="C338">
        <v>98.329735226864202</v>
      </c>
    </row>
    <row r="339" spans="1:3">
      <c r="A339">
        <v>212193.79168489799</v>
      </c>
      <c r="B339">
        <v>0.27130302709675103</v>
      </c>
      <c r="C339">
        <v>98.342726739585899</v>
      </c>
    </row>
    <row r="340" spans="1:3">
      <c r="A340">
        <v>217086.92319540901</v>
      </c>
      <c r="B340">
        <v>0.26527951342816197</v>
      </c>
      <c r="C340">
        <v>98.359937748585693</v>
      </c>
    </row>
    <row r="341" spans="1:3">
      <c r="A341">
        <v>222092.88899663699</v>
      </c>
      <c r="B341">
        <v>0.259391537743204</v>
      </c>
      <c r="C341">
        <v>98.381372241922307</v>
      </c>
    </row>
    <row r="342" spans="1:3">
      <c r="A342">
        <v>227214.29101684099</v>
      </c>
      <c r="B342">
        <v>0.25363619087237599</v>
      </c>
      <c r="C342">
        <v>98.407035852413003</v>
      </c>
    </row>
    <row r="343" spans="1:3">
      <c r="A343">
        <v>232453.791184047</v>
      </c>
      <c r="B343">
        <v>0.24801062248345199</v>
      </c>
      <c r="C343">
        <v>98.436935836812495</v>
      </c>
    </row>
    <row r="344" spans="1:3">
      <c r="A344">
        <v>237814.112809618</v>
      </c>
      <c r="B344">
        <v>0.242512040243726</v>
      </c>
      <c r="C344">
        <v>98.471081053097606</v>
      </c>
    </row>
    <row r="345" spans="1:3">
      <c r="A345">
        <v>243298.04200374399</v>
      </c>
      <c r="B345">
        <v>0.23713770896775299</v>
      </c>
      <c r="C345">
        <v>98.509481936500805</v>
      </c>
    </row>
    <row r="346" spans="1:3">
      <c r="A346">
        <v>248908.42912356101</v>
      </c>
      <c r="B346">
        <v>0.23188494975848001</v>
      </c>
      <c r="C346">
        <v>98.552150473691398</v>
      </c>
    </row>
    <row r="347" spans="1:3">
      <c r="A347">
        <v>254648.190254674</v>
      </c>
      <c r="B347">
        <v>0.22675113913731301</v>
      </c>
      <c r="C347">
        <v>98.599100174675101</v>
      </c>
    </row>
    <row r="348" spans="1:3">
      <c r="A348">
        <v>260520.30872683</v>
      </c>
      <c r="B348">
        <v>0.22173370817003399</v>
      </c>
      <c r="C348">
        <v>98.650346042531694</v>
      </c>
    </row>
    <row r="349" spans="1:3">
      <c r="A349">
        <v>266527.83666455798</v>
      </c>
      <c r="B349">
        <v>0.216830141587358</v>
      </c>
      <c r="C349">
        <v>98.705904541891101</v>
      </c>
    </row>
    <row r="350" spans="1:3">
      <c r="A350">
        <v>272673.896573551</v>
      </c>
      <c r="B350">
        <v>0.21203797690255599</v>
      </c>
      <c r="C350">
        <v>98.765793564144204</v>
      </c>
    </row>
    <row r="351" spans="1:3">
      <c r="A351">
        <v>278961.68296364101</v>
      </c>
      <c r="B351">
        <v>0.20735480352889599</v>
      </c>
      <c r="C351">
        <v>98.830032389668602</v>
      </c>
    </row>
    <row r="352" spans="1:3">
      <c r="A352">
        <v>285394.46400919399</v>
      </c>
      <c r="B352">
        <v>0.202778261894348</v>
      </c>
      <c r="C352">
        <v>98.898641649494294</v>
      </c>
    </row>
    <row r="353" spans="1:3">
      <c r="A353">
        <v>291975.58324779401</v>
      </c>
      <c r="B353">
        <v>0.19830604256036299</v>
      </c>
      <c r="C353">
        <v>98.971643281255396</v>
      </c>
    </row>
    <row r="354" spans="1:3">
      <c r="A354">
        <v>298708.46131809702</v>
      </c>
      <c r="B354">
        <v>0.19393588534023201</v>
      </c>
      <c r="C354">
        <v>99.049060484026299</v>
      </c>
    </row>
    <row r="355" spans="1:3">
      <c r="A355">
        <v>305596.59773776302</v>
      </c>
      <c r="B355">
        <v>0.189665578422236</v>
      </c>
      <c r="C355">
        <v>99.130917669418807</v>
      </c>
    </row>
    <row r="356" spans="1:3">
      <c r="A356">
        <v>312643.57272238599</v>
      </c>
      <c r="B356">
        <v>0.185492957495903</v>
      </c>
      <c r="C356">
        <v>99.217240408297002</v>
      </c>
    </row>
    <row r="357" spans="1:3">
      <c r="A357">
        <v>319853.049046361</v>
      </c>
      <c r="B357">
        <v>0.18141590488266901</v>
      </c>
      <c r="C357">
        <v>99.308055375436993</v>
      </c>
    </row>
    <row r="358" spans="1:3">
      <c r="A358">
        <v>327228.77394667303</v>
      </c>
      <c r="B358">
        <v>0.17743234867398699</v>
      </c>
      <c r="C358">
        <v>99.4033902880808</v>
      </c>
    </row>
    <row r="359" spans="1:3">
      <c r="A359">
        <v>334774.58107057802</v>
      </c>
      <c r="B359">
        <v>0.173540261872596</v>
      </c>
      <c r="C359">
        <v>99.503273842314499</v>
      </c>
    </row>
    <row r="360" spans="1:3">
      <c r="A360">
        <v>342494.39246820501</v>
      </c>
      <c r="B360">
        <v>0.169737661543022</v>
      </c>
      <c r="C360">
        <v>99.607735643284201</v>
      </c>
    </row>
    <row r="361" spans="1:3">
      <c r="A361">
        <v>350392.22063109599</v>
      </c>
      <c r="B361">
        <v>0.166022607968347</v>
      </c>
      <c r="C361">
        <v>99.716806131954399</v>
      </c>
    </row>
    <row r="362" spans="1:3">
      <c r="A362">
        <v>358472.17057776498</v>
      </c>
      <c r="B362">
        <v>0.16239320381368599</v>
      </c>
      <c r="C362">
        <v>99.830516505328305</v>
      </c>
    </row>
    <row r="363" spans="1:3">
      <c r="A363">
        <v>366738.44198734598</v>
      </c>
      <c r="B363">
        <v>0.158847593299764</v>
      </c>
      <c r="C363">
        <v>99.948898632999104</v>
      </c>
    </row>
    <row r="364" spans="1:3">
      <c r="A364">
        <v>375195.33138243703</v>
      </c>
      <c r="B364">
        <v>0.15538396138278801</v>
      </c>
      <c r="C364">
        <v>100.071984966581</v>
      </c>
    </row>
    <row r="365" spans="1:3">
      <c r="A365">
        <v>383847.23436228698</v>
      </c>
      <c r="B365">
        <v>0.152000532943948</v>
      </c>
      <c r="C365">
        <v>100.199808444212</v>
      </c>
    </row>
    <row r="366" spans="1:3">
      <c r="A366">
        <v>392698.64788747497</v>
      </c>
      <c r="B366">
        <v>0.14869557198742001</v>
      </c>
      <c r="C366">
        <v>100.332402387862</v>
      </c>
    </row>
    <row r="367" spans="1:3">
      <c r="A367">
        <v>401754.172617278</v>
      </c>
      <c r="B367">
        <v>0.14546738084774399</v>
      </c>
      <c r="C367">
        <v>100.469800395034</v>
      </c>
    </row>
    <row r="368" spans="1:3">
      <c r="A368">
        <v>411018.51530093298</v>
      </c>
      <c r="B368">
        <v>0.14231429940564599</v>
      </c>
      <c r="C368">
        <v>100.612036222303</v>
      </c>
    </row>
    <row r="369" spans="1:3">
      <c r="A369">
        <v>420496.49122404202</v>
      </c>
      <c r="B369">
        <v>0.13923470431413301</v>
      </c>
      <c r="C369">
        <v>100.759143662721</v>
      </c>
    </row>
    <row r="370" spans="1:3">
      <c r="A370">
        <v>430193.02671139099</v>
      </c>
      <c r="B370">
        <v>0.13622700823259201</v>
      </c>
      <c r="C370">
        <v>100.911156414749</v>
      </c>
    </row>
    <row r="371" spans="1:3">
      <c r="A371">
        <v>440113.16168748698</v>
      </c>
      <c r="B371">
        <v>0.13328965907123899</v>
      </c>
      <c r="C371">
        <v>101.068107943885</v>
      </c>
    </row>
    <row r="372" spans="1:3">
      <c r="A372">
        <v>450262.05229613301</v>
      </c>
      <c r="B372">
        <v>0.13042113924504201</v>
      </c>
      <c r="C372">
        <v>101.23003133488599</v>
      </c>
    </row>
    <row r="373" spans="1:3">
      <c r="A373">
        <v>460644.97358041501</v>
      </c>
      <c r="B373">
        <v>0.12761996493560501</v>
      </c>
      <c r="C373">
        <v>101.396959136896</v>
      </c>
    </row>
    <row r="374" spans="1:3">
      <c r="A374">
        <v>471267.32222448901</v>
      </c>
      <c r="B374">
        <v>0.124884685363829</v>
      </c>
      <c r="C374">
        <v>101.568923198044</v>
      </c>
    </row>
    <row r="375" spans="1:3">
      <c r="A375">
        <v>482134.61935858801</v>
      </c>
      <c r="B375">
        <v>0.122213882071272</v>
      </c>
      <c r="C375">
        <v>101.74595449175899</v>
      </c>
    </row>
    <row r="376" spans="1:3">
      <c r="A376">
        <v>493252.51342871803</v>
      </c>
      <c r="B376">
        <v>0.119606168209915</v>
      </c>
      <c r="C376">
        <v>101.928082932938</v>
      </c>
    </row>
    <row r="377" spans="1:3">
      <c r="A377">
        <v>504626.78313252202</v>
      </c>
      <c r="B377">
        <v>0.117060187842014</v>
      </c>
      <c r="C377">
        <v>102.115337184182</v>
      </c>
    </row>
    <row r="378" spans="1:3">
      <c r="A378">
        <v>516263.34042285202</v>
      </c>
      <c r="B378">
        <v>0.114574615248194</v>
      </c>
      <c r="C378">
        <v>102.30774445197601</v>
      </c>
    </row>
    <row r="379" spans="1:3">
      <c r="A379">
        <v>528168.23358059395</v>
      </c>
      <c r="B379">
        <v>0.112148154244211</v>
      </c>
      <c r="C379">
        <v>102.50533027238799</v>
      </c>
    </row>
    <row r="380" spans="1:3">
      <c r="A380">
        <v>540347.65035835805</v>
      </c>
      <c r="B380">
        <v>0.109779537506574</v>
      </c>
      <c r="C380">
        <v>102.708118285794</v>
      </c>
    </row>
    <row r="381" spans="1:3">
      <c r="A381">
        <v>552807.92119665595</v>
      </c>
      <c r="B381">
        <v>0.10746752590639599</v>
      </c>
      <c r="C381">
        <v>102.916130000815</v>
      </c>
    </row>
    <row r="382" spans="1:3">
      <c r="A382">
        <v>565555.52251425001</v>
      </c>
      <c r="B382">
        <v>0.105210907851439</v>
      </c>
      <c r="C382">
        <v>103.12938454744101</v>
      </c>
    </row>
    <row r="383" spans="1:3">
      <c r="A383">
        <v>578597.080074367</v>
      </c>
      <c r="B383">
        <v>0.103008498636204</v>
      </c>
      <c r="C383">
        <v>103.347898418233</v>
      </c>
    </row>
    <row r="384" spans="1:3">
      <c r="A384">
        <v>591939.37242854596</v>
      </c>
      <c r="B384">
        <v>0.10085913980019599</v>
      </c>
      <c r="C384">
        <v>103.571685199092</v>
      </c>
    </row>
    <row r="385" spans="1:3">
      <c r="A385">
        <v>605589.33443989302</v>
      </c>
      <c r="B385">
        <v>9.8761698493105399E-2</v>
      </c>
      <c r="C385">
        <v>103.80075528815</v>
      </c>
    </row>
    <row r="386" spans="1:3">
      <c r="A386">
        <v>619554.06088758097</v>
      </c>
      <c r="B386">
        <v>9.6715066848485201E-2</v>
      </c>
      <c r="C386">
        <v>104.035115603322</v>
      </c>
    </row>
    <row r="387" spans="1:3">
      <c r="A387">
        <v>633840.81015447795</v>
      </c>
      <c r="B387">
        <v>9.4718161363594996E-2</v>
      </c>
      <c r="C387">
        <v>104.274769279548</v>
      </c>
    </row>
    <row r="388" spans="1:3">
      <c r="A388">
        <v>648457.007999797</v>
      </c>
      <c r="B388">
        <v>9.2769922287462503E-2</v>
      </c>
      <c r="C388">
        <v>104.519715354103</v>
      </c>
    </row>
    <row r="389" spans="1:3">
      <c r="A389">
        <v>663410.25141875399</v>
      </c>
      <c r="B389">
        <v>9.0869313015062306E-2</v>
      </c>
      <c r="C389">
        <v>104.76994844173601</v>
      </c>
    </row>
    <row r="390" spans="1:3">
      <c r="A390">
        <v>678708.31259122095</v>
      </c>
      <c r="B390">
        <v>8.9015319488544506E-2</v>
      </c>
      <c r="C390">
        <v>105.02545839984199</v>
      </c>
    </row>
    <row r="391" spans="1:3">
      <c r="A391">
        <v>694359.14292143902</v>
      </c>
      <c r="B391">
        <v>8.7206949605501294E-2</v>
      </c>
      <c r="C391">
        <v>105.28622998289801</v>
      </c>
    </row>
    <row r="392" spans="1:3">
      <c r="A392">
        <v>710370.877170883</v>
      </c>
      <c r="B392">
        <v>8.5443232632702704E-2</v>
      </c>
      <c r="C392">
        <v>105.552242488978</v>
      </c>
    </row>
    <row r="393" spans="1:3">
      <c r="A393">
        <v>726751.83768642996</v>
      </c>
      <c r="B393">
        <v>8.3723218627353393E-2</v>
      </c>
      <c r="C393">
        <v>105.823469396593</v>
      </c>
    </row>
    <row r="394" spans="1:3">
      <c r="A394">
        <v>743510.53872602596</v>
      </c>
      <c r="B394">
        <v>8.2045977863697203E-2</v>
      </c>
      <c r="C394">
        <v>106.09987799465399</v>
      </c>
    </row>
    <row r="395" spans="1:3">
      <c r="A395">
        <v>760655.69088410598</v>
      </c>
      <c r="B395">
        <v>8.0410600266340407E-2</v>
      </c>
      <c r="C395">
        <v>106.38142900537299</v>
      </c>
    </row>
    <row r="396" spans="1:3">
      <c r="A396">
        <v>778196.20561905997</v>
      </c>
      <c r="B396">
        <v>7.88161948492902E-2</v>
      </c>
      <c r="C396">
        <v>106.668076201666</v>
      </c>
    </row>
    <row r="397" spans="1:3">
      <c r="A397">
        <v>796141.19988510106</v>
      </c>
      <c r="B397">
        <v>7.7261889161368197E-2</v>
      </c>
      <c r="C397">
        <v>106.95976602031401</v>
      </c>
    </row>
    <row r="398" spans="1:3">
      <c r="A398">
        <v>814500.00087094202</v>
      </c>
      <c r="B398">
        <v>7.5746828737496205E-2</v>
      </c>
      <c r="C398">
        <v>107.256437172074</v>
      </c>
    </row>
    <row r="399" spans="1:3">
      <c r="A399">
        <v>833282.15084774897</v>
      </c>
      <c r="B399">
        <v>7.4270176556010994E-2</v>
      </c>
      <c r="C399">
        <v>107.558020250363</v>
      </c>
    </row>
    <row r="400" spans="1:3">
      <c r="A400">
        <v>852497.41212888202</v>
      </c>
      <c r="B400">
        <v>7.2831112502259293E-2</v>
      </c>
      <c r="C400">
        <v>107.86443734063801</v>
      </c>
    </row>
    <row r="401" spans="1:3">
      <c r="A401">
        <v>872155.77214401204</v>
      </c>
      <c r="B401">
        <v>7.1428832838410602E-2</v>
      </c>
      <c r="C401">
        <v>108.175601631471</v>
      </c>
    </row>
    <row r="402" spans="1:3">
      <c r="A402">
        <v>892267.44863023795</v>
      </c>
      <c r="B402">
        <v>7.0062549679130198E-2</v>
      </c>
      <c r="C402">
        <v>108.49141703063199</v>
      </c>
    </row>
    <row r="403" spans="1:3">
      <c r="A403">
        <v>912842.89494291495</v>
      </c>
      <c r="B403">
        <v>6.8731490474547602E-2</v>
      </c>
      <c r="C403">
        <v>108.811777786888</v>
      </c>
    </row>
    <row r="404" spans="1:3">
      <c r="A404">
        <v>933892.80548895197</v>
      </c>
      <c r="B404">
        <v>6.7434897499184701E-2</v>
      </c>
      <c r="C404">
        <v>109.136568121072</v>
      </c>
    </row>
    <row r="405" spans="1:3">
      <c r="A405">
        <v>955428.12128538999</v>
      </c>
      <c r="B405">
        <v>6.6172027348193593E-2</v>
      </c>
      <c r="C405">
        <v>109.465661868422</v>
      </c>
    </row>
    <row r="406" spans="1:3">
      <c r="A406">
        <v>977460.035646167</v>
      </c>
      <c r="B406">
        <v>6.4942150440482099E-2</v>
      </c>
      <c r="C406">
        <v>109.798922135117</v>
      </c>
    </row>
    <row r="407" spans="1:3">
      <c r="A407">
        <v>1000000.00000002</v>
      </c>
      <c r="B407">
        <v>6.3744550529796995E-2</v>
      </c>
      <c r="C407">
        <v>110.136200970896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K33" sqref="K33"/>
    </sheetView>
  </sheetViews>
  <sheetFormatPr defaultRowHeight="12.4"/>
  <cols>
    <col min="1" max="5" width="9" style="1" customWidth="1"/>
    <col min="6" max="6" width="12.42578125" style="1" bestFit="1" customWidth="1"/>
    <col min="7" max="7" width="13" style="1" customWidth="1"/>
    <col min="8" max="8" width="12.5703125" style="1" customWidth="1"/>
    <col min="9" max="9" width="10.140625" style="1" customWidth="1"/>
    <col min="10" max="10" width="11.140625" customWidth="1"/>
  </cols>
  <sheetData>
    <row r="1" spans="1:10">
      <c r="A1" s="2" t="s">
        <v>0</v>
      </c>
      <c r="B1" s="2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3</v>
      </c>
    </row>
    <row r="2" spans="1:10">
      <c r="A2" s="9" t="s">
        <v>4</v>
      </c>
      <c r="B2" s="9" t="s">
        <v>4</v>
      </c>
      <c r="C2" s="9" t="s">
        <v>4</v>
      </c>
      <c r="D2" s="9" t="s">
        <v>4</v>
      </c>
      <c r="E2" s="9" t="s">
        <v>5</v>
      </c>
      <c r="F2" s="9" t="s">
        <v>5</v>
      </c>
      <c r="G2" s="9" t="s">
        <v>5</v>
      </c>
      <c r="H2" s="9" t="s">
        <v>5</v>
      </c>
      <c r="I2" s="9" t="s">
        <v>5</v>
      </c>
      <c r="J2" s="9" t="s">
        <v>6</v>
      </c>
    </row>
    <row r="3" spans="1:10">
      <c r="A3" s="16">
        <v>-3.9</v>
      </c>
      <c r="B3" s="9">
        <v>-5</v>
      </c>
      <c r="C3">
        <v>-3.3334000000000001</v>
      </c>
      <c r="D3">
        <v>-3.9462600000000001</v>
      </c>
      <c r="E3" s="9">
        <f>(0-C3)/76800</f>
        <v>4.3403645833333337E-5</v>
      </c>
      <c r="F3" s="9">
        <f t="shared" ref="F3:F10" si="0">(C3-B3)/57600</f>
        <v>2.8934027777777777E-5</v>
      </c>
      <c r="G3" s="9">
        <f>E3-F3</f>
        <v>1.446961805555556E-5</v>
      </c>
      <c r="H3" s="9">
        <f t="shared" ref="H3:H10" si="1">(D3-B3)/8060</f>
        <v>1.3073697270471463E-4</v>
      </c>
      <c r="I3" s="17">
        <f>H3-G3</f>
        <v>1.1626735464915907E-4</v>
      </c>
      <c r="J3" s="18">
        <f>(A4-A3)/(I4-I3)</f>
        <v>7127.1567660544497</v>
      </c>
    </row>
    <row r="4" spans="1:10">
      <c r="A4" s="16">
        <v>-3.6</v>
      </c>
      <c r="B4" s="9">
        <v>-5</v>
      </c>
      <c r="C4">
        <v>-3.0406599999999999</v>
      </c>
      <c r="D4">
        <v>-3.6786799999999999</v>
      </c>
      <c r="E4" s="9">
        <f>(0-C4)/76800</f>
        <v>3.9591927083333334E-5</v>
      </c>
      <c r="F4" s="9">
        <f t="shared" si="0"/>
        <v>3.4016319444444449E-5</v>
      </c>
      <c r="G4" s="9">
        <f>E4-F4</f>
        <v>5.5756076388888853E-6</v>
      </c>
      <c r="H4" s="9">
        <f t="shared" si="1"/>
        <v>1.6393548387096774E-4</v>
      </c>
      <c r="I4" s="17">
        <f>H4-G4</f>
        <v>1.5835987623207887E-4</v>
      </c>
      <c r="J4" s="18">
        <f t="shared" ref="J4:J13" si="2">(A5-A4)/(I5-I4)</f>
        <v>8678.8661376649125</v>
      </c>
    </row>
    <row r="5" spans="1:10">
      <c r="A5" s="16">
        <v>-3.3</v>
      </c>
      <c r="B5" s="9">
        <v>-5</v>
      </c>
      <c r="C5">
        <v>-2.8137400000000001</v>
      </c>
      <c r="D5">
        <v>-3.4556399999999998</v>
      </c>
      <c r="E5" s="9">
        <f t="shared" ref="E5:E10" si="3">(0-C5)/76800</f>
        <v>3.6637239583333338E-5</v>
      </c>
      <c r="F5" s="9">
        <f t="shared" si="0"/>
        <v>3.7955902777777777E-5</v>
      </c>
      <c r="G5" s="9">
        <f t="shared" ref="G5:G10" si="4">E5-F5</f>
        <v>-1.3186631944444397E-6</v>
      </c>
      <c r="H5" s="9">
        <f t="shared" si="1"/>
        <v>1.9160794044665016E-4</v>
      </c>
      <c r="I5" s="17">
        <f t="shared" ref="I5:I10" si="5">H5-G5</f>
        <v>1.929266036410946E-4</v>
      </c>
      <c r="J5" s="18">
        <f t="shared" si="2"/>
        <v>117606.84499723851</v>
      </c>
    </row>
    <row r="6" spans="1:10">
      <c r="A6" s="16">
        <v>-3</v>
      </c>
      <c r="B6" s="9">
        <v>-5</v>
      </c>
      <c r="C6">
        <v>-2.7942200000000001</v>
      </c>
      <c r="D6">
        <v>-3.4398599999999999</v>
      </c>
      <c r="E6" s="9">
        <f t="shared" si="3"/>
        <v>3.6383072916666669E-5</v>
      </c>
      <c r="F6" s="9">
        <f t="shared" si="0"/>
        <v>3.8294791666666666E-5</v>
      </c>
      <c r="G6" s="9">
        <f t="shared" si="4"/>
        <v>-1.9117187499999969E-6</v>
      </c>
      <c r="H6" s="9">
        <f t="shared" si="1"/>
        <v>1.9356575682382134E-4</v>
      </c>
      <c r="I6" s="17">
        <f t="shared" si="5"/>
        <v>1.9547747557382134E-4</v>
      </c>
      <c r="J6" s="18">
        <f t="shared" si="2"/>
        <v>2432952.5207006652</v>
      </c>
    </row>
    <row r="7" spans="1:10">
      <c r="A7" s="16">
        <v>-2.7</v>
      </c>
      <c r="B7" s="9">
        <v>-5</v>
      </c>
      <c r="C7">
        <v>-2.7930199999999998</v>
      </c>
      <c r="D7">
        <v>-3.4391600000000002</v>
      </c>
      <c r="E7" s="9">
        <f t="shared" si="3"/>
        <v>3.6367447916666667E-5</v>
      </c>
      <c r="F7" s="9">
        <f t="shared" si="0"/>
        <v>3.8315625000000005E-5</v>
      </c>
      <c r="G7" s="9">
        <f t="shared" si="4"/>
        <v>-1.9481770833333373E-6</v>
      </c>
      <c r="H7" s="9">
        <f t="shared" si="1"/>
        <v>1.9365260545905704E-4</v>
      </c>
      <c r="I7" s="17">
        <f t="shared" si="5"/>
        <v>1.9560078254239038E-4</v>
      </c>
      <c r="J7" s="18">
        <f t="shared" si="2"/>
        <v>5016290.3522068458</v>
      </c>
    </row>
    <row r="8" spans="1:10">
      <c r="A8" s="16">
        <v>-2.4</v>
      </c>
      <c r="B8" s="9">
        <v>-5</v>
      </c>
      <c r="C8">
        <v>-2.79244</v>
      </c>
      <c r="D8">
        <v>-3.4388200000000002</v>
      </c>
      <c r="E8" s="9">
        <f t="shared" si="3"/>
        <v>3.6359895833333331E-5</v>
      </c>
      <c r="F8" s="9">
        <f t="shared" si="0"/>
        <v>3.8325694444444444E-5</v>
      </c>
      <c r="G8" s="9">
        <f t="shared" si="4"/>
        <v>-1.9657986111111121E-6</v>
      </c>
      <c r="H8" s="9">
        <f t="shared" si="1"/>
        <v>1.9369478908188583E-4</v>
      </c>
      <c r="I8" s="17">
        <f t="shared" si="5"/>
        <v>1.9566058769299695E-4</v>
      </c>
      <c r="J8" s="18">
        <f t="shared" si="2"/>
        <v>3800019.6444349601</v>
      </c>
    </row>
    <row r="9" spans="1:10">
      <c r="A9" s="16">
        <v>-2.1</v>
      </c>
      <c r="B9" s="9">
        <v>-5</v>
      </c>
      <c r="C9">
        <v>-2.7917200000000002</v>
      </c>
      <c r="D9">
        <v>-3.4383599999999999</v>
      </c>
      <c r="E9" s="9">
        <f t="shared" si="3"/>
        <v>3.6350520833333333E-5</v>
      </c>
      <c r="F9" s="9">
        <f t="shared" si="0"/>
        <v>3.8338194444444444E-5</v>
      </c>
      <c r="G9" s="9">
        <f t="shared" si="4"/>
        <v>-1.987673611111111E-6</v>
      </c>
      <c r="H9" s="9">
        <f t="shared" si="1"/>
        <v>1.9375186104218363E-4</v>
      </c>
      <c r="I9" s="17">
        <f t="shared" si="5"/>
        <v>1.9573953465329473E-4</v>
      </c>
      <c r="J9" s="18">
        <f t="shared" si="2"/>
        <v>4945031.0669267019</v>
      </c>
    </row>
    <row r="10" spans="1:10">
      <c r="A10" s="16">
        <v>-1.8</v>
      </c>
      <c r="B10" s="9">
        <v>-5</v>
      </c>
      <c r="C10">
        <v>-2.7915199999999998</v>
      </c>
      <c r="D10">
        <v>-3.4379200000000001</v>
      </c>
      <c r="E10" s="9">
        <f t="shared" si="3"/>
        <v>3.6347916666666661E-5</v>
      </c>
      <c r="F10" s="9">
        <f t="shared" si="0"/>
        <v>3.8341666666666673E-5</v>
      </c>
      <c r="G10" s="9">
        <f t="shared" si="4"/>
        <v>-1.9937500000000112E-6</v>
      </c>
      <c r="H10" s="9">
        <f t="shared" si="1"/>
        <v>1.9380645161290322E-4</v>
      </c>
      <c r="I10" s="17">
        <f t="shared" si="5"/>
        <v>1.9580020161290323E-4</v>
      </c>
      <c r="J10" s="18">
        <f t="shared" si="2"/>
        <v>3749543.6801722283</v>
      </c>
    </row>
    <row r="11" spans="1:10">
      <c r="A11" s="16">
        <v>-1.5</v>
      </c>
      <c r="B11" s="9">
        <v>-5</v>
      </c>
      <c r="C11">
        <v>-2.7905199999999999</v>
      </c>
      <c r="D11">
        <v>-3.4375200000000001</v>
      </c>
      <c r="E11" s="9">
        <f t="shared" ref="E11:E14" si="6">(0-C11)/76800</f>
        <v>3.6334895833333331E-5</v>
      </c>
      <c r="F11" s="9">
        <f t="shared" ref="F11:F14" si="7">(C11-B11)/57600</f>
        <v>3.8359027777777782E-5</v>
      </c>
      <c r="G11" s="9">
        <f t="shared" ref="G11:G14" si="8">E11-F11</f>
        <v>-2.0241319444444514E-6</v>
      </c>
      <c r="H11" s="9">
        <f t="shared" ref="H11:H14" si="9">(D11-B11)/8060</f>
        <v>1.9385607940446649E-4</v>
      </c>
      <c r="I11" s="17">
        <f t="shared" ref="I11:I14" si="10">H11-G11</f>
        <v>1.9588021134891095E-4</v>
      </c>
      <c r="J11" s="18">
        <f t="shared" si="2"/>
        <v>3418456.357718715</v>
      </c>
    </row>
    <row r="12" spans="1:10">
      <c r="A12" s="16">
        <v>-1.2</v>
      </c>
      <c r="B12" s="9">
        <v>-5</v>
      </c>
      <c r="C12">
        <v>-2.79</v>
      </c>
      <c r="D12">
        <v>-3.4369399999999999</v>
      </c>
      <c r="E12" s="9">
        <f t="shared" si="6"/>
        <v>3.6328125000000004E-5</v>
      </c>
      <c r="F12" s="9">
        <f t="shared" si="7"/>
        <v>3.8368055555555554E-5</v>
      </c>
      <c r="G12" s="9">
        <f t="shared" si="8"/>
        <v>-2.03993055555555E-6</v>
      </c>
      <c r="H12" s="9">
        <f t="shared" si="9"/>
        <v>1.9392803970223326E-4</v>
      </c>
      <c r="I12" s="17">
        <f t="shared" si="10"/>
        <v>1.9596797025778882E-4</v>
      </c>
      <c r="J12" s="18">
        <f t="shared" si="2"/>
        <v>-6977620.8012774698</v>
      </c>
    </row>
    <row r="13" spans="1:10">
      <c r="A13" s="16">
        <v>-0.9</v>
      </c>
      <c r="B13" s="9">
        <v>-5</v>
      </c>
      <c r="C13">
        <v>-2.7896999999999998</v>
      </c>
      <c r="D13">
        <v>-3.4373599999999902</v>
      </c>
      <c r="E13" s="9">
        <f t="shared" si="6"/>
        <v>3.632421875E-5</v>
      </c>
      <c r="F13" s="9">
        <f t="shared" si="7"/>
        <v>3.837326388888889E-5</v>
      </c>
      <c r="G13" s="9">
        <f t="shared" si="8"/>
        <v>-2.0490451388888902E-6</v>
      </c>
      <c r="H13" s="9">
        <f t="shared" si="9"/>
        <v>1.9387593052109302E-4</v>
      </c>
      <c r="I13" s="17">
        <f t="shared" si="10"/>
        <v>1.9592497565998191E-4</v>
      </c>
      <c r="J13" s="18">
        <f t="shared" si="2"/>
        <v>219333543.49838388</v>
      </c>
    </row>
    <row r="14" spans="1:10">
      <c r="A14" s="16">
        <v>-0.6</v>
      </c>
      <c r="B14" s="9">
        <v>-5</v>
      </c>
      <c r="C14">
        <v>-2.7898999999999998</v>
      </c>
      <c r="D14">
        <v>-3.4373</v>
      </c>
      <c r="E14" s="9">
        <f t="shared" si="6"/>
        <v>3.6326822916666665E-5</v>
      </c>
      <c r="F14" s="9">
        <f t="shared" si="7"/>
        <v>3.8369791666666668E-5</v>
      </c>
      <c r="G14" s="9">
        <f t="shared" si="8"/>
        <v>-2.0429687500000035E-6</v>
      </c>
      <c r="H14" s="9">
        <f t="shared" si="9"/>
        <v>1.9388337468982631E-4</v>
      </c>
      <c r="I14" s="17">
        <f t="shared" si="10"/>
        <v>1.9592634343982632E-4</v>
      </c>
      <c r="J14" s="16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workbookViewId="0">
      <selection activeCell="H27" sqref="H27"/>
    </sheetView>
  </sheetViews>
  <sheetFormatPr defaultRowHeight="12.4"/>
  <cols>
    <col min="1" max="1" width="10.140625" style="1" bestFit="1" customWidth="1"/>
    <col min="2" max="2" width="19" style="1" bestFit="1" customWidth="1"/>
    <col min="3" max="3" width="13.42578125" style="1" bestFit="1" customWidth="1"/>
  </cols>
  <sheetData>
    <row r="1" spans="1:3">
      <c r="A1" s="1" t="s">
        <v>26</v>
      </c>
      <c r="B1" s="1" t="s">
        <v>27</v>
      </c>
      <c r="C1" s="1" t="s">
        <v>28</v>
      </c>
    </row>
    <row r="2" spans="1:3">
      <c r="A2" s="1" t="s">
        <v>4</v>
      </c>
      <c r="B2" s="1" t="s">
        <v>4</v>
      </c>
      <c r="C2" s="1" t="s">
        <v>4</v>
      </c>
    </row>
    <row r="3" spans="1:3">
      <c r="A3" s="12">
        <v>4.38</v>
      </c>
      <c r="B3">
        <v>4.3815</v>
      </c>
      <c r="C3">
        <v>4.9441600000000001</v>
      </c>
    </row>
    <row r="4" spans="1:3">
      <c r="A4" s="12">
        <v>4.3810000000000002</v>
      </c>
      <c r="B4">
        <v>4.3825799999999999</v>
      </c>
      <c r="C4">
        <v>4.9417600000000004</v>
      </c>
    </row>
    <row r="5" spans="1:3">
      <c r="A5" s="12">
        <v>4.3819999999999997</v>
      </c>
      <c r="B5">
        <v>4.3840399999999997</v>
      </c>
      <c r="C5">
        <v>4.9362199999999996</v>
      </c>
    </row>
    <row r="6" spans="1:3">
      <c r="A6" s="12">
        <v>4.383</v>
      </c>
      <c r="B6">
        <v>4.3843399999999999</v>
      </c>
      <c r="C6">
        <v>4.9325000000000001</v>
      </c>
    </row>
    <row r="7" spans="1:3">
      <c r="A7" s="12">
        <v>4.3840000000000003</v>
      </c>
      <c r="B7">
        <v>4.3852399999999996</v>
      </c>
      <c r="C7">
        <v>4.9304199999999998</v>
      </c>
    </row>
    <row r="8" spans="1:3">
      <c r="A8" s="12">
        <v>4.3849999999999998</v>
      </c>
      <c r="B8">
        <v>4.38626</v>
      </c>
      <c r="C8">
        <v>4.9209399999999999</v>
      </c>
    </row>
    <row r="9" spans="1:3">
      <c r="A9" s="12">
        <v>4.3860000000000001</v>
      </c>
      <c r="B9">
        <v>4.3864599999999996</v>
      </c>
      <c r="C9">
        <v>4.9141599999999999</v>
      </c>
    </row>
    <row r="10" spans="1:3">
      <c r="A10" s="12">
        <v>4.3869999999999996</v>
      </c>
      <c r="B10">
        <v>4.3871599999999997</v>
      </c>
      <c r="C10">
        <v>4.8922399999999904</v>
      </c>
    </row>
    <row r="11" spans="1:3">
      <c r="A11" s="12">
        <v>4.3879999999999999</v>
      </c>
      <c r="B11">
        <v>4.3875599999999997</v>
      </c>
      <c r="C11">
        <v>4.8749000000000002</v>
      </c>
    </row>
    <row r="12" spans="1:3">
      <c r="A12" s="12">
        <v>4.3890000000000002</v>
      </c>
      <c r="B12">
        <v>4.3888999999999996</v>
      </c>
      <c r="C12">
        <v>4.4088000000000003</v>
      </c>
    </row>
    <row r="13" spans="1:3">
      <c r="A13" s="12">
        <v>4.3899999999999997</v>
      </c>
      <c r="B13">
        <v>4.3891200000000001</v>
      </c>
      <c r="C13">
        <v>3.6572</v>
      </c>
    </row>
    <row r="14" spans="1:3">
      <c r="A14" s="12">
        <v>4.391</v>
      </c>
      <c r="B14">
        <v>4.3891499999999999</v>
      </c>
      <c r="C14">
        <v>1.88391999999999</v>
      </c>
    </row>
    <row r="15" spans="1:3">
      <c r="A15" s="12">
        <v>4.3920000000000003</v>
      </c>
      <c r="B15">
        <v>4.3892499999999997</v>
      </c>
      <c r="C15">
        <v>0.99465999999999999</v>
      </c>
    </row>
    <row r="16" spans="1:3">
      <c r="A16" s="12">
        <v>4.3929999999999998</v>
      </c>
      <c r="B16">
        <v>4.3894099999999998</v>
      </c>
      <c r="C16">
        <v>-1.0301199999999999</v>
      </c>
    </row>
    <row r="17" spans="1:3">
      <c r="A17" s="12">
        <v>4.3940000000000001</v>
      </c>
      <c r="B17">
        <v>4.3921000000000001</v>
      </c>
      <c r="C17">
        <v>-2.1823600000000001</v>
      </c>
    </row>
    <row r="18" spans="1:3">
      <c r="A18" s="12">
        <v>4.3949999999999996</v>
      </c>
      <c r="B18">
        <v>4.3928000000000003</v>
      </c>
      <c r="C18">
        <v>-3.3941400000000002</v>
      </c>
    </row>
    <row r="19" spans="1:3">
      <c r="A19" s="12">
        <v>4.3959999999999999</v>
      </c>
      <c r="B19">
        <v>4.3936999999999999</v>
      </c>
      <c r="C19">
        <v>-3.4410400000000001</v>
      </c>
    </row>
    <row r="20" spans="1:3">
      <c r="A20" s="12">
        <v>4.3970000000000002</v>
      </c>
      <c r="B20">
        <v>4.3940200000000003</v>
      </c>
      <c r="C20">
        <v>-3.5122599999999999</v>
      </c>
    </row>
    <row r="21" spans="1:3">
      <c r="A21" s="12">
        <v>4.3979999999999997</v>
      </c>
      <c r="B21">
        <v>4.3940999999999999</v>
      </c>
      <c r="C21">
        <v>-3.5438200000000002</v>
      </c>
    </row>
    <row r="22" spans="1:3">
      <c r="A22" s="12">
        <v>4.399</v>
      </c>
      <c r="B22">
        <v>4.3963200000000002</v>
      </c>
      <c r="C22">
        <v>-3.6025800000000001</v>
      </c>
    </row>
    <row r="23" spans="1:3">
      <c r="A23" s="12">
        <v>4.4000000000000004</v>
      </c>
      <c r="B23">
        <v>4.39656</v>
      </c>
      <c r="C23">
        <v>-3.6318600000000001</v>
      </c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spans="1:3">
      <c r="A31"/>
      <c r="B31"/>
      <c r="C31"/>
    </row>
    <row r="32" spans="1:3">
      <c r="A32"/>
      <c r="B32"/>
      <c r="C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D4" sqref="D4"/>
    </sheetView>
  </sheetViews>
  <sheetFormatPr defaultRowHeight="12.4"/>
  <cols>
    <col min="1" max="1" width="10.140625" bestFit="1" customWidth="1"/>
    <col min="3" max="4" width="13.7109375" bestFit="1" customWidth="1"/>
    <col min="6" max="6" width="12.42578125" bestFit="1" customWidth="1"/>
    <col min="7" max="7" width="13.140625" bestFit="1" customWidth="1"/>
    <col min="8" max="8" width="12" bestFit="1" customWidth="1"/>
    <col min="9" max="9" width="18.42578125" bestFit="1" customWidth="1"/>
  </cols>
  <sheetData>
    <row r="1" spans="1:9">
      <c r="A1" s="1" t="s">
        <v>26</v>
      </c>
      <c r="B1" s="2" t="s">
        <v>18</v>
      </c>
      <c r="C1" s="9" t="s">
        <v>29</v>
      </c>
      <c r="D1" s="9" t="s">
        <v>30</v>
      </c>
      <c r="E1" s="9" t="s">
        <v>21</v>
      </c>
      <c r="F1" s="9" t="s">
        <v>22</v>
      </c>
      <c r="G1" s="9" t="s">
        <v>31</v>
      </c>
      <c r="H1" s="9" t="s">
        <v>32</v>
      </c>
      <c r="I1" s="9" t="s">
        <v>33</v>
      </c>
    </row>
    <row r="2" spans="1:9">
      <c r="A2" s="1" t="s">
        <v>4</v>
      </c>
      <c r="B2" s="9" t="s">
        <v>4</v>
      </c>
      <c r="C2" s="9" t="s">
        <v>4</v>
      </c>
      <c r="D2" s="9" t="s">
        <v>4</v>
      </c>
      <c r="E2" s="9" t="s">
        <v>5</v>
      </c>
      <c r="F2" s="9" t="s">
        <v>5</v>
      </c>
      <c r="G2" s="9" t="s">
        <v>5</v>
      </c>
      <c r="H2" s="9" t="s">
        <v>5</v>
      </c>
      <c r="I2" s="9" t="s">
        <v>5</v>
      </c>
    </row>
    <row r="3" spans="1:9">
      <c r="A3" s="9">
        <v>4.3913000000000002</v>
      </c>
      <c r="B3" s="9">
        <v>-5</v>
      </c>
      <c r="C3" s="9">
        <v>-2.7562000000000002</v>
      </c>
      <c r="D3" s="9">
        <v>-3.4068000000000001</v>
      </c>
      <c r="E3" s="9">
        <f>(0-C3)/76800</f>
        <v>3.5888020833333335E-5</v>
      </c>
      <c r="F3" s="9">
        <f>(C3-B3)/57600</f>
        <v>3.8954861111111107E-5</v>
      </c>
      <c r="G3" s="9">
        <f>E3-F3</f>
        <v>-3.0668402777777722E-6</v>
      </c>
      <c r="H3" s="9">
        <f>(D3-B3)/8060</f>
        <v>1.9766749379652605E-4</v>
      </c>
      <c r="I3" s="9">
        <f>H3-G3</f>
        <v>2.0073433407430383E-4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"/>
  <sheetViews>
    <sheetView workbookViewId="0">
      <selection activeCell="B3" sqref="B3"/>
    </sheetView>
  </sheetViews>
  <sheetFormatPr defaultRowHeight="12.4"/>
  <cols>
    <col min="1" max="1" width="8.42578125" bestFit="1" customWidth="1"/>
    <col min="2" max="2" width="6.85546875" bestFit="1" customWidth="1"/>
    <col min="3" max="3" width="11.42578125" bestFit="1" customWidth="1"/>
    <col min="4" max="5" width="12.7109375" bestFit="1" customWidth="1"/>
    <col min="6" max="6" width="9.7109375" bestFit="1" customWidth="1"/>
    <col min="13" max="13" width="12.140625" style="1" bestFit="1" customWidth="1"/>
    <col min="14" max="15" width="9.140625" style="1" customWidth="1"/>
    <col min="16" max="16" width="9" style="1" bestFit="1" customWidth="1"/>
    <col min="17" max="17" width="12.85546875" style="1" bestFit="1" customWidth="1"/>
    <col min="18" max="18" width="9.7109375" style="1" bestFit="1" customWidth="1"/>
  </cols>
  <sheetData>
    <row r="1" spans="1:18" ht="12.6">
      <c r="A1" s="7" t="s">
        <v>34</v>
      </c>
      <c r="B1" s="7" t="s">
        <v>35</v>
      </c>
      <c r="C1" s="19" t="s">
        <v>36</v>
      </c>
      <c r="D1" s="19"/>
      <c r="E1" s="19"/>
      <c r="L1" s="1"/>
      <c r="R1"/>
    </row>
    <row r="2" spans="1:18">
      <c r="A2" s="4">
        <v>2.00986E-3</v>
      </c>
      <c r="B2" s="1">
        <v>2.5958399999999999</v>
      </c>
      <c r="C2" s="6">
        <f>20*LOG10(B2/A2)</f>
        <v>62.222242266181723</v>
      </c>
      <c r="D2" s="8"/>
      <c r="E2" s="1"/>
      <c r="L2" s="1"/>
      <c r="R2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1"/>
  <sheetViews>
    <sheetView topLeftCell="A7" workbookViewId="0">
      <selection activeCell="F6" sqref="F6"/>
    </sheetView>
  </sheetViews>
  <sheetFormatPr defaultRowHeight="12.4"/>
  <cols>
    <col min="1" max="3" width="9.140625" style="11"/>
  </cols>
  <sheetData>
    <row r="1" spans="1:10">
      <c r="A1" s="11" t="s">
        <v>37</v>
      </c>
      <c r="B1" s="11" t="s">
        <v>38</v>
      </c>
      <c r="C1" s="11" t="s">
        <v>39</v>
      </c>
      <c r="E1" s="11" t="s">
        <v>40</v>
      </c>
    </row>
    <row r="2" spans="1:10">
      <c r="A2">
        <v>4.9999808231042397</v>
      </c>
      <c r="B2">
        <v>-4.6834888745074199</v>
      </c>
      <c r="C2" s="22">
        <v>2.32447207148897E-9</v>
      </c>
      <c r="E2" s="5">
        <v>-5</v>
      </c>
    </row>
    <row r="3" spans="1:10">
      <c r="A3">
        <v>4.9999808202495304</v>
      </c>
      <c r="B3">
        <v>-4.6834869802609704</v>
      </c>
      <c r="C3" s="22">
        <v>2.3248183448073499E-9</v>
      </c>
      <c r="E3" s="5">
        <f>E2+0.1</f>
        <v>-4.9000000000000004</v>
      </c>
    </row>
    <row r="4" spans="1:10">
      <c r="A4">
        <v>4.9999807722646104</v>
      </c>
      <c r="B4">
        <v>-4.6834808751184198</v>
      </c>
      <c r="C4" s="22">
        <v>2.3306347058381201E-9</v>
      </c>
      <c r="E4" s="5">
        <f>E3+0.1</f>
        <v>-4.8000000000000007</v>
      </c>
    </row>
    <row r="5" spans="1:10">
      <c r="A5">
        <v>4.9999801367359797</v>
      </c>
      <c r="B5">
        <v>-4.6834604363398897</v>
      </c>
      <c r="C5" s="22">
        <v>2.4076975188740802E-9</v>
      </c>
      <c r="E5" s="5">
        <f t="shared" ref="E5:E68" si="0">E4+0.1</f>
        <v>-4.7000000000000011</v>
      </c>
    </row>
    <row r="6" spans="1:10">
      <c r="A6">
        <v>4.9999718654894698</v>
      </c>
      <c r="B6">
        <v>-4.6833832721066297</v>
      </c>
      <c r="C6" s="22">
        <v>3.4102453483410099E-9</v>
      </c>
      <c r="E6" s="5">
        <f t="shared" si="0"/>
        <v>-4.6000000000000014</v>
      </c>
    </row>
    <row r="7" spans="1:10">
      <c r="A7">
        <v>4.9998652794552001</v>
      </c>
      <c r="B7">
        <v>-4.6829927781454996</v>
      </c>
      <c r="C7" s="22">
        <v>1.6329751620974499E-8</v>
      </c>
      <c r="E7" s="5">
        <f t="shared" si="0"/>
        <v>-4.5000000000000018</v>
      </c>
    </row>
    <row r="8" spans="1:10">
      <c r="A8">
        <v>4.9985845538035996</v>
      </c>
      <c r="B8">
        <v>-4.6800796218330198</v>
      </c>
      <c r="C8" s="22">
        <v>1.7159086030636E-7</v>
      </c>
      <c r="E8" s="5">
        <f t="shared" si="0"/>
        <v>-4.4000000000000021</v>
      </c>
    </row>
    <row r="9" spans="1:10">
      <c r="A9">
        <v>4.9888082115619303</v>
      </c>
      <c r="B9">
        <v>-4.6611123253529501</v>
      </c>
      <c r="C9" s="22">
        <v>1.3568254614004001E-6</v>
      </c>
      <c r="E9" s="5">
        <f t="shared" si="0"/>
        <v>-4.3000000000000025</v>
      </c>
    </row>
    <row r="10" spans="1:10">
      <c r="A10">
        <v>4.9610385939800699</v>
      </c>
      <c r="B10">
        <v>-4.6097722443422002</v>
      </c>
      <c r="C10" s="22">
        <v>4.7229050858542597E-6</v>
      </c>
      <c r="E10" s="5">
        <f t="shared" si="0"/>
        <v>-4.2000000000000028</v>
      </c>
    </row>
    <row r="11" spans="1:10">
      <c r="A11">
        <v>4.9210150592092203</v>
      </c>
      <c r="B11">
        <v>-4.5373302950324499</v>
      </c>
      <c r="C11" s="22">
        <v>9.5739917853517392E-6</v>
      </c>
      <c r="E11" s="5">
        <f t="shared" si="0"/>
        <v>-4.1000000000000032</v>
      </c>
      <c r="J11" s="22"/>
    </row>
    <row r="12" spans="1:10">
      <c r="A12">
        <v>4.8750901899357597</v>
      </c>
      <c r="B12">
        <v>-4.4552070515699498</v>
      </c>
      <c r="C12" s="22">
        <v>1.5144509910402099E-5</v>
      </c>
      <c r="E12" s="5">
        <f t="shared" si="0"/>
        <v>-4.0000000000000036</v>
      </c>
      <c r="J12" s="22"/>
    </row>
    <row r="13" spans="1:10">
      <c r="A13">
        <v>4.8260451030845299</v>
      </c>
      <c r="B13">
        <v>-4.3681293138174802</v>
      </c>
      <c r="C13" s="22">
        <v>2.1085889509647301E-5</v>
      </c>
      <c r="E13" s="5">
        <f t="shared" si="0"/>
        <v>-3.9000000000000035</v>
      </c>
      <c r="J13" s="22"/>
    </row>
    <row r="14" spans="1:10">
      <c r="A14">
        <v>4.77517556349156</v>
      </c>
      <c r="B14">
        <v>-4.27814158876651</v>
      </c>
      <c r="C14" s="22">
        <v>2.7251529173289E-5</v>
      </c>
      <c r="E14" s="5">
        <f t="shared" si="0"/>
        <v>-3.8000000000000034</v>
      </c>
      <c r="J14" s="22"/>
    </row>
    <row r="15" spans="1:10">
      <c r="A15">
        <v>4.7231954969918704</v>
      </c>
      <c r="B15">
        <v>-4.1862625630036501</v>
      </c>
      <c r="C15" s="22">
        <v>3.3552080107433497E-5</v>
      </c>
      <c r="E15" s="5">
        <f t="shared" si="0"/>
        <v>-3.7000000000000033</v>
      </c>
      <c r="J15" s="22"/>
    </row>
    <row r="16" spans="1:10">
      <c r="A16">
        <v>4.6705663087099998</v>
      </c>
      <c r="B16">
        <v>-4.0930615990693697</v>
      </c>
      <c r="C16" s="22">
        <v>3.9952691764255897E-5</v>
      </c>
      <c r="E16" s="5">
        <f t="shared" si="0"/>
        <v>-3.6000000000000032</v>
      </c>
      <c r="J16" s="22"/>
    </row>
    <row r="17" spans="1:10">
      <c r="A17">
        <v>4.6176354219145397</v>
      </c>
      <c r="B17">
        <v>-3.9988839971267098</v>
      </c>
      <c r="C17" s="22">
        <v>4.6362296391061699E-5</v>
      </c>
      <c r="E17" s="5">
        <f t="shared" si="0"/>
        <v>-3.5000000000000031</v>
      </c>
      <c r="J17" s="22"/>
    </row>
    <row r="18" spans="1:10">
      <c r="A18">
        <v>4.5647113143884503</v>
      </c>
      <c r="B18">
        <v>-3.9039517937996502</v>
      </c>
      <c r="C18" s="22">
        <v>5.2772291404563303E-5</v>
      </c>
      <c r="E18" s="5">
        <f t="shared" si="0"/>
        <v>-3.400000000000003</v>
      </c>
      <c r="J18" s="22"/>
    </row>
    <row r="19" spans="1:10">
      <c r="A19">
        <v>4.5121196075558103</v>
      </c>
      <c r="B19">
        <v>-3.8084126273821499</v>
      </c>
      <c r="C19" s="22">
        <v>5.9144992791405802E-5</v>
      </c>
      <c r="E19" s="5">
        <f t="shared" si="0"/>
        <v>-3.3000000000000029</v>
      </c>
      <c r="J19" s="22"/>
    </row>
    <row r="20" spans="1:10">
      <c r="A20">
        <v>4.46026685739555</v>
      </c>
      <c r="B20">
        <v>-3.7123645220519301</v>
      </c>
      <c r="C20" s="22">
        <v>6.5429767801146704E-5</v>
      </c>
      <c r="E20" s="5">
        <f t="shared" si="0"/>
        <v>-3.2000000000000028</v>
      </c>
      <c r="J20" s="22"/>
    </row>
    <row r="21" spans="1:10">
      <c r="A21">
        <v>4.4097442700957403</v>
      </c>
      <c r="B21">
        <v>-3.6158670720360799</v>
      </c>
      <c r="C21" s="22">
        <v>7.1555321266708794E-5</v>
      </c>
      <c r="E21" s="5">
        <f t="shared" si="0"/>
        <v>-3.1000000000000028</v>
      </c>
      <c r="J21" s="22"/>
    </row>
    <row r="22" spans="1:10">
      <c r="A22">
        <v>4.3615379746579599</v>
      </c>
      <c r="B22">
        <v>-3.5189414369341101</v>
      </c>
      <c r="C22" s="22">
        <v>7.7403830782508194E-5</v>
      </c>
      <c r="E22" s="5">
        <f t="shared" si="0"/>
        <v>-3.0000000000000027</v>
      </c>
      <c r="J22" s="22"/>
    </row>
    <row r="23" spans="1:10">
      <c r="A23">
        <v>4.3175078631416701</v>
      </c>
      <c r="B23">
        <v>-3.42155435058576</v>
      </c>
      <c r="C23" s="22">
        <v>8.2757687181974105E-5</v>
      </c>
      <c r="E23" s="5">
        <f t="shared" si="0"/>
        <v>-2.9000000000000026</v>
      </c>
      <c r="J23" s="22"/>
    </row>
    <row r="24" spans="1:10">
      <c r="A24">
        <v>4.2814193218972303</v>
      </c>
      <c r="B24">
        <v>-3.32357463664842</v>
      </c>
      <c r="C24" s="22">
        <v>8.7177398864794406E-5</v>
      </c>
      <c r="E24" s="5">
        <f t="shared" si="0"/>
        <v>-2.8000000000000025</v>
      </c>
      <c r="J24" s="22"/>
    </row>
    <row r="25" spans="1:10">
      <c r="A25">
        <v>4.2593131257711097</v>
      </c>
      <c r="B25">
        <v>-3.2247645241941099</v>
      </c>
      <c r="C25" s="22">
        <v>8.9780687561608503E-5</v>
      </c>
      <c r="E25" s="5">
        <f t="shared" si="0"/>
        <v>-2.7000000000000024</v>
      </c>
      <c r="J25" s="22"/>
    </row>
    <row r="26" spans="1:10">
      <c r="A26">
        <v>4.2517894378812304</v>
      </c>
      <c r="B26">
        <v>-3.12516419346146</v>
      </c>
      <c r="C26" s="22">
        <v>9.0737182929723394E-5</v>
      </c>
      <c r="E26" s="5">
        <f t="shared" si="0"/>
        <v>-2.6000000000000023</v>
      </c>
      <c r="J26" s="22"/>
    </row>
    <row r="27" spans="1:10">
      <c r="A27">
        <v>4.2503559489093901</v>
      </c>
      <c r="B27">
        <v>-3.0252432167840002</v>
      </c>
      <c r="C27" s="22">
        <v>9.0870351747664703E-5</v>
      </c>
      <c r="E27" s="5">
        <f t="shared" si="0"/>
        <v>-2.5000000000000022</v>
      </c>
      <c r="J27" s="22"/>
    </row>
    <row r="28" spans="1:10">
      <c r="A28">
        <v>4.2501357520646303</v>
      </c>
      <c r="B28">
        <v>-2.9252588249459301</v>
      </c>
      <c r="C28" s="22">
        <v>9.0892704803203196E-5</v>
      </c>
      <c r="E28" s="5">
        <f t="shared" si="0"/>
        <v>-2.4000000000000021</v>
      </c>
      <c r="J28" s="22"/>
    </row>
    <row r="29" spans="1:10">
      <c r="A29">
        <v>4.25010005982727</v>
      </c>
      <c r="B29">
        <v>-2.8252648022636202</v>
      </c>
      <c r="C29" s="22">
        <v>9.0915062278449602E-5</v>
      </c>
      <c r="E29" s="5">
        <f t="shared" si="0"/>
        <v>-2.300000000000002</v>
      </c>
      <c r="J29" s="22"/>
    </row>
    <row r="30" spans="1:10">
      <c r="A30">
        <v>4.2500910729595898</v>
      </c>
      <c r="B30">
        <v>-2.7252693882367001</v>
      </c>
      <c r="C30" s="22">
        <v>9.0937424173723801E-5</v>
      </c>
      <c r="E30" s="5">
        <f t="shared" si="0"/>
        <v>-2.200000000000002</v>
      </c>
      <c r="J30" s="22"/>
    </row>
    <row r="31" spans="1:10">
      <c r="A31">
        <v>4.2500858868681002</v>
      </c>
      <c r="B31">
        <v>-2.6252737785351101</v>
      </c>
      <c r="C31" s="22">
        <v>9.0959790489345905E-5</v>
      </c>
      <c r="E31" s="5">
        <f t="shared" si="0"/>
        <v>-2.1000000000000019</v>
      </c>
      <c r="J31" s="22"/>
    </row>
    <row r="32" spans="1:10">
      <c r="A32">
        <v>4.2500812499872396</v>
      </c>
      <c r="B32">
        <v>-2.5252781428558499</v>
      </c>
      <c r="C32" s="22">
        <v>9.0982161225635399E-5</v>
      </c>
      <c r="E32" s="5">
        <f t="shared" si="0"/>
        <v>-2.0000000000000018</v>
      </c>
      <c r="J32" s="22"/>
    </row>
    <row r="33" spans="1:10">
      <c r="A33">
        <v>4.2500766725078796</v>
      </c>
      <c r="B33">
        <v>-2.4252824809255902</v>
      </c>
      <c r="C33" s="22">
        <v>9.0899850453678995E-5</v>
      </c>
      <c r="E33" s="5">
        <f t="shared" si="0"/>
        <v>-1.9000000000000017</v>
      </c>
      <c r="J33" s="22"/>
    </row>
    <row r="34" spans="1:10">
      <c r="A34">
        <v>4.2500721893062199</v>
      </c>
      <c r="B34">
        <v>-2.3252868468628201</v>
      </c>
      <c r="C34" s="22">
        <v>9.0817613020762605E-5</v>
      </c>
      <c r="E34" s="5">
        <f t="shared" si="0"/>
        <v>-1.8000000000000016</v>
      </c>
      <c r="J34" s="22"/>
    </row>
    <row r="35" spans="1:10">
      <c r="A35">
        <v>4.2500676423104098</v>
      </c>
      <c r="B35">
        <v>-2.2252911842523799</v>
      </c>
      <c r="C35" s="22">
        <v>9.0901045501993303E-5</v>
      </c>
      <c r="E35" s="5">
        <f t="shared" si="0"/>
        <v>-1.7000000000000015</v>
      </c>
      <c r="J35" s="22"/>
    </row>
    <row r="36" spans="1:10">
      <c r="A36">
        <v>4.2500630814290998</v>
      </c>
      <c r="B36">
        <v>-2.1252955552280701</v>
      </c>
      <c r="C36" s="22">
        <v>9.0984553185457302E-5</v>
      </c>
      <c r="E36" s="5">
        <f t="shared" si="0"/>
        <v>-1.6000000000000014</v>
      </c>
      <c r="J36" s="22"/>
    </row>
    <row r="37" spans="1:10">
      <c r="A37">
        <v>4.2500585764177101</v>
      </c>
      <c r="B37">
        <v>-2.02529989119276</v>
      </c>
      <c r="C37" s="22">
        <v>9.0902144852831096E-5</v>
      </c>
      <c r="E37" s="5">
        <f t="shared" si="0"/>
        <v>-1.5000000000000013</v>
      </c>
      <c r="J37" s="22"/>
    </row>
    <row r="38" spans="1:10">
      <c r="A38">
        <v>4.25005404040862</v>
      </c>
      <c r="B38">
        <v>-1.92530426163721</v>
      </c>
      <c r="C38" s="22">
        <v>9.0819810032583394E-5</v>
      </c>
      <c r="E38" s="5">
        <f t="shared" si="0"/>
        <v>-1.4000000000000012</v>
      </c>
      <c r="J38" s="22"/>
    </row>
    <row r="39" spans="1:10">
      <c r="A39">
        <v>4.2500494949128598</v>
      </c>
      <c r="B39">
        <v>-1.82530860069928</v>
      </c>
      <c r="C39" s="22">
        <v>9.0903243856716104E-5</v>
      </c>
      <c r="E39" s="5">
        <f t="shared" si="0"/>
        <v>-1.3000000000000012</v>
      </c>
      <c r="J39" s="22"/>
    </row>
    <row r="40" spans="1:10">
      <c r="A40">
        <v>4.2500449620479097</v>
      </c>
      <c r="B40">
        <v>-1.7253129719649001</v>
      </c>
      <c r="C40" s="22">
        <v>9.0986752882539704E-5</v>
      </c>
      <c r="E40" s="5">
        <f t="shared" si="0"/>
        <v>-1.2000000000000011</v>
      </c>
      <c r="J40" s="22"/>
    </row>
    <row r="41" spans="1:10">
      <c r="A41">
        <v>4.2500404407693502</v>
      </c>
      <c r="B41">
        <v>-1.6253173105299401</v>
      </c>
      <c r="C41" s="22">
        <v>9.0904339383274097E-5</v>
      </c>
      <c r="E41" s="5">
        <f t="shared" si="0"/>
        <v>-1.100000000000001</v>
      </c>
      <c r="J41" s="22"/>
    </row>
    <row r="42" spans="1:10">
      <c r="A42">
        <v>4.2500359087547404</v>
      </c>
      <c r="B42">
        <v>-1.5253216825207201</v>
      </c>
      <c r="C42" s="22">
        <v>9.0821999403044605E-5</v>
      </c>
      <c r="E42" s="5">
        <f t="shared" si="0"/>
        <v>-1.0000000000000009</v>
      </c>
      <c r="J42" s="22"/>
    </row>
    <row r="43" spans="1:10">
      <c r="A43">
        <v>4.2500313899224702</v>
      </c>
      <c r="B43">
        <v>-1.4253260219413499</v>
      </c>
      <c r="C43" s="22">
        <v>9.0905436811830804E-5</v>
      </c>
      <c r="E43" s="5">
        <f t="shared" si="0"/>
        <v>-0.90000000000000091</v>
      </c>
      <c r="J43" s="22"/>
    </row>
    <row r="44" spans="1:10">
      <c r="A44">
        <v>4.2500268886533101</v>
      </c>
      <c r="B44">
        <v>-1.3253303933126701</v>
      </c>
      <c r="C44" s="22">
        <v>9.0988949425871096E-5</v>
      </c>
      <c r="E44" s="5">
        <f t="shared" si="0"/>
        <v>-0.80000000000000093</v>
      </c>
      <c r="J44" s="22"/>
    </row>
    <row r="45" spans="1:10">
      <c r="A45">
        <v>4.2500223237747203</v>
      </c>
      <c r="B45">
        <v>-1.22533473590501</v>
      </c>
      <c r="C45" s="22">
        <v>9.0906533151015903E-5</v>
      </c>
      <c r="E45" s="5">
        <f t="shared" si="0"/>
        <v>-0.70000000000000095</v>
      </c>
      <c r="J45" s="22"/>
    </row>
    <row r="46" spans="1:10">
      <c r="A46">
        <v>4.2500178198865797</v>
      </c>
      <c r="B46">
        <v>-1.1253391081816499</v>
      </c>
      <c r="C46" s="22">
        <v>9.0824190397535394E-5</v>
      </c>
      <c r="E46" s="5">
        <f t="shared" si="0"/>
        <v>-0.60000000000000098</v>
      </c>
      <c r="J46" s="22"/>
    </row>
    <row r="47" spans="1:10">
      <c r="A47">
        <v>4.25001329264947</v>
      </c>
      <c r="B47">
        <v>-1.02534344979527</v>
      </c>
      <c r="C47" s="22">
        <v>9.0907629961119404E-5</v>
      </c>
      <c r="E47" s="5">
        <f t="shared" si="0"/>
        <v>-0.500000000000001</v>
      </c>
      <c r="J47" s="22"/>
    </row>
    <row r="48" spans="1:10">
      <c r="A48">
        <v>4.2500087792081596</v>
      </c>
      <c r="B48">
        <v>-0.92534782355568002</v>
      </c>
      <c r="C48" s="22">
        <v>9.0991144730902606E-5</v>
      </c>
      <c r="E48" s="5">
        <f t="shared" si="0"/>
        <v>-0.40000000000000102</v>
      </c>
      <c r="J48" s="22"/>
    </row>
    <row r="49" spans="1:10">
      <c r="A49">
        <v>4.2500042738642998</v>
      </c>
      <c r="B49">
        <v>-0.82535216479667795</v>
      </c>
      <c r="C49" s="22">
        <v>9.0908723522560499E-5</v>
      </c>
      <c r="E49" s="5">
        <f t="shared" si="0"/>
        <v>-0.30000000000000104</v>
      </c>
      <c r="J49" s="22"/>
    </row>
    <row r="50" spans="1:10">
      <c r="A50">
        <v>4.2499997558785401</v>
      </c>
      <c r="B50">
        <v>-0.7253565395653</v>
      </c>
      <c r="C50" s="22">
        <v>9.0826375841831494E-5</v>
      </c>
      <c r="E50" s="5">
        <f t="shared" si="0"/>
        <v>-0.20000000000000104</v>
      </c>
      <c r="J50" s="22"/>
    </row>
    <row r="51" spans="1:10">
      <c r="A51">
        <v>4.2499952306320399</v>
      </c>
      <c r="B51">
        <v>-0.62536088282990199</v>
      </c>
      <c r="C51" s="22">
        <v>9.0909819563305099E-5</v>
      </c>
      <c r="E51" s="5">
        <f t="shared" si="0"/>
        <v>-0.10000000000000103</v>
      </c>
      <c r="J51" s="22"/>
    </row>
    <row r="52" spans="1:10">
      <c r="A52">
        <v>4.2499907155280798</v>
      </c>
      <c r="B52">
        <v>-0.52536525843410398</v>
      </c>
      <c r="C52" s="22">
        <v>9.0993338495589903E-5</v>
      </c>
      <c r="E52" s="5">
        <v>0</v>
      </c>
      <c r="J52" s="22"/>
    </row>
    <row r="53" spans="1:10">
      <c r="A53">
        <v>4.2499861849305196</v>
      </c>
      <c r="B53">
        <v>-0.42536960274858299</v>
      </c>
      <c r="C53" s="22">
        <v>9.0910916043247803E-5</v>
      </c>
      <c r="E53" s="5">
        <f t="shared" si="0"/>
        <v>0.1</v>
      </c>
      <c r="J53" s="22"/>
    </row>
    <row r="54" spans="1:10">
      <c r="A54">
        <v>4.2499816788696396</v>
      </c>
      <c r="B54">
        <v>-0.32537397865082901</v>
      </c>
      <c r="C54" s="22">
        <v>9.0828567118089799E-5</v>
      </c>
      <c r="E54" s="5">
        <f t="shared" si="0"/>
        <v>0.2</v>
      </c>
      <c r="J54" s="22"/>
    </row>
    <row r="55" spans="1:10">
      <c r="A55">
        <v>4.2499771555743999</v>
      </c>
      <c r="B55">
        <v>-0.22537832357173901</v>
      </c>
      <c r="C55" s="22">
        <v>9.0912009921301397E-5</v>
      </c>
      <c r="E55" s="5">
        <f t="shared" si="0"/>
        <v>0.30000000000000004</v>
      </c>
      <c r="J55" s="22"/>
    </row>
    <row r="56" spans="1:10">
      <c r="A56">
        <v>4.24997265247905</v>
      </c>
      <c r="B56">
        <v>-0.125382700306128</v>
      </c>
      <c r="C56" s="22">
        <v>9.0995527930645305E-5</v>
      </c>
      <c r="E56" s="5">
        <f t="shared" si="0"/>
        <v>0.4</v>
      </c>
      <c r="J56" s="22"/>
    </row>
    <row r="57" spans="1:10">
      <c r="A57">
        <v>4.2499681227116497</v>
      </c>
      <c r="B57">
        <v>-2.5387046335973999E-2</v>
      </c>
      <c r="C57" s="22">
        <v>9.0913103463192998E-5</v>
      </c>
      <c r="E57" s="5">
        <f t="shared" si="0"/>
        <v>0.5</v>
      </c>
      <c r="J57" s="22"/>
    </row>
    <row r="58" spans="1:10">
      <c r="A58">
        <v>4.2499636260933498</v>
      </c>
      <c r="B58">
        <v>7.4608576495711204E-2</v>
      </c>
      <c r="C58" s="22">
        <v>9.0830752523891599E-5</v>
      </c>
      <c r="E58" s="5">
        <f t="shared" si="0"/>
        <v>0.6</v>
      </c>
      <c r="J58" s="22"/>
    </row>
    <row r="59" spans="1:10">
      <c r="A59">
        <v>4.2499590932458604</v>
      </c>
      <c r="B59">
        <v>0.17460422931802599</v>
      </c>
      <c r="C59" s="22">
        <v>9.0914193532396601E-5</v>
      </c>
      <c r="E59" s="5">
        <f t="shared" si="0"/>
        <v>0.7</v>
      </c>
      <c r="J59" s="22"/>
    </row>
    <row r="60" spans="1:10">
      <c r="A60">
        <v>4.2499545927445697</v>
      </c>
      <c r="B60">
        <v>0.27459985096345002</v>
      </c>
      <c r="C60" s="22">
        <v>9.09977097407558E-5</v>
      </c>
      <c r="E60" s="5">
        <f t="shared" si="0"/>
        <v>0.79999999999999993</v>
      </c>
      <c r="J60" s="22"/>
    </row>
    <row r="61" spans="1:10">
      <c r="A61">
        <v>4.24995008063906</v>
      </c>
      <c r="B61">
        <v>0.374595504092192</v>
      </c>
      <c r="C61" s="22">
        <v>9.0915289178048999E-5</v>
      </c>
      <c r="E61" s="5">
        <f t="shared" si="0"/>
        <v>0.89999999999999991</v>
      </c>
      <c r="J61" s="22"/>
    </row>
    <row r="62" spans="1:10">
      <c r="A62">
        <v>4.2499455852913597</v>
      </c>
      <c r="B62">
        <v>0.474591125232179</v>
      </c>
      <c r="C62" s="22">
        <v>9.0832942133768001E-5</v>
      </c>
      <c r="E62" s="5">
        <f t="shared" si="0"/>
        <v>0.99999999999999989</v>
      </c>
      <c r="J62" s="22"/>
    </row>
    <row r="63" spans="1:10">
      <c r="A63">
        <v>4.2499410539793399</v>
      </c>
      <c r="B63">
        <v>0.57458677637253597</v>
      </c>
      <c r="C63" s="22">
        <v>9.0916380235947798E-5</v>
      </c>
      <c r="E63" s="5">
        <f t="shared" si="0"/>
        <v>1.0999999999999999</v>
      </c>
      <c r="J63" s="22"/>
    </row>
    <row r="64" spans="1:10">
      <c r="A64">
        <v>4.2499365693900701</v>
      </c>
      <c r="B64">
        <v>0.67458239708870504</v>
      </c>
      <c r="C64" s="22">
        <v>9.0999893529666301E-5</v>
      </c>
      <c r="E64" s="5">
        <f t="shared" si="0"/>
        <v>1.2</v>
      </c>
      <c r="J64" s="22"/>
    </row>
    <row r="65" spans="1:10">
      <c r="A65">
        <v>4.24993205648836</v>
      </c>
      <c r="B65">
        <v>0.77457804841377198</v>
      </c>
      <c r="C65" s="22">
        <v>9.0917473891811897E-5</v>
      </c>
      <c r="E65" s="5">
        <f t="shared" si="0"/>
        <v>1.3</v>
      </c>
      <c r="J65" s="22"/>
    </row>
    <row r="66" spans="1:10">
      <c r="A66">
        <v>4.2499275563338896</v>
      </c>
      <c r="B66">
        <v>0.874573667542341</v>
      </c>
      <c r="C66" s="22">
        <v>9.0835127768040797E-5</v>
      </c>
      <c r="E66" s="5">
        <f t="shared" si="0"/>
        <v>1.4000000000000001</v>
      </c>
      <c r="J66" s="22"/>
    </row>
    <row r="67" spans="1:10">
      <c r="A67">
        <v>4.24992305751306</v>
      </c>
      <c r="B67">
        <v>0.974569318615498</v>
      </c>
      <c r="C67" s="22">
        <v>9.0918564852731306E-5</v>
      </c>
      <c r="E67" s="5">
        <f t="shared" si="0"/>
        <v>1.5000000000000002</v>
      </c>
      <c r="J67" s="22"/>
    </row>
    <row r="68" spans="1:10">
      <c r="A68">
        <v>4.2499185622838098</v>
      </c>
      <c r="B68">
        <v>1.0745649370146799</v>
      </c>
      <c r="C68" s="22">
        <v>9.10020771241016E-5</v>
      </c>
      <c r="E68" s="5">
        <f t="shared" si="0"/>
        <v>1.6000000000000003</v>
      </c>
      <c r="J68" s="22"/>
    </row>
    <row r="69" spans="1:10">
      <c r="A69">
        <v>4.24991406560369</v>
      </c>
      <c r="B69">
        <v>1.1745605874232099</v>
      </c>
      <c r="C69" s="22">
        <v>9.0919656324369596E-5</v>
      </c>
      <c r="E69" s="5">
        <f t="shared" ref="E69:E102" si="1">E68+0.1</f>
        <v>1.7000000000000004</v>
      </c>
      <c r="J69" s="22"/>
    </row>
    <row r="70" spans="1:10">
      <c r="A70">
        <v>4.2499095523208199</v>
      </c>
      <c r="B70">
        <v>1.2745562041041001</v>
      </c>
      <c r="C70" s="22">
        <v>9.0837309038147501E-5</v>
      </c>
      <c r="E70" s="5">
        <f t="shared" si="1"/>
        <v>1.8000000000000005</v>
      </c>
      <c r="J70" s="22"/>
    </row>
    <row r="71" spans="1:10">
      <c r="A71">
        <v>4.2499050647144498</v>
      </c>
      <c r="B71">
        <v>1.3745518539988599</v>
      </c>
      <c r="C71" s="22">
        <v>9.0920744221140094E-5</v>
      </c>
      <c r="E71" s="5">
        <f t="shared" si="1"/>
        <v>1.9000000000000006</v>
      </c>
      <c r="J71" s="22"/>
    </row>
    <row r="72" spans="1:10">
      <c r="A72">
        <v>4.2499005736255402</v>
      </c>
      <c r="B72">
        <v>1.4745474708522699</v>
      </c>
      <c r="C72" s="22">
        <v>9.1004254584339204E-5</v>
      </c>
      <c r="E72" s="5">
        <f t="shared" si="1"/>
        <v>2.0000000000000004</v>
      </c>
      <c r="J72" s="22"/>
    </row>
    <row r="73" spans="1:10">
      <c r="A73">
        <v>4.2498960589186101</v>
      </c>
      <c r="B73">
        <v>1.5745431185541601</v>
      </c>
      <c r="C73" s="22">
        <v>9.0921837236952895E-5</v>
      </c>
      <c r="E73" s="5">
        <f t="shared" si="1"/>
        <v>2.1000000000000005</v>
      </c>
      <c r="J73" s="22"/>
    </row>
    <row r="74" spans="1:10">
      <c r="A74">
        <v>4.2498915773146004</v>
      </c>
      <c r="B74">
        <v>1.6745387351265999</v>
      </c>
      <c r="C74" s="22">
        <v>9.0839493394170601E-5</v>
      </c>
      <c r="E74" s="5">
        <f t="shared" si="1"/>
        <v>2.2000000000000006</v>
      </c>
      <c r="J74" s="22"/>
    </row>
    <row r="75" spans="1:10">
      <c r="A75">
        <v>4.2498870809196498</v>
      </c>
      <c r="B75">
        <v>1.7745343827947999</v>
      </c>
      <c r="C75" s="22">
        <v>9.09229278357122E-5</v>
      </c>
      <c r="E75" s="5">
        <f t="shared" si="1"/>
        <v>2.3000000000000007</v>
      </c>
      <c r="J75" s="22"/>
    </row>
    <row r="76" spans="1:10">
      <c r="A76">
        <v>4.2498825817737798</v>
      </c>
      <c r="B76">
        <v>1.8745299974626</v>
      </c>
      <c r="C76" s="22">
        <v>9.1006437453104505E-5</v>
      </c>
      <c r="E76" s="5">
        <f t="shared" si="1"/>
        <v>2.4000000000000008</v>
      </c>
      <c r="J76" s="22"/>
    </row>
    <row r="77" spans="1:10">
      <c r="A77">
        <v>4.2498780861527203</v>
      </c>
      <c r="B77">
        <v>1.9745256443948001</v>
      </c>
      <c r="C77" s="22">
        <v>9.0924016316838802E-5</v>
      </c>
      <c r="E77" s="5">
        <f t="shared" si="1"/>
        <v>2.5000000000000009</v>
      </c>
      <c r="J77" s="22"/>
    </row>
    <row r="78" spans="1:10">
      <c r="A78">
        <v>4.2498735734732804</v>
      </c>
      <c r="B78">
        <v>2.0745212575776999</v>
      </c>
      <c r="C78" s="22">
        <v>9.0841668689348894E-5</v>
      </c>
      <c r="E78" s="5">
        <f t="shared" si="1"/>
        <v>2.600000000000001</v>
      </c>
      <c r="J78" s="22"/>
    </row>
    <row r="79" spans="1:10">
      <c r="A79">
        <v>4.2498690896486702</v>
      </c>
      <c r="B79">
        <v>2.1745169041376</v>
      </c>
      <c r="C79" s="22">
        <v>9.0925100119141494E-5</v>
      </c>
      <c r="E79" s="5">
        <f t="shared" si="1"/>
        <v>2.7000000000000011</v>
      </c>
      <c r="J79" s="22"/>
    </row>
    <row r="80" spans="1:10">
      <c r="A80">
        <v>4.2498646263452704</v>
      </c>
      <c r="B80">
        <v>2.2745125189122901</v>
      </c>
      <c r="C80" s="22">
        <v>9.10086067162846E-5</v>
      </c>
      <c r="E80" s="5">
        <f t="shared" si="1"/>
        <v>2.8000000000000012</v>
      </c>
      <c r="J80" s="22"/>
    </row>
    <row r="81" spans="1:10">
      <c r="A81">
        <v>4.2498600943351503</v>
      </c>
      <c r="B81">
        <v>2.3745081621751001</v>
      </c>
      <c r="C81" s="22">
        <v>9.0926198298642795E-5</v>
      </c>
      <c r="E81" s="5">
        <f t="shared" si="1"/>
        <v>2.9000000000000012</v>
      </c>
      <c r="J81" s="22"/>
    </row>
    <row r="82" spans="1:10">
      <c r="A82">
        <v>4.2498556373796799</v>
      </c>
      <c r="B82">
        <v>2.4745037765069902</v>
      </c>
      <c r="C82" s="22">
        <v>9.0843863364135905E-5</v>
      </c>
      <c r="E82" s="5">
        <f t="shared" si="1"/>
        <v>3.0000000000000013</v>
      </c>
      <c r="J82" s="22"/>
    </row>
    <row r="83" spans="1:10">
      <c r="A83">
        <v>4.2498511420412797</v>
      </c>
      <c r="B83">
        <v>2.57449942068925</v>
      </c>
      <c r="C83" s="22">
        <v>9.0927279826961494E-5</v>
      </c>
      <c r="E83" s="5">
        <f t="shared" si="1"/>
        <v>3.1000000000000014</v>
      </c>
      <c r="J83" s="22"/>
    </row>
    <row r="84" spans="1:10">
      <c r="A84">
        <v>4.2498467080562596</v>
      </c>
      <c r="B84">
        <v>2.6744950352291199</v>
      </c>
      <c r="C84" s="22">
        <v>9.1010771426763002E-5</v>
      </c>
      <c r="E84" s="5">
        <f t="shared" si="1"/>
        <v>3.2000000000000015</v>
      </c>
      <c r="J84" s="22"/>
    </row>
    <row r="85" spans="1:10">
      <c r="A85">
        <v>4.2498421617147901</v>
      </c>
      <c r="B85">
        <v>2.7744906759718799</v>
      </c>
      <c r="C85" s="22">
        <v>9.0928369381127594E-5</v>
      </c>
      <c r="E85" s="5">
        <f t="shared" si="1"/>
        <v>3.3000000000000016</v>
      </c>
      <c r="J85" s="22"/>
    </row>
    <row r="86" spans="1:10">
      <c r="A86">
        <v>4.2498376242604401</v>
      </c>
      <c r="B86">
        <v>2.8744862843327401</v>
      </c>
      <c r="C86" s="22">
        <v>9.0846040804456294E-5</v>
      </c>
      <c r="E86" s="5">
        <f t="shared" si="1"/>
        <v>3.4000000000000017</v>
      </c>
      <c r="J86" s="22"/>
    </row>
    <row r="87" spans="1:10">
      <c r="A87">
        <v>4.2498332343833596</v>
      </c>
      <c r="B87">
        <v>2.97448193224997</v>
      </c>
      <c r="C87" s="22">
        <v>9.0929459384807195E-5</v>
      </c>
      <c r="E87" s="5">
        <f t="shared" si="1"/>
        <v>3.5000000000000018</v>
      </c>
      <c r="J87" s="22"/>
    </row>
    <row r="88" spans="1:10">
      <c r="A88">
        <v>4.2498287075029202</v>
      </c>
      <c r="B88">
        <v>3.0744775564143301</v>
      </c>
      <c r="C88" s="22">
        <v>9.0929890746233104E-5</v>
      </c>
      <c r="E88" s="5">
        <f t="shared" si="1"/>
        <v>3.6000000000000019</v>
      </c>
      <c r="J88" s="22"/>
    </row>
    <row r="89" spans="1:10">
      <c r="A89">
        <v>4.24982422464298</v>
      </c>
      <c r="B89">
        <v>3.1744731823998902</v>
      </c>
      <c r="C89" s="22">
        <v>9.0930321001413207E-5</v>
      </c>
      <c r="E89" s="5">
        <f t="shared" si="1"/>
        <v>3.700000000000002</v>
      </c>
      <c r="J89" s="22"/>
    </row>
    <row r="90" spans="1:10">
      <c r="A90">
        <v>4.2498197771736397</v>
      </c>
      <c r="B90">
        <v>3.2744688095991399</v>
      </c>
      <c r="C90" s="22">
        <v>9.0930749788186696E-5</v>
      </c>
      <c r="E90" s="5">
        <f t="shared" si="1"/>
        <v>3.800000000000002</v>
      </c>
      <c r="J90" s="22"/>
    </row>
    <row r="91" spans="1:10">
      <c r="A91">
        <v>4.2498153066820796</v>
      </c>
      <c r="B91">
        <v>3.3744644340560499</v>
      </c>
      <c r="C91" s="22">
        <v>9.0931175017497105E-5</v>
      </c>
      <c r="E91" s="5">
        <f t="shared" si="1"/>
        <v>3.9000000000000021</v>
      </c>
      <c r="J91" s="22"/>
    </row>
    <row r="92" spans="1:10">
      <c r="A92">
        <v>4.2498109375405599</v>
      </c>
      <c r="B92">
        <v>3.47446005655565</v>
      </c>
      <c r="C92" s="22">
        <v>9.0931583581340005E-5</v>
      </c>
      <c r="E92" s="5">
        <f t="shared" si="1"/>
        <v>4.0000000000000018</v>
      </c>
      <c r="J92" s="22"/>
    </row>
    <row r="93" spans="1:10">
      <c r="A93">
        <v>4.2498074322938297</v>
      </c>
      <c r="B93">
        <v>3.5744556794405402</v>
      </c>
      <c r="C93" s="22">
        <v>9.0931889499385295E-5</v>
      </c>
      <c r="E93" s="5">
        <f t="shared" si="1"/>
        <v>4.1000000000000014</v>
      </c>
      <c r="J93" s="22"/>
    </row>
    <row r="94" spans="1:10">
      <c r="A94">
        <v>4.2498091457038596</v>
      </c>
      <c r="B94">
        <v>3.6744512773723899</v>
      </c>
      <c r="C94" s="22">
        <v>9.0931513001317506E-5</v>
      </c>
      <c r="E94" s="5">
        <f t="shared" si="1"/>
        <v>4.2000000000000011</v>
      </c>
      <c r="J94" s="22"/>
    </row>
    <row r="95" spans="1:10">
      <c r="A95">
        <v>4.2498482159669404</v>
      </c>
      <c r="B95">
        <v>3.7744467981057301</v>
      </c>
      <c r="C95" s="22">
        <v>9.0926480679045304E-5</v>
      </c>
      <c r="E95" s="5">
        <f t="shared" si="1"/>
        <v>4.3000000000000007</v>
      </c>
      <c r="J95" s="22"/>
    </row>
    <row r="96" spans="1:10">
      <c r="A96">
        <v>4.2501461848130901</v>
      </c>
      <c r="B96">
        <v>3.8744419440581899</v>
      </c>
      <c r="C96" s="22">
        <v>9.0891374369715696E-5</v>
      </c>
      <c r="E96" s="5">
        <f t="shared" si="1"/>
        <v>4.4000000000000004</v>
      </c>
      <c r="J96" s="22"/>
    </row>
    <row r="97" spans="1:10">
      <c r="A97">
        <v>4.2521631442561896</v>
      </c>
      <c r="B97">
        <v>3.9744352031469501</v>
      </c>
      <c r="C97" s="22">
        <v>9.0646877907844605E-5</v>
      </c>
      <c r="E97" s="5">
        <f t="shared" si="1"/>
        <v>4.5</v>
      </c>
      <c r="J97" s="22"/>
    </row>
    <row r="98" spans="1:10">
      <c r="A98">
        <v>4.2631837948417797</v>
      </c>
      <c r="B98">
        <v>4.0744203137974004</v>
      </c>
      <c r="C98" s="22">
        <v>8.9311056216772095E-5</v>
      </c>
      <c r="E98" s="5">
        <f t="shared" si="1"/>
        <v>4.5999999999999996</v>
      </c>
      <c r="J98" s="22"/>
    </row>
    <row r="99" spans="1:10">
      <c r="A99">
        <v>4.2976673604340201</v>
      </c>
      <c r="B99">
        <v>4.17438657935877</v>
      </c>
      <c r="C99" s="22">
        <v>8.5127133835118999E-5</v>
      </c>
      <c r="E99" s="5">
        <f t="shared" si="1"/>
        <v>4.6999999999999993</v>
      </c>
      <c r="J99" s="22"/>
    </row>
    <row r="100" spans="1:10">
      <c r="A100">
        <v>4.3564365346187204</v>
      </c>
      <c r="B100">
        <v>4.2743350301617999</v>
      </c>
      <c r="C100" s="22">
        <v>7.8007670310077505E-5</v>
      </c>
      <c r="E100" s="5">
        <f t="shared" si="1"/>
        <v>4.7999999999999989</v>
      </c>
      <c r="J100" s="22"/>
    </row>
    <row r="101" spans="1:10">
      <c r="A101">
        <v>4.4295276865765896</v>
      </c>
      <c r="B101">
        <v>4.3742737870735198</v>
      </c>
      <c r="C101" s="22">
        <v>6.9141015990040205E-5</v>
      </c>
      <c r="E101" s="5">
        <f t="shared" si="1"/>
        <v>4.8999999999999986</v>
      </c>
      <c r="J101" s="22"/>
    </row>
    <row r="102" spans="1:10">
      <c r="A102">
        <v>4.5103540293553701</v>
      </c>
      <c r="B102">
        <v>4.4742076771346797</v>
      </c>
      <c r="C102" s="22">
        <v>5.9349882020681498E-5</v>
      </c>
      <c r="E102" s="5">
        <f t="shared" si="1"/>
        <v>4.9999999999999982</v>
      </c>
      <c r="J102" s="22"/>
    </row>
    <row r="103" spans="1:10">
      <c r="J103" s="22"/>
    </row>
    <row r="104" spans="1:10">
      <c r="J104" s="22"/>
    </row>
    <row r="105" spans="1:10">
      <c r="J105" s="22"/>
    </row>
    <row r="106" spans="1:10">
      <c r="J106" s="22"/>
    </row>
    <row r="107" spans="1:10">
      <c r="J107" s="22"/>
    </row>
    <row r="108" spans="1:10">
      <c r="J108" s="22"/>
    </row>
    <row r="109" spans="1:10">
      <c r="J109" s="22"/>
    </row>
    <row r="110" spans="1:10">
      <c r="J110" s="22"/>
    </row>
    <row r="111" spans="1:10">
      <c r="J111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10"/>
  <sheetViews>
    <sheetView workbookViewId="0">
      <selection activeCell="G707" sqref="G707"/>
    </sheetView>
  </sheetViews>
  <sheetFormatPr defaultRowHeight="12.4"/>
  <cols>
    <col min="1" max="1" width="12" bestFit="1" customWidth="1"/>
    <col min="2" max="2" width="12.42578125" bestFit="1" customWidth="1"/>
    <col min="3" max="3" width="12.5703125" bestFit="1" customWidth="1"/>
    <col min="4" max="4" width="22.85546875" bestFit="1" customWidth="1"/>
  </cols>
  <sheetData>
    <row r="1" spans="1:9">
      <c r="A1" s="9" t="s">
        <v>13</v>
      </c>
      <c r="B1" s="9" t="s">
        <v>14</v>
      </c>
      <c r="C1" s="9" t="s">
        <v>15</v>
      </c>
      <c r="D1" s="10" t="s">
        <v>41</v>
      </c>
    </row>
    <row r="2" spans="1:9">
      <c r="A2" s="9" t="s">
        <v>16</v>
      </c>
      <c r="B2" s="9" t="s">
        <v>4</v>
      </c>
      <c r="C2" s="9" t="s">
        <v>17</v>
      </c>
      <c r="D2" s="2" t="s">
        <v>42</v>
      </c>
    </row>
    <row r="3" spans="1:9">
      <c r="A3">
        <v>0.1</v>
      </c>
      <c r="B3" s="22">
        <v>4.51729273198671E-8</v>
      </c>
      <c r="C3">
        <v>-179.97673409857501</v>
      </c>
      <c r="D3" s="8">
        <f>20*LOG10(B3/0.001)</f>
        <v>-86.902435302931153</v>
      </c>
    </row>
    <row r="4" spans="1:9">
      <c r="A4">
        <v>0.102305972984251</v>
      </c>
      <c r="B4" s="22">
        <v>4.5172927493569702E-8</v>
      </c>
      <c r="C4">
        <v>-179.976197654553</v>
      </c>
      <c r="D4" s="8">
        <f t="shared" ref="D4:D67" si="0">20*LOG10(B4/0.001)</f>
        <v>-86.902435269531466</v>
      </c>
    </row>
    <row r="5" spans="1:9">
      <c r="A5">
        <v>0.104665121082543</v>
      </c>
      <c r="B5" s="22">
        <v>4.5172927675375801E-8</v>
      </c>
      <c r="C5">
        <v>-179.975648840281</v>
      </c>
      <c r="D5" s="8">
        <f t="shared" si="0"/>
        <v>-86.90243523457363</v>
      </c>
      <c r="I5" s="22"/>
    </row>
    <row r="6" spans="1:9">
      <c r="A6">
        <v>0.10707867049864001</v>
      </c>
      <c r="B6" s="22">
        <v>4.5172927865663301E-8</v>
      </c>
      <c r="C6">
        <v>-179.97508737050501</v>
      </c>
      <c r="D6" s="8">
        <f t="shared" si="0"/>
        <v>-86.902435197984985</v>
      </c>
      <c r="I6" s="22"/>
    </row>
    <row r="7" spans="1:9">
      <c r="A7">
        <v>0.109547875712233</v>
      </c>
      <c r="B7" s="22">
        <v>4.5172928064827998E-8</v>
      </c>
      <c r="C7">
        <v>-179.97451295339201</v>
      </c>
      <c r="D7" s="8">
        <f t="shared" si="0"/>
        <v>-86.902435159689432</v>
      </c>
      <c r="I7" s="22"/>
    </row>
    <row r="8" spans="1:9">
      <c r="A8">
        <v>0.112074020130978</v>
      </c>
      <c r="B8" s="22">
        <v>4.5172928273283898E-8</v>
      </c>
      <c r="C8">
        <v>-179.973925290382</v>
      </c>
      <c r="D8" s="8">
        <f t="shared" si="0"/>
        <v>-86.902435119607333</v>
      </c>
      <c r="I8" s="22"/>
    </row>
    <row r="9" spans="1:9">
      <c r="A9">
        <v>0.114658416757562</v>
      </c>
      <c r="B9" s="22">
        <v>4.5172928491464597E-8</v>
      </c>
      <c r="C9">
        <v>-179.97332407602599</v>
      </c>
      <c r="D9" s="8">
        <f t="shared" si="0"/>
        <v>-86.902435077655369</v>
      </c>
      <c r="I9" s="22"/>
    </row>
    <row r="10" spans="1:9">
      <c r="A10">
        <v>0.11730240887216099</v>
      </c>
      <c r="B10" s="22">
        <v>4.5172928719823601E-8</v>
      </c>
      <c r="C10">
        <v>-179.97270899783601</v>
      </c>
      <c r="D10" s="8">
        <f t="shared" si="0"/>
        <v>-86.902435033746301</v>
      </c>
      <c r="I10" s="22"/>
    </row>
    <row r="11" spans="1:9">
      <c r="A11">
        <v>0.120007370730629</v>
      </c>
      <c r="B11" s="22">
        <v>4.5172928958835897E-8</v>
      </c>
      <c r="C11">
        <v>-179.972079736116</v>
      </c>
      <c r="D11" s="8">
        <f t="shared" si="0"/>
        <v>-86.902434987788823</v>
      </c>
      <c r="I11" s="22"/>
    </row>
    <row r="12" spans="1:9">
      <c r="A12">
        <v>0.122774708278787</v>
      </c>
      <c r="B12" s="22">
        <v>4.5172929208998402E-8</v>
      </c>
      <c r="C12">
        <v>-179.971435963798</v>
      </c>
      <c r="D12" s="8">
        <f t="shared" si="0"/>
        <v>-86.902434939687353</v>
      </c>
      <c r="I12" s="22"/>
    </row>
    <row r="13" spans="1:9">
      <c r="A13">
        <v>0.12560585988318901</v>
      </c>
      <c r="B13" s="22">
        <v>4.5172929470831301E-8</v>
      </c>
      <c r="C13">
        <v>-179.97077734627101</v>
      </c>
      <c r="D13" s="8">
        <f t="shared" si="0"/>
        <v>-86.90243488934189</v>
      </c>
      <c r="I13" s="22"/>
    </row>
    <row r="14" spans="1:9">
      <c r="A14">
        <v>0.12850229707873101</v>
      </c>
      <c r="B14" s="22">
        <v>4.5172929744878998E-8</v>
      </c>
      <c r="C14">
        <v>-179.97010354120999</v>
      </c>
      <c r="D14" s="8">
        <f t="shared" si="0"/>
        <v>-86.902434836647757</v>
      </c>
      <c r="I14" s="22"/>
    </row>
    <row r="15" spans="1:9">
      <c r="A15">
        <v>0.131465525333508</v>
      </c>
      <c r="B15" s="22">
        <v>4.5172930035179701E-8</v>
      </c>
      <c r="C15">
        <v>-179.969414198397</v>
      </c>
      <c r="D15" s="8">
        <f t="shared" si="0"/>
        <v>-86.9024347808285</v>
      </c>
      <c r="I15" s="22"/>
    </row>
    <row r="16" spans="1:9">
      <c r="A16">
        <v>0.13449708483130199</v>
      </c>
      <c r="B16" s="22">
        <v>4.5172930335393099E-8</v>
      </c>
      <c r="C16">
        <v>-179.96870895953199</v>
      </c>
      <c r="D16" s="8">
        <f t="shared" si="0"/>
        <v>-86.902434723103212</v>
      </c>
      <c r="I16" s="22"/>
    </row>
    <row r="17" spans="1:9">
      <c r="A17">
        <v>0.13759855127211701</v>
      </c>
      <c r="B17" s="22">
        <v>4.5172930649611803E-8</v>
      </c>
      <c r="C17">
        <v>-179.96798745805901</v>
      </c>
      <c r="D17" s="8">
        <f t="shared" si="0"/>
        <v>-86.902434662684982</v>
      </c>
      <c r="I17" s="22"/>
    </row>
    <row r="18" spans="1:9">
      <c r="A18">
        <v>0.14077153669117301</v>
      </c>
      <c r="B18" s="22">
        <v>4.5172930978489199E-8</v>
      </c>
      <c r="C18">
        <v>-179.96724931896799</v>
      </c>
      <c r="D18" s="8">
        <f t="shared" si="0"/>
        <v>-86.902434599448156</v>
      </c>
      <c r="I18" s="22"/>
    </row>
    <row r="19" spans="1:9">
      <c r="A19">
        <v>0.14401769029678599</v>
      </c>
      <c r="B19" s="22">
        <v>4.5172931322709201E-8</v>
      </c>
      <c r="C19">
        <v>-179.96649415859901</v>
      </c>
      <c r="D19" s="8">
        <f t="shared" si="0"/>
        <v>-86.902434533261243</v>
      </c>
      <c r="I19" s="22"/>
    </row>
    <row r="20" spans="1:9">
      <c r="A20">
        <v>0.14733869932757199</v>
      </c>
      <c r="B20" s="22">
        <v>4.5172931679519097E-8</v>
      </c>
      <c r="C20">
        <v>-179.96572158444701</v>
      </c>
      <c r="D20" s="8">
        <f t="shared" si="0"/>
        <v>-86.902434464653524</v>
      </c>
      <c r="I20" s="22"/>
    </row>
    <row r="21" spans="1:9">
      <c r="A21">
        <v>0.15073628992941199</v>
      </c>
      <c r="B21" s="22">
        <v>4.5172932056604699E-8</v>
      </c>
      <c r="C21">
        <v>-179.96493119495801</v>
      </c>
      <c r="D21" s="8">
        <f t="shared" si="0"/>
        <v>-86.902434392147185</v>
      </c>
      <c r="I21" s="22"/>
    </row>
    <row r="22" spans="1:9">
      <c r="A22">
        <v>0.154212228052647</v>
      </c>
      <c r="B22" s="22">
        <v>4.51729324547502E-8</v>
      </c>
      <c r="C22">
        <v>-179.964122579318</v>
      </c>
      <c r="D22" s="8">
        <f t="shared" si="0"/>
        <v>-86.902434315591421</v>
      </c>
      <c r="I22" s="22"/>
    </row>
    <row r="23" spans="1:9">
      <c r="A23">
        <v>0.157768320369952</v>
      </c>
      <c r="B23" s="22">
        <v>4.5172932867839499E-8</v>
      </c>
      <c r="C23">
        <v>-179.963295317231</v>
      </c>
      <c r="D23" s="8">
        <f t="shared" si="0"/>
        <v>-86.902434236162264</v>
      </c>
      <c r="I23" s="22"/>
    </row>
    <row r="24" spans="1:9">
      <c r="A24">
        <v>0.16140641521538901</v>
      </c>
      <c r="B24" s="22">
        <v>4.5172933296731601E-8</v>
      </c>
      <c r="C24">
        <v>-179.96244897871799</v>
      </c>
      <c r="D24" s="8">
        <f t="shared" si="0"/>
        <v>-86.902434153694529</v>
      </c>
      <c r="I24" s="22"/>
    </row>
    <row r="25" spans="1:9">
      <c r="A25">
        <v>0.165128403545104</v>
      </c>
      <c r="B25" s="22">
        <v>4.5172933752730498E-8</v>
      </c>
      <c r="C25">
        <v>-179.96158312388999</v>
      </c>
      <c r="D25" s="8">
        <f t="shared" si="0"/>
        <v>-86.902434066014678</v>
      </c>
      <c r="I25" s="22"/>
    </row>
    <row r="26" spans="1:9">
      <c r="A26">
        <v>0.16893621992017899</v>
      </c>
      <c r="B26" s="22">
        <v>4.5172934222903803E-8</v>
      </c>
      <c r="C26">
        <v>-179.960697302695</v>
      </c>
      <c r="D26" s="8">
        <f t="shared" si="0"/>
        <v>-86.90243397560937</v>
      </c>
      <c r="I26" s="22"/>
    </row>
    <row r="27" spans="1:9">
      <c r="A27">
        <v>0.172831843512153</v>
      </c>
      <c r="B27" s="22">
        <v>4.5172934722109698E-8</v>
      </c>
      <c r="C27">
        <v>-179.95979105472901</v>
      </c>
      <c r="D27" s="8">
        <f t="shared" si="0"/>
        <v>-86.90243387962164</v>
      </c>
      <c r="I27" s="22"/>
    </row>
    <row r="28" spans="1:9">
      <c r="A28">
        <v>0.176817299131726</v>
      </c>
      <c r="B28" s="22">
        <v>4.5172935240973997E-8</v>
      </c>
      <c r="C28">
        <v>-179.958863908947</v>
      </c>
      <c r="D28" s="8">
        <f t="shared" si="0"/>
        <v>-86.902433779853979</v>
      </c>
      <c r="I28" s="22"/>
    </row>
    <row r="29" spans="1:9">
      <c r="A29">
        <v>0.180894658281186</v>
      </c>
      <c r="B29" s="22">
        <v>4.5172935780575701E-8</v>
      </c>
      <c r="C29">
        <v>-179.95791538345301</v>
      </c>
      <c r="D29" s="8">
        <f t="shared" si="0"/>
        <v>-86.902433676098923</v>
      </c>
      <c r="I29" s="22"/>
    </row>
    <row r="30" spans="1:9">
      <c r="A30">
        <v>0.18506604023110301</v>
      </c>
      <c r="B30" s="22">
        <v>4.5172936352448798E-8</v>
      </c>
      <c r="C30">
        <v>-179.95694498524799</v>
      </c>
      <c r="D30" s="8">
        <f t="shared" si="0"/>
        <v>-86.902433566138683</v>
      </c>
      <c r="I30" s="22"/>
    </row>
    <row r="31" spans="1:9">
      <c r="A31">
        <v>0.18933361312185501</v>
      </c>
      <c r="B31" s="22">
        <v>4.5172936947370501E-8</v>
      </c>
      <c r="C31">
        <v>-179.955952209944</v>
      </c>
      <c r="D31" s="8">
        <f t="shared" si="0"/>
        <v>-86.902433451746646</v>
      </c>
      <c r="I31" s="22"/>
    </row>
    <row r="32" spans="1:9">
      <c r="A32">
        <v>0.19369959509055101</v>
      </c>
      <c r="B32" s="22">
        <v>4.5172937570045901E-8</v>
      </c>
      <c r="C32">
        <v>-179.95493654153799</v>
      </c>
      <c r="D32" s="8">
        <f t="shared" si="0"/>
        <v>-86.902433332018092</v>
      </c>
      <c r="I32" s="22"/>
    </row>
    <row r="33" spans="1:9">
      <c r="A33">
        <v>0.19816625542394201</v>
      </c>
      <c r="B33" s="22">
        <v>4.5172938221769899E-8</v>
      </c>
      <c r="C33">
        <v>-179.953897452121</v>
      </c>
      <c r="D33" s="8">
        <f t="shared" si="0"/>
        <v>-86.902433206704075</v>
      </c>
      <c r="I33" s="22"/>
    </row>
    <row r="34" spans="1:9">
      <c r="A34">
        <v>0.20273591573791999</v>
      </c>
      <c r="B34" s="22">
        <v>4.5172938903897502E-8</v>
      </c>
      <c r="C34">
        <v>-179.95283440161501</v>
      </c>
      <c r="D34" s="8">
        <f t="shared" si="0"/>
        <v>-86.902433075544025</v>
      </c>
      <c r="I34" s="22"/>
    </row>
    <row r="35" spans="1:9">
      <c r="A35">
        <v>0.20741095118420999</v>
      </c>
      <c r="B35" s="22">
        <v>4.5172939614378898E-8</v>
      </c>
      <c r="C35">
        <v>-179.95174683748201</v>
      </c>
      <c r="D35" s="8">
        <f t="shared" si="0"/>
        <v>-86.902432938932094</v>
      </c>
      <c r="I35" s="22"/>
    </row>
    <row r="36" spans="1:9">
      <c r="A36">
        <v>0.21219379168489499</v>
      </c>
      <c r="B36" s="22">
        <v>4.5172940361635301E-8</v>
      </c>
      <c r="C36">
        <v>-179.95063419445299</v>
      </c>
      <c r="D36" s="8">
        <f t="shared" si="0"/>
        <v>-86.902432795249013</v>
      </c>
      <c r="I36" s="22"/>
    </row>
    <row r="37" spans="1:9">
      <c r="A37">
        <v>0.21708692319540701</v>
      </c>
      <c r="B37" s="22">
        <v>4.51729411437521E-8</v>
      </c>
      <c r="C37">
        <v>-179.949495894215</v>
      </c>
      <c r="D37" s="8">
        <f t="shared" si="0"/>
        <v>-86.902432644862969</v>
      </c>
      <c r="I37" s="22"/>
    </row>
    <row r="38" spans="1:9">
      <c r="A38">
        <v>0.22209288899663401</v>
      </c>
      <c r="B38" s="22">
        <v>4.5172941962355498E-8</v>
      </c>
      <c r="C38">
        <v>-179.948331345122</v>
      </c>
      <c r="D38" s="8">
        <f t="shared" si="0"/>
        <v>-86.902432487461255</v>
      </c>
      <c r="I38" s="22"/>
    </row>
    <row r="39" spans="1:9">
      <c r="A39">
        <v>0.22721429101683899</v>
      </c>
      <c r="B39" s="22">
        <v>4.5172942819147701E-8</v>
      </c>
      <c r="C39">
        <v>-179.94713994188601</v>
      </c>
      <c r="D39" s="8">
        <f t="shared" si="0"/>
        <v>-86.90243232271655</v>
      </c>
      <c r="I39" s="22"/>
    </row>
    <row r="40" spans="1:9">
      <c r="A40">
        <v>0.232453791184044</v>
      </c>
      <c r="B40" s="22">
        <v>4.5172943715910403E-8</v>
      </c>
      <c r="C40">
        <v>-179.94592106525999</v>
      </c>
      <c r="D40" s="8">
        <f t="shared" si="0"/>
        <v>-86.902432150286302</v>
      </c>
      <c r="I40" s="22"/>
    </row>
    <row r="41" spans="1:9">
      <c r="A41">
        <v>0.23781411280961501</v>
      </c>
      <c r="B41" s="22">
        <v>4.5172944657976397E-8</v>
      </c>
      <c r="C41">
        <v>-179.944674081724</v>
      </c>
      <c r="D41" s="8">
        <f t="shared" si="0"/>
        <v>-86.902431969145098</v>
      </c>
      <c r="I41" s="22"/>
    </row>
    <row r="42" spans="1:9">
      <c r="A42">
        <v>0.243298042003741</v>
      </c>
      <c r="B42" s="22">
        <v>4.5172945640360802E-8</v>
      </c>
      <c r="C42">
        <v>-179.94339834313399</v>
      </c>
      <c r="D42" s="8">
        <f t="shared" si="0"/>
        <v>-86.902431780251447</v>
      </c>
      <c r="I42" s="22"/>
    </row>
    <row r="43" spans="1:9">
      <c r="A43">
        <v>0.24890842912355801</v>
      </c>
      <c r="B43" s="22">
        <v>4.5172946668574599E-8</v>
      </c>
      <c r="C43">
        <v>-179.94209318641501</v>
      </c>
      <c r="D43" s="8">
        <f t="shared" si="0"/>
        <v>-86.902431582545688</v>
      </c>
      <c r="I43" s="22"/>
    </row>
    <row r="44" spans="1:9">
      <c r="A44">
        <v>0.254648190254671</v>
      </c>
      <c r="B44" s="22">
        <v>4.51729477551607E-8</v>
      </c>
      <c r="C44">
        <v>-179.94075793321099</v>
      </c>
      <c r="D44" s="8">
        <f t="shared" si="0"/>
        <v>-86.902431373616068</v>
      </c>
      <c r="I44" s="22"/>
    </row>
    <row r="45" spans="1:9">
      <c r="A45">
        <v>0.26052030872682702</v>
      </c>
      <c r="B45" s="22">
        <v>4.5172948881546999E-8</v>
      </c>
      <c r="C45">
        <v>-179.93939188948099</v>
      </c>
      <c r="D45" s="8">
        <f t="shared" si="0"/>
        <v>-86.902431157033647</v>
      </c>
      <c r="I45" s="22"/>
    </row>
    <row r="46" spans="1:9">
      <c r="A46">
        <v>0.26652783666455498</v>
      </c>
      <c r="B46" s="22">
        <v>4.5172950060480602E-8</v>
      </c>
      <c r="C46">
        <v>-179.93799434522299</v>
      </c>
      <c r="D46" s="8">
        <f t="shared" si="0"/>
        <v>-86.902430930347364</v>
      </c>
      <c r="I46" s="22"/>
    </row>
    <row r="47" spans="1:9">
      <c r="A47">
        <v>0.27267389657354801</v>
      </c>
      <c r="B47" s="22">
        <v>4.5172951294412802E-8</v>
      </c>
      <c r="C47">
        <v>-179.93656457404899</v>
      </c>
      <c r="D47" s="8">
        <f t="shared" si="0"/>
        <v>-86.902430693085932</v>
      </c>
      <c r="I47" s="22"/>
    </row>
    <row r="48" spans="1:9">
      <c r="A48">
        <v>0.27896168296363799</v>
      </c>
      <c r="B48" s="22">
        <v>4.51729525859094E-8</v>
      </c>
      <c r="C48">
        <v>-179.93510183281899</v>
      </c>
      <c r="D48" s="8">
        <f t="shared" si="0"/>
        <v>-86.902430444755993</v>
      </c>
      <c r="I48" s="22"/>
    </row>
    <row r="49" spans="1:9">
      <c r="A49">
        <v>0.285394464009191</v>
      </c>
      <c r="B49" s="22">
        <v>4.5172953937655803E-8</v>
      </c>
      <c r="C49">
        <v>-179.93360536125999</v>
      </c>
      <c r="D49" s="8">
        <f t="shared" si="0"/>
        <v>-86.902430184841165</v>
      </c>
      <c r="I49" s="22"/>
    </row>
    <row r="50" spans="1:9">
      <c r="A50">
        <v>0.29197558324778999</v>
      </c>
      <c r="B50" s="22">
        <v>4.5172955352462803E-8</v>
      </c>
      <c r="C50">
        <v>-179.93207438156401</v>
      </c>
      <c r="D50" s="8">
        <f t="shared" si="0"/>
        <v>-86.902429912801011</v>
      </c>
      <c r="I50" s="22"/>
    </row>
    <row r="51" spans="1:9">
      <c r="A51">
        <v>0.29870846131809298</v>
      </c>
      <c r="B51" s="22">
        <v>4.5172956833272198E-8</v>
      </c>
      <c r="C51">
        <v>-179.93050809799001</v>
      </c>
      <c r="D51" s="8">
        <f t="shared" si="0"/>
        <v>-86.902429628069882</v>
      </c>
      <c r="I51" s="22"/>
    </row>
    <row r="52" spans="1:9">
      <c r="A52">
        <v>0.30559659773775999</v>
      </c>
      <c r="B52" s="22">
        <v>4.5172958383163099E-8</v>
      </c>
      <c r="C52">
        <v>-179.928905696448</v>
      </c>
      <c r="D52" s="8">
        <f t="shared" si="0"/>
        <v>-86.90242933005571</v>
      </c>
      <c r="I52" s="22"/>
    </row>
    <row r="53" spans="1:9">
      <c r="A53">
        <v>0.31264357272238202</v>
      </c>
      <c r="B53" s="22">
        <v>4.5172960012294899E-8</v>
      </c>
      <c r="C53">
        <v>-179.92726634408501</v>
      </c>
      <c r="D53" s="8">
        <f t="shared" si="0"/>
        <v>-86.902429016805058</v>
      </c>
      <c r="I53" s="22"/>
    </row>
    <row r="54" spans="1:9">
      <c r="A54">
        <v>0.31985304904635697</v>
      </c>
      <c r="B54" s="22">
        <v>4.5172961713635701E-8</v>
      </c>
      <c r="C54">
        <v>-179.92558918881801</v>
      </c>
      <c r="D54" s="8">
        <f t="shared" si="0"/>
        <v>-86.902428689670018</v>
      </c>
      <c r="I54" s="22"/>
    </row>
    <row r="55" spans="1:9">
      <c r="A55">
        <v>0.32722877394666899</v>
      </c>
      <c r="B55" s="22">
        <v>4.5172963490715801E-8</v>
      </c>
      <c r="C55">
        <v>-179.92387335893</v>
      </c>
      <c r="D55" s="8">
        <f t="shared" si="0"/>
        <v>-86.902428347971778</v>
      </c>
      <c r="I55" s="22"/>
    </row>
    <row r="56" spans="1:9">
      <c r="A56">
        <v>0.33477458107057401</v>
      </c>
      <c r="B56" s="22">
        <v>4.51729653506989E-8</v>
      </c>
      <c r="C56">
        <v>-179.92211796260901</v>
      </c>
      <c r="D56" s="8">
        <f t="shared" si="0"/>
        <v>-86.90242799033291</v>
      </c>
      <c r="I56" s="22"/>
    </row>
    <row r="57" spans="1:9">
      <c r="A57">
        <v>0.34249439246820101</v>
      </c>
      <c r="B57" s="22">
        <v>4.5172967297452298E-8</v>
      </c>
      <c r="C57">
        <v>-179.920322087475</v>
      </c>
      <c r="D57" s="8">
        <f t="shared" si="0"/>
        <v>-86.902427616009817</v>
      </c>
      <c r="I57" s="22"/>
    </row>
    <row r="58" spans="1:9">
      <c r="A58">
        <v>0.35039222063109199</v>
      </c>
      <c r="B58" s="22">
        <v>4.51729693350241E-8</v>
      </c>
      <c r="C58">
        <v>-179.918484800107</v>
      </c>
      <c r="D58" s="8">
        <f t="shared" si="0"/>
        <v>-86.902427224224084</v>
      </c>
      <c r="I58" s="22"/>
    </row>
    <row r="59" spans="1:9">
      <c r="A59">
        <v>0.35847217057776098</v>
      </c>
      <c r="B59" s="22">
        <v>4.5172971467650898E-8</v>
      </c>
      <c r="C59">
        <v>-179.91660514556199</v>
      </c>
      <c r="D59" s="8">
        <f t="shared" si="0"/>
        <v>-86.902426814161146</v>
      </c>
      <c r="I59" s="22"/>
    </row>
    <row r="60" spans="1:9">
      <c r="A60">
        <v>0.36673844198734201</v>
      </c>
      <c r="B60" s="22">
        <v>4.51729736962989E-8</v>
      </c>
      <c r="C60">
        <v>-179.914682146871</v>
      </c>
      <c r="D60" s="8">
        <f t="shared" si="0"/>
        <v>-86.902426385635195</v>
      </c>
      <c r="I60" s="22"/>
    </row>
    <row r="61" spans="1:9">
      <c r="A61">
        <v>0.37519533138243299</v>
      </c>
      <c r="B61" s="22">
        <v>4.5172976032546099E-8</v>
      </c>
      <c r="C61">
        <v>-179.91271480455501</v>
      </c>
      <c r="D61" s="8">
        <f t="shared" si="0"/>
        <v>-86.902425936420045</v>
      </c>
      <c r="I61" s="22"/>
    </row>
    <row r="62" spans="1:9">
      <c r="A62">
        <v>0.38384723436228202</v>
      </c>
      <c r="B62" s="22">
        <v>4.5172978477781901E-8</v>
      </c>
      <c r="C62">
        <v>-179.910702096069</v>
      </c>
      <c r="D62" s="8">
        <f t="shared" si="0"/>
        <v>-86.902425466248502</v>
      </c>
      <c r="I62" s="22"/>
    </row>
    <row r="63" spans="1:9">
      <c r="A63">
        <v>0.39269864788747</v>
      </c>
      <c r="B63" s="22">
        <v>4.51729810370907E-8</v>
      </c>
      <c r="C63">
        <v>-179.90864297529799</v>
      </c>
      <c r="D63" s="8">
        <f t="shared" si="0"/>
        <v>-86.90242497414296</v>
      </c>
      <c r="I63" s="22"/>
    </row>
    <row r="64" spans="1:9">
      <c r="A64">
        <v>0.40175417261727397</v>
      </c>
      <c r="B64" s="22">
        <v>4.5172983715794299E-8</v>
      </c>
      <c r="C64">
        <v>-179.90653637200199</v>
      </c>
      <c r="D64" s="8">
        <f t="shared" si="0"/>
        <v>-86.902424459080137</v>
      </c>
      <c r="I64" s="22"/>
    </row>
    <row r="65" spans="1:9">
      <c r="A65">
        <v>0.41101851530092898</v>
      </c>
      <c r="B65" s="22">
        <v>4.5172986529867402E-8</v>
      </c>
      <c r="C65">
        <v>-179.904381191287</v>
      </c>
      <c r="D65" s="8">
        <f t="shared" si="0"/>
        <v>-86.902423917988401</v>
      </c>
      <c r="I65" s="22"/>
    </row>
    <row r="66" spans="1:9">
      <c r="A66">
        <v>0.42049649122403698</v>
      </c>
      <c r="B66" s="22">
        <v>4.5172989464329899E-8</v>
      </c>
      <c r="C66">
        <v>-179.90217631294499</v>
      </c>
      <c r="D66" s="8">
        <f t="shared" si="0"/>
        <v>-86.902423353748176</v>
      </c>
      <c r="I66" s="22"/>
    </row>
    <row r="67" spans="1:9">
      <c r="A67">
        <v>0.43019302671138598</v>
      </c>
      <c r="B67" s="22">
        <v>4.5172992539156701E-8</v>
      </c>
      <c r="C67">
        <v>-179.89992059101101</v>
      </c>
      <c r="D67" s="8">
        <f t="shared" si="0"/>
        <v>-86.90242276251864</v>
      </c>
      <c r="I67" s="22"/>
    </row>
    <row r="68" spans="1:9">
      <c r="A68">
        <v>0.44011316168748199</v>
      </c>
      <c r="B68" s="22">
        <v>4.5172995750329299E-8</v>
      </c>
      <c r="C68">
        <v>-179.89761285304499</v>
      </c>
      <c r="D68" s="8">
        <f t="shared" ref="D68:D131" si="1">20*LOG10(B68/0.001)</f>
        <v>-86.902422145072507</v>
      </c>
      <c r="I68" s="22"/>
    </row>
    <row r="69" spans="1:9">
      <c r="A69">
        <v>0.45026205229612698</v>
      </c>
      <c r="B69" s="22">
        <v>4.5172999118405101E-8</v>
      </c>
      <c r="C69">
        <v>-179.89525189962399</v>
      </c>
      <c r="D69" s="8">
        <f t="shared" si="1"/>
        <v>-86.902421497456984</v>
      </c>
      <c r="I69" s="22"/>
    </row>
    <row r="70" spans="1:9">
      <c r="A70">
        <v>0.46064497358041001</v>
      </c>
      <c r="B70" s="22">
        <v>4.5173002643443699E-8</v>
      </c>
      <c r="C70">
        <v>-179.89283650362401</v>
      </c>
      <c r="D70" s="8">
        <f t="shared" si="1"/>
        <v>-86.902420819660605</v>
      </c>
      <c r="I70" s="22"/>
    </row>
    <row r="71" spans="1:9">
      <c r="A71">
        <v>0.47126732222448298</v>
      </c>
      <c r="B71" s="22">
        <v>4.5173006329299198E-8</v>
      </c>
      <c r="C71">
        <v>-179.89036540963099</v>
      </c>
      <c r="D71" s="8">
        <f t="shared" si="1"/>
        <v>-86.90242011094233</v>
      </c>
      <c r="I71" s="22"/>
    </row>
    <row r="72" spans="1:9">
      <c r="A72">
        <v>0.48213461935858198</v>
      </c>
      <c r="B72" s="22">
        <v>4.5173010194040597E-8</v>
      </c>
      <c r="C72">
        <v>-179.88783733331701</v>
      </c>
      <c r="D72" s="8">
        <f t="shared" si="1"/>
        <v>-86.902419367827818</v>
      </c>
      <c r="I72" s="22"/>
    </row>
    <row r="73" spans="1:9">
      <c r="A73">
        <v>0.49325251342871201</v>
      </c>
      <c r="B73" s="22">
        <v>4.5173014231816303E-8</v>
      </c>
      <c r="C73">
        <v>-179.88525096068099</v>
      </c>
      <c r="D73" s="8">
        <f t="shared" si="1"/>
        <v>-86.902418591442256</v>
      </c>
      <c r="I73" s="22"/>
    </row>
    <row r="74" spans="1:9">
      <c r="A74">
        <v>0.50462678313251697</v>
      </c>
      <c r="B74" s="22">
        <v>4.5173018454490499E-8</v>
      </c>
      <c r="C74">
        <v>-179.88260494746501</v>
      </c>
      <c r="D74" s="8">
        <f t="shared" si="1"/>
        <v>-86.902417779504404</v>
      </c>
      <c r="I74" s="22"/>
    </row>
    <row r="75" spans="1:9">
      <c r="A75">
        <v>0.51626334042284605</v>
      </c>
      <c r="B75" s="22">
        <v>4.5173022877787103E-8</v>
      </c>
      <c r="C75">
        <v>-179.87989791842699</v>
      </c>
      <c r="D75" s="8">
        <f t="shared" si="1"/>
        <v>-86.90241692899086</v>
      </c>
      <c r="I75" s="22"/>
    </row>
    <row r="76" spans="1:9">
      <c r="A76">
        <v>0.52816823358058795</v>
      </c>
      <c r="B76" s="22">
        <v>4.51730275109038E-8</v>
      </c>
      <c r="C76">
        <v>-179.877128466595</v>
      </c>
      <c r="D76" s="8">
        <f t="shared" si="1"/>
        <v>-86.902416038133083</v>
      </c>
      <c r="I76" s="22"/>
    </row>
    <row r="77" spans="1:9">
      <c r="A77">
        <v>0.54034765035835197</v>
      </c>
      <c r="B77" s="22">
        <v>4.5173032363467E-8</v>
      </c>
      <c r="C77">
        <v>-179.87429515255701</v>
      </c>
      <c r="D77" s="8">
        <f t="shared" si="1"/>
        <v>-86.902415105080152</v>
      </c>
      <c r="I77" s="22"/>
    </row>
    <row r="78" spans="1:9">
      <c r="A78">
        <v>0.55280792119665001</v>
      </c>
      <c r="B78" s="22">
        <v>4.5173037438615702E-8</v>
      </c>
      <c r="C78">
        <v>-179.871396503688</v>
      </c>
      <c r="D78" s="8">
        <f t="shared" si="1"/>
        <v>-86.902414129228475</v>
      </c>
      <c r="I78" s="22"/>
    </row>
    <row r="79" spans="1:9">
      <c r="A79">
        <v>0.56555552251424301</v>
      </c>
      <c r="B79" s="22">
        <v>4.5173042750363701E-8</v>
      </c>
      <c r="C79">
        <v>-179.86843101344201</v>
      </c>
      <c r="D79" s="8">
        <f t="shared" si="1"/>
        <v>-86.902413107883518</v>
      </c>
      <c r="I79" s="22"/>
    </row>
    <row r="80" spans="1:9">
      <c r="A80">
        <v>0.57859708007436095</v>
      </c>
      <c r="B80" s="22">
        <v>4.5173048313217199E-8</v>
      </c>
      <c r="C80">
        <v>-179.865397140532</v>
      </c>
      <c r="D80" s="8">
        <f t="shared" si="1"/>
        <v>-86.902412038256017</v>
      </c>
      <c r="I80" s="22"/>
    </row>
    <row r="81" spans="1:9">
      <c r="A81">
        <v>0.59193937242854</v>
      </c>
      <c r="B81" s="22">
        <v>4.5173054124855099E-8</v>
      </c>
      <c r="C81">
        <v>-179.862293308082</v>
      </c>
      <c r="D81" s="8">
        <f t="shared" si="1"/>
        <v>-86.90241092079232</v>
      </c>
      <c r="I81" s="22"/>
    </row>
    <row r="82" spans="1:9">
      <c r="A82">
        <v>0.60558933443988605</v>
      </c>
      <c r="B82" s="22">
        <v>4.5173060211242403E-8</v>
      </c>
      <c r="C82">
        <v>-179.85911790294099</v>
      </c>
      <c r="D82" s="8">
        <f t="shared" si="1"/>
        <v>-86.902409750499857</v>
      </c>
      <c r="I82" s="22"/>
    </row>
    <row r="83" spans="1:9">
      <c r="A83">
        <v>0.61955406088757403</v>
      </c>
      <c r="B83" s="22">
        <v>4.5173066595439298E-8</v>
      </c>
      <c r="C83">
        <v>-179.855869274756</v>
      </c>
      <c r="D83" s="8">
        <f t="shared" si="1"/>
        <v>-86.90240852294464</v>
      </c>
      <c r="I83" s="22"/>
    </row>
    <row r="84" spans="1:9">
      <c r="A84">
        <v>0.63384081015447102</v>
      </c>
      <c r="B84" s="22">
        <v>4.5173073262945302E-8</v>
      </c>
      <c r="C84">
        <v>-179.85254573499799</v>
      </c>
      <c r="D84" s="8">
        <f t="shared" si="1"/>
        <v>-86.90240724091484</v>
      </c>
      <c r="I84" s="22"/>
    </row>
    <row r="85" spans="1:9">
      <c r="A85">
        <v>0.648457007999789</v>
      </c>
      <c r="B85" s="22">
        <v>4.51730802414975E-8</v>
      </c>
      <c r="C85">
        <v>-179.84914555633699</v>
      </c>
      <c r="D85" s="8">
        <f t="shared" si="1"/>
        <v>-86.902405899077223</v>
      </c>
      <c r="I85" s="22"/>
    </row>
    <row r="86" spans="1:9">
      <c r="A86">
        <v>0.66341025141874599</v>
      </c>
      <c r="B86" s="22">
        <v>4.5173087545606501E-8</v>
      </c>
      <c r="C86">
        <v>-179.84566697157501</v>
      </c>
      <c r="D86" s="8">
        <f t="shared" si="1"/>
        <v>-86.902404494641672</v>
      </c>
      <c r="I86" s="22"/>
    </row>
    <row r="87" spans="1:9">
      <c r="A87">
        <v>0.678708312591213</v>
      </c>
      <c r="B87" s="22">
        <v>4.5173095193928098E-8</v>
      </c>
      <c r="C87">
        <v>-179.84210817277801</v>
      </c>
      <c r="D87" s="8">
        <f t="shared" si="1"/>
        <v>-86.902403024021098</v>
      </c>
      <c r="I87" s="22"/>
    </row>
    <row r="88" spans="1:9">
      <c r="A88">
        <v>0.69435914292143097</v>
      </c>
      <c r="B88" s="22">
        <v>4.5173103205826498E-8</v>
      </c>
      <c r="C88">
        <v>-179.83846731032801</v>
      </c>
      <c r="D88" s="8">
        <f t="shared" si="1"/>
        <v>-86.902401483492199</v>
      </c>
      <c r="I88" s="22"/>
    </row>
    <row r="89" spans="1:9">
      <c r="A89">
        <v>0.71037087717087499</v>
      </c>
      <c r="B89" s="22">
        <v>4.5173111594471098E-8</v>
      </c>
      <c r="C89">
        <v>-179.83474249193699</v>
      </c>
      <c r="D89" s="8">
        <f t="shared" si="1"/>
        <v>-86.902399870522771</v>
      </c>
      <c r="I89" s="22"/>
    </row>
    <row r="90" spans="1:9">
      <c r="A90">
        <v>0.72675183768642104</v>
      </c>
      <c r="B90" s="22">
        <v>4.5173120356465698E-8</v>
      </c>
      <c r="C90">
        <v>-179.83093178162201</v>
      </c>
      <c r="D90" s="8">
        <f t="shared" si="1"/>
        <v>-86.902398185765875</v>
      </c>
      <c r="I90" s="22"/>
    </row>
    <row r="91" spans="1:9">
      <c r="A91">
        <v>0.74351053872601702</v>
      </c>
      <c r="B91" s="22">
        <v>4.5173129527377902E-8</v>
      </c>
      <c r="C91">
        <v>-179.82703319890501</v>
      </c>
      <c r="D91" s="8">
        <f t="shared" si="1"/>
        <v>-86.902396422382651</v>
      </c>
      <c r="I91" s="22"/>
    </row>
    <row r="92" spans="1:9">
      <c r="A92">
        <v>0.76065569088409701</v>
      </c>
      <c r="B92" s="22">
        <v>4.5173139136689E-8</v>
      </c>
      <c r="C92">
        <v>-179.823044717622</v>
      </c>
      <c r="D92" s="8">
        <f t="shared" si="1"/>
        <v>-86.902394574704431</v>
      </c>
      <c r="I92" s="22"/>
    </row>
    <row r="93" spans="1:9">
      <c r="A93">
        <v>0.77819620561905101</v>
      </c>
      <c r="B93" s="22">
        <v>4.5173149200896999E-8</v>
      </c>
      <c r="C93">
        <v>-179.81896426484201</v>
      </c>
      <c r="D93" s="8">
        <f t="shared" si="1"/>
        <v>-86.902392639559096</v>
      </c>
      <c r="I93" s="22"/>
    </row>
    <row r="94" spans="1:9">
      <c r="A94">
        <v>0.79614119988509202</v>
      </c>
      <c r="B94" s="22">
        <v>4.5173159723557902E-8</v>
      </c>
      <c r="C94">
        <v>-179.814789719782</v>
      </c>
      <c r="D94" s="8">
        <f t="shared" si="1"/>
        <v>-86.902390616262892</v>
      </c>
      <c r="I94" s="22"/>
    </row>
    <row r="95" spans="1:9">
      <c r="A95">
        <v>0.81450000087093199</v>
      </c>
      <c r="B95" s="22">
        <v>4.5173170730012598E-8</v>
      </c>
      <c r="C95">
        <v>-179.81051891284699</v>
      </c>
      <c r="D95" s="8">
        <f t="shared" si="1"/>
        <v>-86.902388499943385</v>
      </c>
      <c r="I95" s="22"/>
    </row>
    <row r="96" spans="1:9">
      <c r="A96">
        <v>0.83328215084773904</v>
      </c>
      <c r="B96" s="22">
        <v>4.5173182263964003E-8</v>
      </c>
      <c r="C96">
        <v>-179.80614962449701</v>
      </c>
      <c r="D96" s="8">
        <f t="shared" si="1"/>
        <v>-86.902386282197455</v>
      </c>
      <c r="I96" s="22"/>
    </row>
    <row r="97" spans="1:9">
      <c r="A97">
        <v>0.85249741212887298</v>
      </c>
      <c r="B97" s="22">
        <v>4.5173194332031197E-8</v>
      </c>
      <c r="C97">
        <v>-179.80167958385701</v>
      </c>
      <c r="D97" s="8">
        <f t="shared" si="1"/>
        <v>-86.902383961752435</v>
      </c>
      <c r="I97" s="22"/>
    </row>
    <row r="98" spans="1:9">
      <c r="A98">
        <v>0.87215577214400197</v>
      </c>
      <c r="B98" s="22">
        <v>4.5173206955824803E-8</v>
      </c>
      <c r="C98">
        <v>-179.79710646775601</v>
      </c>
      <c r="D98" s="8">
        <f t="shared" si="1"/>
        <v>-86.902381534453127</v>
      </c>
      <c r="I98" s="22"/>
    </row>
    <row r="99" spans="1:9">
      <c r="A99">
        <v>0.892267448630227</v>
      </c>
      <c r="B99" s="22">
        <v>4.5173220175466403E-8</v>
      </c>
      <c r="C99">
        <v>-179.792427899541</v>
      </c>
      <c r="D99" s="8">
        <f t="shared" si="1"/>
        <v>-86.902378992585085</v>
      </c>
      <c r="I99" s="22"/>
    </row>
    <row r="100" spans="1:9">
      <c r="A100">
        <v>0.91284289494290505</v>
      </c>
      <c r="B100" s="22">
        <v>4.5173234014960897E-8</v>
      </c>
      <c r="C100">
        <v>-179.787641447688</v>
      </c>
      <c r="D100" s="8">
        <f t="shared" si="1"/>
        <v>-86.90237633153275</v>
      </c>
      <c r="I100" s="22"/>
    </row>
    <row r="101" spans="1:9">
      <c r="A101">
        <v>0.93389280548894205</v>
      </c>
      <c r="B101" s="22">
        <v>4.5173248496126298E-8</v>
      </c>
      <c r="C101">
        <v>-179.78274462460101</v>
      </c>
      <c r="D101" s="8">
        <f t="shared" si="1"/>
        <v>-86.90237354710105</v>
      </c>
      <c r="I101" s="22"/>
    </row>
    <row r="102" spans="1:9">
      <c r="A102">
        <v>0.95542812128537902</v>
      </c>
      <c r="B102" s="22">
        <v>4.51732636594637E-8</v>
      </c>
      <c r="C102">
        <v>-179.777734885417</v>
      </c>
      <c r="D102" s="8">
        <f t="shared" si="1"/>
        <v>-86.90237063150262</v>
      </c>
      <c r="I102" s="22"/>
    </row>
    <row r="103" spans="1:9">
      <c r="A103">
        <v>0.97746003564615502</v>
      </c>
      <c r="B103" s="22">
        <v>4.5173279515663199E-8</v>
      </c>
      <c r="C103">
        <v>-179.77260962644999</v>
      </c>
      <c r="D103" s="8">
        <f t="shared" si="1"/>
        <v>-86.902367582682061</v>
      </c>
      <c r="I103" s="22"/>
    </row>
    <row r="104" spans="1:9">
      <c r="A104">
        <v>1</v>
      </c>
      <c r="B104" s="22">
        <v>4.51732961254409E-8</v>
      </c>
      <c r="C104">
        <v>-179.767366184233</v>
      </c>
      <c r="D104" s="8">
        <f t="shared" si="1"/>
        <v>-86.902364388965083</v>
      </c>
      <c r="I104" s="22"/>
    </row>
    <row r="105" spans="1:9">
      <c r="A105">
        <v>1.0230597298425099</v>
      </c>
      <c r="B105" s="22">
        <v>4.5173313499026199E-8</v>
      </c>
      <c r="C105">
        <v>-179.76200183363599</v>
      </c>
      <c r="D105" s="8">
        <f t="shared" si="1"/>
        <v>-86.902361048384961</v>
      </c>
      <c r="I105" s="22"/>
    </row>
    <row r="106" spans="1:9">
      <c r="A106">
        <v>1.04665121082543</v>
      </c>
      <c r="B106" s="22">
        <v>4.5173331696814499E-8</v>
      </c>
      <c r="C106">
        <v>-179.75651378695699</v>
      </c>
      <c r="D106" s="8">
        <f t="shared" si="1"/>
        <v>-86.902357549329054</v>
      </c>
      <c r="I106" s="22"/>
    </row>
    <row r="107" spans="1:9">
      <c r="A107">
        <v>1.0707867049863999</v>
      </c>
      <c r="B107" s="22">
        <v>4.5173350735798201E-8</v>
      </c>
      <c r="C107">
        <v>-179.750899191992</v>
      </c>
      <c r="D107" s="8">
        <f t="shared" si="1"/>
        <v>-86.902353888530286</v>
      </c>
      <c r="I107" s="22"/>
    </row>
    <row r="108" spans="1:9">
      <c r="A108">
        <v>1.0954787571223401</v>
      </c>
      <c r="B108" s="22">
        <v>4.5173370659011302E-8</v>
      </c>
      <c r="C108">
        <v>-179.74515513091799</v>
      </c>
      <c r="D108" s="8">
        <f t="shared" si="1"/>
        <v>-86.902350057714358</v>
      </c>
      <c r="I108" s="22"/>
    </row>
    <row r="109" spans="1:9">
      <c r="A109">
        <v>1.12074020130978</v>
      </c>
      <c r="B109" s="22">
        <v>4.5173391514801597E-8</v>
      </c>
      <c r="C109">
        <v>-179.73927861867</v>
      </c>
      <c r="D109" s="8">
        <f t="shared" si="1"/>
        <v>-86.902346047585183</v>
      </c>
      <c r="I109" s="22"/>
    </row>
    <row r="110" spans="1:9">
      <c r="A110">
        <v>1.1465841675756301</v>
      </c>
      <c r="B110" s="22">
        <v>4.5173413343044201E-8</v>
      </c>
      <c r="C110">
        <v>-179.73326660131599</v>
      </c>
      <c r="D110" s="8">
        <f t="shared" si="1"/>
        <v>-86.902341850475921</v>
      </c>
      <c r="I110" s="22"/>
    </row>
    <row r="111" spans="1:9">
      <c r="A111">
        <v>1.1730240887216199</v>
      </c>
      <c r="B111" s="22">
        <v>4.5173436189103901E-8</v>
      </c>
      <c r="C111">
        <v>-179.727115954547</v>
      </c>
      <c r="D111" s="8">
        <f t="shared" si="1"/>
        <v>-86.902337457664132</v>
      </c>
      <c r="I111" s="22"/>
    </row>
    <row r="112" spans="1:9">
      <c r="A112">
        <v>1.2000737073062899</v>
      </c>
      <c r="B112" s="22">
        <v>4.5173460100462301E-8</v>
      </c>
      <c r="C112">
        <v>-179.720823482036</v>
      </c>
      <c r="D112" s="8">
        <f t="shared" si="1"/>
        <v>-86.902332860020408</v>
      </c>
      <c r="I112" s="22"/>
    </row>
    <row r="113" spans="1:9">
      <c r="A113">
        <v>1.22774708278787</v>
      </c>
      <c r="B113" s="22">
        <v>4.5173485130283801E-8</v>
      </c>
      <c r="C113">
        <v>-179.714385913803</v>
      </c>
      <c r="D113" s="8">
        <f t="shared" si="1"/>
        <v>-86.902328047322726</v>
      </c>
      <c r="I113" s="22"/>
    </row>
    <row r="114" spans="1:9">
      <c r="A114">
        <v>1.25605859883189</v>
      </c>
      <c r="B114" s="22">
        <v>4.5173511330583001E-8</v>
      </c>
      <c r="C114">
        <v>-179.70779990447301</v>
      </c>
      <c r="D114" s="8">
        <f t="shared" si="1"/>
        <v>-86.902323009570139</v>
      </c>
      <c r="I114" s="22"/>
    </row>
    <row r="115" spans="1:9">
      <c r="A115">
        <v>1.28502297078731</v>
      </c>
      <c r="B115" s="22">
        <v>4.5173538738459499E-8</v>
      </c>
      <c r="C115">
        <v>-179.70106203145099</v>
      </c>
      <c r="D115" s="8">
        <f t="shared" si="1"/>
        <v>-86.902317739629609</v>
      </c>
      <c r="I115" s="22"/>
    </row>
    <row r="116" spans="1:9">
      <c r="A116">
        <v>1.3146552533350899</v>
      </c>
      <c r="B116" s="22">
        <v>4.5173567435171901E-8</v>
      </c>
      <c r="C116">
        <v>-179.69416879352599</v>
      </c>
      <c r="D116" s="8">
        <f t="shared" si="1"/>
        <v>-86.90231222187731</v>
      </c>
      <c r="I116" s="22"/>
    </row>
    <row r="117" spans="1:9">
      <c r="A117">
        <v>1.34497084831303</v>
      </c>
      <c r="B117" s="22">
        <v>4.5173597480358703E-8</v>
      </c>
      <c r="C117">
        <v>-179.68711660863499</v>
      </c>
      <c r="D117" s="8">
        <f t="shared" si="1"/>
        <v>-86.902306444846502</v>
      </c>
      <c r="I117" s="22"/>
    </row>
    <row r="118" spans="1:9">
      <c r="A118">
        <v>1.37598551272118</v>
      </c>
      <c r="B118" s="22">
        <v>4.51736289156311E-8</v>
      </c>
      <c r="C118">
        <v>-179.67990181200801</v>
      </c>
      <c r="D118" s="8">
        <f t="shared" si="1"/>
        <v>-86.902300400536845</v>
      </c>
      <c r="I118" s="22"/>
    </row>
    <row r="119" spans="1:9">
      <c r="A119">
        <v>1.4077153669117299</v>
      </c>
      <c r="B119" s="22">
        <v>4.5173661820194602E-8</v>
      </c>
      <c r="C119">
        <v>-179.67252065465399</v>
      </c>
      <c r="D119" s="8">
        <f t="shared" si="1"/>
        <v>-86.902294073719418</v>
      </c>
      <c r="I119" s="22"/>
    </row>
    <row r="120" spans="1:9">
      <c r="A120">
        <v>1.4401769029678699</v>
      </c>
      <c r="B120" s="22">
        <v>4.51736962589612E-8</v>
      </c>
      <c r="C120">
        <v>-179.66496930105799</v>
      </c>
      <c r="D120" s="8">
        <f t="shared" si="1"/>
        <v>-86.902287451913693</v>
      </c>
      <c r="I120" s="22"/>
    </row>
    <row r="121" spans="1:9">
      <c r="A121">
        <v>1.47338699327573</v>
      </c>
      <c r="B121" s="22">
        <v>4.5173732300032502E-8</v>
      </c>
      <c r="C121">
        <v>-179.65724382731301</v>
      </c>
      <c r="D121" s="8">
        <f t="shared" si="1"/>
        <v>-86.902280522025976</v>
      </c>
      <c r="I121" s="22"/>
    </row>
    <row r="122" spans="1:9">
      <c r="A122">
        <v>1.5073628992941299</v>
      </c>
      <c r="B122" s="22">
        <v>4.5173770035658602E-8</v>
      </c>
      <c r="C122">
        <v>-179.64934021924</v>
      </c>
      <c r="D122" s="8">
        <f t="shared" si="1"/>
        <v>-86.902273266319398</v>
      </c>
      <c r="I122" s="22"/>
    </row>
    <row r="123" spans="1:9">
      <c r="A123">
        <v>1.54212228052647</v>
      </c>
      <c r="B123" s="22">
        <v>4.5173809526900901E-8</v>
      </c>
      <c r="C123">
        <v>-179.641254369889</v>
      </c>
      <c r="D123" s="8">
        <f t="shared" si="1"/>
        <v>-86.902265673054046</v>
      </c>
      <c r="I123" s="22"/>
    </row>
    <row r="124" spans="1:9">
      <c r="A124">
        <v>1.5776832036995301</v>
      </c>
      <c r="B124" s="22">
        <v>4.5173850852351298E-8</v>
      </c>
      <c r="C124">
        <v>-179.63298207777601</v>
      </c>
      <c r="D124" s="8">
        <f t="shared" si="1"/>
        <v>-86.902257727119419</v>
      </c>
      <c r="I124" s="22"/>
    </row>
    <row r="125" spans="1:9">
      <c r="A125">
        <v>1.6140641521539001</v>
      </c>
      <c r="B125" s="22">
        <v>4.5173894104834598E-8</v>
      </c>
      <c r="C125">
        <v>-179.62451904468199</v>
      </c>
      <c r="D125" s="8">
        <f t="shared" si="1"/>
        <v>-86.902249410668446</v>
      </c>
      <c r="I125" s="22"/>
    </row>
    <row r="126" spans="1:9">
      <c r="A126">
        <v>1.6512840354510501</v>
      </c>
      <c r="B126" s="22">
        <v>4.5173939384650097E-8</v>
      </c>
      <c r="C126">
        <v>-179.615860873381</v>
      </c>
      <c r="D126" s="8">
        <f t="shared" si="1"/>
        <v>-86.90224070441694</v>
      </c>
      <c r="I126" s="22"/>
    </row>
    <row r="127" spans="1:9">
      <c r="A127">
        <v>1.6893621992018</v>
      </c>
      <c r="B127" s="22">
        <v>4.5173986768544201E-8</v>
      </c>
      <c r="C127">
        <v>-179.60700306509301</v>
      </c>
      <c r="D127" s="8">
        <f t="shared" si="1"/>
        <v>-86.902231593609599</v>
      </c>
      <c r="I127" s="22"/>
    </row>
    <row r="128" spans="1:9">
      <c r="A128">
        <v>1.7283184351215399</v>
      </c>
      <c r="B128" s="22">
        <v>4.51740363723351E-8</v>
      </c>
      <c r="C128">
        <v>-179.59794101768</v>
      </c>
      <c r="D128" s="8">
        <f t="shared" si="1"/>
        <v>-86.902222055978598</v>
      </c>
      <c r="I128" s="22"/>
    </row>
    <row r="129" spans="1:9">
      <c r="A129">
        <v>1.7681729913172699</v>
      </c>
      <c r="B129" s="22">
        <v>4.5174088281751897E-8</v>
      </c>
      <c r="C129">
        <v>-179.58867002266501</v>
      </c>
      <c r="D129" s="8">
        <f t="shared" si="1"/>
        <v>-86.902212075041689</v>
      </c>
      <c r="I129" s="22"/>
    </row>
    <row r="130" spans="1:9">
      <c r="A130">
        <v>1.80894658281186</v>
      </c>
      <c r="B130" s="22">
        <v>4.5174142608141099E-8</v>
      </c>
      <c r="C130">
        <v>-179.579185263276</v>
      </c>
      <c r="D130" s="8">
        <f t="shared" si="1"/>
        <v>-86.9022016293912</v>
      </c>
      <c r="I130" s="22"/>
    </row>
    <row r="131" spans="1:9">
      <c r="A131">
        <v>1.85066040231103</v>
      </c>
      <c r="B131" s="22">
        <v>4.5174199481754302E-8</v>
      </c>
      <c r="C131">
        <v>-179.569481811906</v>
      </c>
      <c r="D131" s="8">
        <f t="shared" si="1"/>
        <v>-86.902190693984608</v>
      </c>
      <c r="I131" s="22"/>
    </row>
    <row r="132" spans="1:9">
      <c r="A132">
        <v>1.8933361312185499</v>
      </c>
      <c r="B132" s="22">
        <v>4.5174258993022901E-8</v>
      </c>
      <c r="C132">
        <v>-179.55955462700399</v>
      </c>
      <c r="D132" s="8">
        <f t="shared" ref="D132:D195" si="2">20*LOG10(B132/0.001)</f>
        <v>-86.902179251436067</v>
      </c>
      <c r="I132" s="22"/>
    </row>
    <row r="133" spans="1:9">
      <c r="A133">
        <v>1.9369959509055099</v>
      </c>
      <c r="B133" s="22">
        <v>4.5174321289914203E-8</v>
      </c>
      <c r="C133">
        <v>-179.549398551378</v>
      </c>
      <c r="D133" s="8">
        <f t="shared" si="2"/>
        <v>-86.902167273297152</v>
      </c>
      <c r="I133" s="22"/>
    </row>
    <row r="134" spans="1:9">
      <c r="A134">
        <v>1.9816625542394299</v>
      </c>
      <c r="B134" s="22">
        <v>4.5174386498419103E-8</v>
      </c>
      <c r="C134">
        <v>-179.53900830877899</v>
      </c>
      <c r="D134" s="8">
        <f t="shared" si="2"/>
        <v>-86.902154735345235</v>
      </c>
      <c r="I134" s="22"/>
    </row>
    <row r="135" spans="1:9">
      <c r="A135">
        <v>2.0273591573792</v>
      </c>
      <c r="B135" s="22">
        <v>4.5174454736694502E-8</v>
      </c>
      <c r="C135">
        <v>-179.52837850127599</v>
      </c>
      <c r="D135" s="8">
        <f t="shared" si="2"/>
        <v>-86.902141614864206</v>
      </c>
      <c r="I135" s="22"/>
    </row>
    <row r="136" spans="1:9">
      <c r="A136">
        <v>2.0741095118420998</v>
      </c>
      <c r="B136" s="22">
        <v>4.5174526177772602E-8</v>
      </c>
      <c r="C136">
        <v>-179.517503607116</v>
      </c>
      <c r="D136" s="8">
        <f t="shared" si="2"/>
        <v>-86.902127878587066</v>
      </c>
      <c r="I136" s="22"/>
    </row>
    <row r="137" spans="1:9">
      <c r="A137">
        <v>2.1219379168489598</v>
      </c>
      <c r="B137" s="22">
        <v>4.51746009249998E-8</v>
      </c>
      <c r="C137">
        <v>-179.50637797656299</v>
      </c>
      <c r="D137" s="8">
        <f t="shared" si="2"/>
        <v>-86.902113506645975</v>
      </c>
      <c r="I137" s="22"/>
    </row>
    <row r="138" spans="1:9">
      <c r="A138">
        <v>2.1708692319540699</v>
      </c>
      <c r="B138" s="22">
        <v>4.5174679178819898E-8</v>
      </c>
      <c r="C138">
        <v>-179.49499583074399</v>
      </c>
      <c r="D138" s="8">
        <f t="shared" si="2"/>
        <v>-86.902098460504064</v>
      </c>
      <c r="I138" s="22"/>
    </row>
    <row r="139" spans="1:9">
      <c r="A139">
        <v>2.2209288899663502</v>
      </c>
      <c r="B139" s="22">
        <v>4.51747610810269E-8</v>
      </c>
      <c r="C139">
        <v>-179.483351256985</v>
      </c>
      <c r="D139" s="8">
        <f t="shared" si="2"/>
        <v>-86.90208271290166</v>
      </c>
      <c r="I139" s="22"/>
    </row>
    <row r="140" spans="1:9">
      <c r="A140">
        <v>2.2721429101683901</v>
      </c>
      <c r="B140" s="22">
        <v>4.5174846791404101E-8</v>
      </c>
      <c r="C140">
        <v>-179.471438206568</v>
      </c>
      <c r="D140" s="8">
        <f t="shared" si="2"/>
        <v>-86.902066233120635</v>
      </c>
      <c r="I140" s="22"/>
    </row>
    <row r="141" spans="1:9">
      <c r="A141">
        <v>2.3245379118404501</v>
      </c>
      <c r="B141" s="22">
        <v>4.5174936515822999E-8</v>
      </c>
      <c r="C141">
        <v>-179.45925049194699</v>
      </c>
      <c r="D141" s="8">
        <f t="shared" si="2"/>
        <v>-86.902048981581729</v>
      </c>
      <c r="I141" s="22"/>
    </row>
    <row r="142" spans="1:9">
      <c r="A142">
        <v>2.3781411280961602</v>
      </c>
      <c r="B142" s="22">
        <v>4.5175030409504102E-8</v>
      </c>
      <c r="C142">
        <v>-179.44678178241401</v>
      </c>
      <c r="D142" s="8">
        <f t="shared" si="2"/>
        <v>-86.902030928445043</v>
      </c>
      <c r="I142" s="22"/>
    </row>
    <row r="143" spans="1:9">
      <c r="A143">
        <v>2.4329804200374099</v>
      </c>
      <c r="B143" s="22">
        <v>4.51751287022594E-8</v>
      </c>
      <c r="C143">
        <v>-179.43402560231601</v>
      </c>
      <c r="D143" s="8">
        <f t="shared" si="2"/>
        <v>-86.902012029529232</v>
      </c>
      <c r="I143" s="22"/>
    </row>
    <row r="144" spans="1:9">
      <c r="A144">
        <v>2.4890842912355899</v>
      </c>
      <c r="B144" s="22">
        <v>4.5175231570574903E-8</v>
      </c>
      <c r="C144">
        <v>-179.42097532615401</v>
      </c>
      <c r="D144" s="8">
        <f t="shared" si="2"/>
        <v>-86.901992250906716</v>
      </c>
      <c r="I144" s="22"/>
    </row>
    <row r="145" spans="1:9">
      <c r="A145">
        <v>2.54648190254672</v>
      </c>
      <c r="B145" s="22">
        <v>4.5175339238612197E-8</v>
      </c>
      <c r="C145">
        <v>-179.40762417639499</v>
      </c>
      <c r="D145" s="8">
        <f t="shared" si="2"/>
        <v>-86.901971549483775</v>
      </c>
      <c r="I145" s="22"/>
    </row>
    <row r="146" spans="1:9">
      <c r="A146">
        <v>2.6052030872682801</v>
      </c>
      <c r="B146" s="22">
        <v>4.5175451926630302E-8</v>
      </c>
      <c r="C146">
        <v>-179.39396521933301</v>
      </c>
      <c r="D146" s="8">
        <f t="shared" si="2"/>
        <v>-86.901949882917791</v>
      </c>
      <c r="I146" s="22"/>
    </row>
    <row r="147" spans="1:9">
      <c r="A147">
        <v>2.6652783666455599</v>
      </c>
      <c r="B147" s="22">
        <v>4.51755698653231E-8</v>
      </c>
      <c r="C147">
        <v>-179.37999136168</v>
      </c>
      <c r="D147" s="8">
        <f t="shared" si="2"/>
        <v>-86.901927206860577</v>
      </c>
      <c r="I147" s="22"/>
    </row>
    <row r="148" spans="1:9">
      <c r="A148">
        <v>2.7267389657354899</v>
      </c>
      <c r="B148" s="22">
        <v>4.5175693317114397E-8</v>
      </c>
      <c r="C148">
        <v>-179.36569534720201</v>
      </c>
      <c r="D148" s="8">
        <f t="shared" si="2"/>
        <v>-86.901903470864056</v>
      </c>
      <c r="I148" s="22"/>
    </row>
    <row r="149" spans="1:9">
      <c r="A149">
        <v>2.7896168296363899</v>
      </c>
      <c r="B149" s="22">
        <v>4.5175822517709697E-8</v>
      </c>
      <c r="C149">
        <v>-179.351069752162</v>
      </c>
      <c r="D149" s="8">
        <f t="shared" si="2"/>
        <v>-86.901878629618125</v>
      </c>
      <c r="I149" s="22"/>
    </row>
    <row r="150" spans="1:9">
      <c r="A150">
        <v>2.8539446400919202</v>
      </c>
      <c r="B150" s="22">
        <v>4.5175957745991098E-8</v>
      </c>
      <c r="C150">
        <v>-179.33610698245599</v>
      </c>
      <c r="D150" s="8">
        <f t="shared" si="2"/>
        <v>-86.901852629512206</v>
      </c>
      <c r="I150" s="22"/>
    </row>
    <row r="151" spans="1:9">
      <c r="A151">
        <v>2.91975583247791</v>
      </c>
      <c r="B151" s="22">
        <v>4.5176099296830198E-8</v>
      </c>
      <c r="C151">
        <v>-179.320799269335</v>
      </c>
      <c r="D151" s="8">
        <f t="shared" si="2"/>
        <v>-86.901825413862525</v>
      </c>
      <c r="I151" s="22"/>
    </row>
    <row r="152" spans="1:9">
      <c r="A152">
        <v>2.9870846131809401</v>
      </c>
      <c r="B152" s="22">
        <v>4.5176247440055E-8</v>
      </c>
      <c r="C152">
        <v>-179.305138664769</v>
      </c>
      <c r="D152" s="8">
        <f t="shared" si="2"/>
        <v>-86.901796930801538</v>
      </c>
      <c r="I152" s="22"/>
    </row>
    <row r="153" spans="1:9">
      <c r="A153">
        <v>3.05596597737761</v>
      </c>
      <c r="B153" s="22">
        <v>4.5176402490422802E-8</v>
      </c>
      <c r="C153">
        <v>-179.289117038385</v>
      </c>
      <c r="D153" s="8">
        <f t="shared" si="2"/>
        <v>-86.901767119824569</v>
      </c>
      <c r="I153" s="22"/>
    </row>
    <row r="154" spans="1:9">
      <c r="A154">
        <v>3.1264357272238299</v>
      </c>
      <c r="B154" s="22">
        <v>4.5176564783982503E-8</v>
      </c>
      <c r="C154">
        <v>-179.272726072946</v>
      </c>
      <c r="D154" s="8">
        <f t="shared" si="2"/>
        <v>-86.901735916334729</v>
      </c>
      <c r="I154" s="22"/>
    </row>
    <row r="155" spans="1:9">
      <c r="A155">
        <v>3.1985304904635798</v>
      </c>
      <c r="B155" s="22">
        <v>4.5176734640596198E-8</v>
      </c>
      <c r="C155">
        <v>-179.255957259463</v>
      </c>
      <c r="D155" s="8">
        <f t="shared" si="2"/>
        <v>-86.901703258848812</v>
      </c>
      <c r="I155" s="22"/>
    </row>
    <row r="156" spans="1:9">
      <c r="A156">
        <v>3.2722877394666998</v>
      </c>
      <c r="B156" s="22">
        <v>4.5176912413191598E-8</v>
      </c>
      <c r="C156">
        <v>-179.23880189357899</v>
      </c>
      <c r="D156" s="8">
        <f t="shared" si="2"/>
        <v>-86.90166907952802</v>
      </c>
      <c r="I156" s="22"/>
    </row>
    <row r="157" spans="1:9">
      <c r="A157">
        <v>3.3477458107057498</v>
      </c>
      <c r="B157" s="22">
        <v>4.5177098491963598E-8</v>
      </c>
      <c r="C157">
        <v>-179.22125107119601</v>
      </c>
      <c r="D157" s="8">
        <f t="shared" si="2"/>
        <v>-86.901633303370176</v>
      </c>
      <c r="I157" s="22"/>
    </row>
    <row r="158" spans="1:9">
      <c r="A158">
        <v>3.4249439246820201</v>
      </c>
      <c r="B158" s="22">
        <v>4.5177293249652597E-8</v>
      </c>
      <c r="C158">
        <v>-179.20329568296</v>
      </c>
      <c r="D158" s="8">
        <f t="shared" si="2"/>
        <v>-86.901595858731127</v>
      </c>
      <c r="I158" s="22"/>
    </row>
    <row r="159" spans="1:9">
      <c r="A159">
        <v>3.5039222063109299</v>
      </c>
      <c r="B159" s="22">
        <v>4.51774970839647E-8</v>
      </c>
      <c r="C159">
        <v>-179.18492641027501</v>
      </c>
      <c r="D159" s="8">
        <f t="shared" si="2"/>
        <v>-86.901556669168912</v>
      </c>
      <c r="I159" s="22"/>
    </row>
    <row r="160" spans="1:9">
      <c r="A160">
        <v>3.5847217057776199</v>
      </c>
      <c r="B160" s="22">
        <v>4.5177710432283102E-8</v>
      </c>
      <c r="C160">
        <v>-179.16613372079601</v>
      </c>
      <c r="D160" s="8">
        <f t="shared" si="2"/>
        <v>-86.901515650615579</v>
      </c>
      <c r="I160" s="22"/>
    </row>
    <row r="161" spans="1:9">
      <c r="A161">
        <v>3.66738441987343</v>
      </c>
      <c r="B161" s="22">
        <v>4.5177933730932402E-8</v>
      </c>
      <c r="C161">
        <v>-179.14690786279701</v>
      </c>
      <c r="D161" s="8">
        <f t="shared" si="2"/>
        <v>-86.901472719209551</v>
      </c>
      <c r="I161" s="22"/>
    </row>
    <row r="162" spans="1:9">
      <c r="A162">
        <v>3.7519533138243402</v>
      </c>
      <c r="B162" s="22">
        <v>4.5178167440374897E-8</v>
      </c>
      <c r="C162">
        <v>-179.127238860609</v>
      </c>
      <c r="D162" s="8">
        <f t="shared" si="2"/>
        <v>-86.901427786451308</v>
      </c>
      <c r="I162" s="22"/>
    </row>
    <row r="163" spans="1:9">
      <c r="A163">
        <v>3.8384723436228301</v>
      </c>
      <c r="B163" s="22">
        <v>4.5178412060045598E-8</v>
      </c>
      <c r="C163">
        <v>-179.107116509793</v>
      </c>
      <c r="D163" s="8">
        <f t="shared" si="2"/>
        <v>-86.90138075635177</v>
      </c>
      <c r="I163" s="22"/>
    </row>
    <row r="164" spans="1:9">
      <c r="A164">
        <v>3.9269864788747202</v>
      </c>
      <c r="B164" s="22">
        <v>4.5178668080809501E-8</v>
      </c>
      <c r="C164">
        <v>-179.08653037098301</v>
      </c>
      <c r="D164" s="8">
        <f t="shared" si="2"/>
        <v>-86.901331534573103</v>
      </c>
      <c r="I164" s="22"/>
    </row>
    <row r="165" spans="1:9">
      <c r="A165">
        <v>4.01754172617275</v>
      </c>
      <c r="B165" s="22">
        <v>4.5178936065778703E-8</v>
      </c>
      <c r="C165">
        <v>-179.06546976613001</v>
      </c>
      <c r="D165" s="8">
        <f t="shared" si="2"/>
        <v>-86.901280012891249</v>
      </c>
      <c r="I165" s="22"/>
    </row>
    <row r="166" spans="1:9">
      <c r="A166">
        <v>4.1101851530092999</v>
      </c>
      <c r="B166" s="22">
        <v>4.5179216533508698E-8</v>
      </c>
      <c r="C166">
        <v>-179.04392377067001</v>
      </c>
      <c r="D166" s="8">
        <f t="shared" si="2"/>
        <v>-86.901226091652717</v>
      </c>
      <c r="I166" s="22"/>
    </row>
    <row r="167" spans="1:9">
      <c r="A167">
        <v>4.2049649122403903</v>
      </c>
      <c r="B167" s="22">
        <v>4.51795100770619E-8</v>
      </c>
      <c r="C167">
        <v>-179.02188121034101</v>
      </c>
      <c r="D167" s="8">
        <f t="shared" si="2"/>
        <v>-86.90116965688425</v>
      </c>
      <c r="I167" s="22"/>
    </row>
    <row r="168" spans="1:9">
      <c r="A168">
        <v>4.3019302671138799</v>
      </c>
      <c r="B168" s="22">
        <v>4.5179817330538001E-8</v>
      </c>
      <c r="C168">
        <v>-178.99933065483501</v>
      </c>
      <c r="D168" s="8">
        <f t="shared" si="2"/>
        <v>-86.901110586728237</v>
      </c>
      <c r="I168" s="22"/>
    </row>
    <row r="169" spans="1:9">
      <c r="A169">
        <v>4.4011316168748298</v>
      </c>
      <c r="B169" s="22">
        <v>4.5180138904451599E-8</v>
      </c>
      <c r="C169">
        <v>-178.97626041052499</v>
      </c>
      <c r="D169" s="8">
        <f t="shared" si="2"/>
        <v>-86.901048763866854</v>
      </c>
      <c r="I169" s="22"/>
    </row>
    <row r="170" spans="1:9">
      <c r="A170">
        <v>4.5026205229612897</v>
      </c>
      <c r="B170" s="22">
        <v>4.5180475470284499E-8</v>
      </c>
      <c r="C170">
        <v>-178.95265851631299</v>
      </c>
      <c r="D170" s="8">
        <f t="shared" si="2"/>
        <v>-86.900984059267387</v>
      </c>
      <c r="I170" s="22"/>
    </row>
    <row r="171" spans="1:9">
      <c r="A171">
        <v>4.6064497358041097</v>
      </c>
      <c r="B171" s="22">
        <v>4.5180827751468103E-8</v>
      </c>
      <c r="C171">
        <v>-178.92851273738401</v>
      </c>
      <c r="D171" s="8">
        <f t="shared" si="2"/>
        <v>-86.900916333916527</v>
      </c>
      <c r="I171" s="22"/>
    </row>
    <row r="172" spans="1:9">
      <c r="A172">
        <v>4.7126732222448497</v>
      </c>
      <c r="B172" s="22">
        <v>4.5181196452012001E-8</v>
      </c>
      <c r="C172">
        <v>-178.90381055729301</v>
      </c>
      <c r="D172" s="8">
        <f t="shared" si="2"/>
        <v>-86.900845452542143</v>
      </c>
      <c r="I172" s="22"/>
    </row>
    <row r="173" spans="1:9">
      <c r="A173">
        <v>4.8213461935858399</v>
      </c>
      <c r="B173" s="22">
        <v>4.5181582355118602E-8</v>
      </c>
      <c r="C173">
        <v>-178.87853917388099</v>
      </c>
      <c r="D173" s="8">
        <f t="shared" si="2"/>
        <v>-86.900771264655518</v>
      </c>
      <c r="I173" s="22"/>
    </row>
    <row r="174" spans="1:9">
      <c r="A174">
        <v>4.9325251342871397</v>
      </c>
      <c r="B174" s="22">
        <v>4.5181986255418401E-8</v>
      </c>
      <c r="C174">
        <v>-178.85268549115901</v>
      </c>
      <c r="D174" s="8">
        <f t="shared" si="2"/>
        <v>-86.900693617579762</v>
      </c>
      <c r="I174" s="22"/>
    </row>
    <row r="175" spans="1:9">
      <c r="A175">
        <v>5.0462678313251796</v>
      </c>
      <c r="B175" s="22">
        <v>4.5182409005712101E-8</v>
      </c>
      <c r="C175">
        <v>-178.82623611379</v>
      </c>
      <c r="D175" s="8">
        <f t="shared" si="2"/>
        <v>-86.900612347464786</v>
      </c>
      <c r="I175" s="22"/>
    </row>
    <row r="176" spans="1:9">
      <c r="A176">
        <v>5.1626334042284796</v>
      </c>
      <c r="B176" s="22">
        <v>4.5182851459761699E-8</v>
      </c>
      <c r="C176">
        <v>-178.79917733881399</v>
      </c>
      <c r="D176" s="8">
        <f t="shared" si="2"/>
        <v>-86.900527290286291</v>
      </c>
      <c r="I176" s="22"/>
    </row>
    <row r="177" spans="1:9">
      <c r="A177">
        <v>5.2816823358059004</v>
      </c>
      <c r="B177" s="22">
        <v>4.5183314546931797E-8</v>
      </c>
      <c r="C177">
        <v>-178.77149515060299</v>
      </c>
      <c r="D177" s="8">
        <f t="shared" si="2"/>
        <v>-86.900438267497563</v>
      </c>
      <c r="I177" s="22"/>
    </row>
    <row r="178" spans="1:9">
      <c r="A178">
        <v>5.4034765035835397</v>
      </c>
      <c r="B178" s="22">
        <v>4.5183799235951002E-8</v>
      </c>
      <c r="C178">
        <v>-178.74317521284701</v>
      </c>
      <c r="D178" s="8">
        <f t="shared" si="2"/>
        <v>-86.900345092997384</v>
      </c>
      <c r="I178" s="22"/>
    </row>
    <row r="179" spans="1:9">
      <c r="A179">
        <v>5.5280792119665199</v>
      </c>
      <c r="B179" s="22">
        <v>4.5184306540374397E-8</v>
      </c>
      <c r="C179">
        <v>-178.714202861432</v>
      </c>
      <c r="D179" s="8">
        <f t="shared" si="2"/>
        <v>-86.900247572081199</v>
      </c>
      <c r="I179" s="22"/>
    </row>
    <row r="180" spans="1:9">
      <c r="A180">
        <v>5.6555552251424501</v>
      </c>
      <c r="B180" s="22">
        <v>4.5184837503333303E-8</v>
      </c>
      <c r="C180">
        <v>-178.684563096571</v>
      </c>
      <c r="D180" s="8">
        <f t="shared" si="2"/>
        <v>-86.900145504374095</v>
      </c>
      <c r="I180" s="22"/>
    </row>
    <row r="181" spans="1:9">
      <c r="A181">
        <v>5.7859708007436303</v>
      </c>
      <c r="B181" s="22">
        <v>4.5185393217057401E-8</v>
      </c>
      <c r="C181">
        <v>-178.65424057574799</v>
      </c>
      <c r="D181" s="8">
        <f t="shared" si="2"/>
        <v>-86.900038680079419</v>
      </c>
      <c r="I181" s="22"/>
    </row>
    <row r="182" spans="1:9">
      <c r="A182">
        <v>5.9193937242854204</v>
      </c>
      <c r="B182" s="22">
        <v>4.5185974856366698E-8</v>
      </c>
      <c r="C182">
        <v>-178.623219606986</v>
      </c>
      <c r="D182" s="8">
        <f t="shared" si="2"/>
        <v>-86.899926873542512</v>
      </c>
      <c r="I182" s="22"/>
    </row>
    <row r="183" spans="1:9">
      <c r="A183">
        <v>6.0558933443988803</v>
      </c>
      <c r="B183" s="22">
        <v>4.5186583625584199E-8</v>
      </c>
      <c r="C183">
        <v>-178.59148413938701</v>
      </c>
      <c r="D183" s="8">
        <f t="shared" si="2"/>
        <v>-86.899809853457498</v>
      </c>
      <c r="I183" s="22"/>
    </row>
    <row r="184" spans="1:9">
      <c r="A184">
        <v>6.1955406088757599</v>
      </c>
      <c r="B184" s="22">
        <v>4.51872207679756E-8</v>
      </c>
      <c r="C184">
        <v>-178.55901775526601</v>
      </c>
      <c r="D184" s="8">
        <f t="shared" si="2"/>
        <v>-86.899687381054505</v>
      </c>
      <c r="I184" s="22"/>
    </row>
    <row r="185" spans="1:9">
      <c r="A185">
        <v>6.3384081015447302</v>
      </c>
      <c r="B185" s="22">
        <v>4.5187887644646899E-8</v>
      </c>
      <c r="C185">
        <v>-178.52580366440799</v>
      </c>
      <c r="D185" s="8">
        <f t="shared" si="2"/>
        <v>-86.899559194936216</v>
      </c>
      <c r="I185" s="22"/>
    </row>
    <row r="186" spans="1:9">
      <c r="A186">
        <v>6.48457007999792</v>
      </c>
      <c r="B186" s="22">
        <v>4.5188585615931898E-8</v>
      </c>
      <c r="C186">
        <v>-178.49182469189299</v>
      </c>
      <c r="D186" s="8">
        <f t="shared" si="2"/>
        <v>-86.89942503388005</v>
      </c>
      <c r="I186" s="22"/>
    </row>
    <row r="187" spans="1:9">
      <c r="A187">
        <v>6.6341025141874796</v>
      </c>
      <c r="B187" s="22">
        <v>4.5189316134407999E-8</v>
      </c>
      <c r="C187">
        <v>-178.45706327243599</v>
      </c>
      <c r="D187" s="8">
        <f t="shared" si="2"/>
        <v>-86.899284618961389</v>
      </c>
      <c r="I187" s="22"/>
    </row>
    <row r="188" spans="1:9">
      <c r="A188">
        <v>6.78708312591215</v>
      </c>
      <c r="B188" s="22">
        <v>4.5190080734027498E-8</v>
      </c>
      <c r="C188">
        <v>-178.421501441321</v>
      </c>
      <c r="D188" s="8">
        <f t="shared" si="2"/>
        <v>-86.899137655645802</v>
      </c>
      <c r="I188" s="22"/>
    </row>
    <row r="189" spans="1:9">
      <c r="A189">
        <v>6.9435914292143401</v>
      </c>
      <c r="B189" s="22">
        <v>4.5190880967384198E-8</v>
      </c>
      <c r="C189">
        <v>-178.38512082324101</v>
      </c>
      <c r="D189" s="8">
        <f t="shared" si="2"/>
        <v>-86.898983845850225</v>
      </c>
      <c r="I189" s="22"/>
    </row>
    <row r="190" spans="1:9">
      <c r="A190">
        <v>7.1037087717087797</v>
      </c>
      <c r="B190" s="22">
        <v>4.5191718519944102E-8</v>
      </c>
      <c r="C190">
        <v>-178.34790262710899</v>
      </c>
      <c r="D190" s="8">
        <f t="shared" si="2"/>
        <v>-86.898822865990311</v>
      </c>
      <c r="I190" s="22"/>
    </row>
    <row r="191" spans="1:9">
      <c r="A191">
        <v>7.2675183768642402</v>
      </c>
      <c r="B191" s="22">
        <v>4.5192595140675E-8</v>
      </c>
      <c r="C191">
        <v>-178.309827634351</v>
      </c>
      <c r="D191" s="8">
        <f t="shared" si="2"/>
        <v>-86.898654380318092</v>
      </c>
      <c r="I191" s="22"/>
    </row>
    <row r="192" spans="1:9">
      <c r="A192">
        <v>7.4351053872602</v>
      </c>
      <c r="B192" s="22">
        <v>4.5193512170700198E-8</v>
      </c>
      <c r="C192">
        <v>-178.270876171276</v>
      </c>
      <c r="D192" s="8">
        <f t="shared" si="2"/>
        <v>-86.898478131515461</v>
      </c>
      <c r="I192" s="22"/>
    </row>
    <row r="193" spans="1:9">
      <c r="A193">
        <v>7.6065569088410001</v>
      </c>
      <c r="B193" s="22">
        <v>4.5194472446853303E-8</v>
      </c>
      <c r="C193">
        <v>-178.23102817171201</v>
      </c>
      <c r="D193" s="8">
        <f t="shared" si="2"/>
        <v>-86.898293574846264</v>
      </c>
      <c r="I193" s="22"/>
    </row>
    <row r="194" spans="1:9">
      <c r="A194">
        <v>7.7819620561905403</v>
      </c>
      <c r="B194" s="22">
        <v>4.5195477490585798E-8</v>
      </c>
      <c r="C194">
        <v>-178.19026306074201</v>
      </c>
      <c r="D194" s="8">
        <f t="shared" si="2"/>
        <v>-86.898100418440094</v>
      </c>
      <c r="I194" s="22"/>
    </row>
    <row r="195" spans="1:9">
      <c r="A195">
        <v>7.9614119988509504</v>
      </c>
      <c r="B195" s="22">
        <v>4.5196529411893802E-8</v>
      </c>
      <c r="C195">
        <v>-178.14855981629799</v>
      </c>
      <c r="D195" s="8">
        <f t="shared" si="2"/>
        <v>-86.897898257370684</v>
      </c>
      <c r="I195" s="22"/>
    </row>
    <row r="196" spans="1:9">
      <c r="A196">
        <v>8.1450000087093493</v>
      </c>
      <c r="B196" s="22">
        <v>4.5197630365877999E-8</v>
      </c>
      <c r="C196">
        <v>-178.10589693828601</v>
      </c>
      <c r="D196" s="8">
        <f t="shared" ref="D196:D259" si="3">20*LOG10(B196/0.001)</f>
        <v>-86.897686678108784</v>
      </c>
      <c r="I196" s="22"/>
    </row>
    <row r="197" spans="1:9">
      <c r="A197">
        <v>8.3328215084774193</v>
      </c>
      <c r="B197" s="22">
        <v>4.5198782657784502E-8</v>
      </c>
      <c r="C197">
        <v>-178.06225244229699</v>
      </c>
      <c r="D197" s="8">
        <f t="shared" si="3"/>
        <v>-86.89746523834151</v>
      </c>
      <c r="I197" s="22"/>
    </row>
    <row r="198" spans="1:9">
      <c r="A198">
        <v>8.5249741212887606</v>
      </c>
      <c r="B198" s="22">
        <v>4.5199988674927503E-8</v>
      </c>
      <c r="C198">
        <v>-178.01760384610299</v>
      </c>
      <c r="D198" s="8">
        <f t="shared" si="3"/>
        <v>-86.897233480063107</v>
      </c>
      <c r="I198" s="22"/>
    </row>
    <row r="199" spans="1:9">
      <c r="A199">
        <v>8.7215577214400497</v>
      </c>
      <c r="B199" s="22">
        <v>4.5201250922825498E-8</v>
      </c>
      <c r="C199">
        <v>-177.97192816019501</v>
      </c>
      <c r="D199" s="8">
        <f t="shared" si="3"/>
        <v>-86.896990922638295</v>
      </c>
      <c r="I199" s="22"/>
    </row>
    <row r="200" spans="1:9">
      <c r="A200">
        <v>8.9226744863023093</v>
      </c>
      <c r="B200" s="22">
        <v>4.5202572026900503E-8</v>
      </c>
      <c r="C200">
        <v>-177.92520187672</v>
      </c>
      <c r="D200" s="8">
        <f t="shared" si="3"/>
        <v>-86.896737062484547</v>
      </c>
      <c r="I200" s="22"/>
    </row>
    <row r="201" spans="1:9">
      <c r="A201">
        <v>9.1284289494290807</v>
      </c>
      <c r="B201" s="22">
        <v>4.5203954699756401E-8</v>
      </c>
      <c r="C201">
        <v>-177.87740095657</v>
      </c>
      <c r="D201" s="8">
        <f t="shared" si="3"/>
        <v>-86.896471379369231</v>
      </c>
      <c r="I201" s="22"/>
    </row>
    <row r="202" spans="1:9">
      <c r="A202">
        <v>9.3389280548894504</v>
      </c>
      <c r="B202" s="22">
        <v>4.5205401836950898E-8</v>
      </c>
      <c r="C202">
        <v>-177.82850082219099</v>
      </c>
      <c r="D202" s="8">
        <f t="shared" si="3"/>
        <v>-86.896193318017069</v>
      </c>
      <c r="I202" s="22"/>
    </row>
    <row r="203" spans="1:9">
      <c r="A203">
        <v>9.5542812128538195</v>
      </c>
      <c r="B203" s="22">
        <v>4.5206916436258498E-8</v>
      </c>
      <c r="C203">
        <v>-177.77847634208399</v>
      </c>
      <c r="D203" s="8">
        <f t="shared" si="3"/>
        <v>-86.895902303635751</v>
      </c>
      <c r="I203" s="22"/>
    </row>
    <row r="204" spans="1:9">
      <c r="A204">
        <v>9.7746003564615904</v>
      </c>
      <c r="B204" s="22">
        <v>4.5208501655847699E-8</v>
      </c>
      <c r="C204">
        <v>-177.727301821509</v>
      </c>
      <c r="D204" s="8">
        <f t="shared" si="3"/>
        <v>-86.895597730749927</v>
      </c>
      <c r="I204" s="22"/>
    </row>
    <row r="205" spans="1:9">
      <c r="A205">
        <v>10.000000000000099</v>
      </c>
      <c r="B205" s="22">
        <v>4.52101607514412E-8</v>
      </c>
      <c r="C205">
        <v>-177.674950987106</v>
      </c>
      <c r="D205" s="8">
        <f t="shared" si="3"/>
        <v>-86.895278975288562</v>
      </c>
      <c r="I205" s="22"/>
    </row>
    <row r="206" spans="1:9">
      <c r="A206">
        <v>10.2305972984252</v>
      </c>
      <c r="B206" s="22">
        <v>4.5211897173195002E-8</v>
      </c>
      <c r="C206">
        <v>-177.62139697921199</v>
      </c>
      <c r="D206" s="8">
        <f t="shared" si="3"/>
        <v>-86.894945375986211</v>
      </c>
      <c r="I206" s="22"/>
    </row>
    <row r="207" spans="1:9">
      <c r="A207">
        <v>10.466512108254401</v>
      </c>
      <c r="B207" s="22">
        <v>4.5213714534657101E-8</v>
      </c>
      <c r="C207">
        <v>-177.56661233771601</v>
      </c>
      <c r="D207" s="8">
        <f t="shared" si="3"/>
        <v>-86.894596240364194</v>
      </c>
      <c r="I207" s="22"/>
    </row>
    <row r="208" spans="1:9">
      <c r="A208">
        <v>10.707867049863999</v>
      </c>
      <c r="B208" s="22">
        <v>4.5215616606315603E-8</v>
      </c>
      <c r="C208">
        <v>-177.51056898877999</v>
      </c>
      <c r="D208" s="8">
        <f t="shared" si="3"/>
        <v>-86.894230845988218</v>
      </c>
      <c r="I208" s="22"/>
    </row>
    <row r="209" spans="1:9">
      <c r="A209">
        <v>10.954787571223401</v>
      </c>
      <c r="B209" s="22">
        <v>4.5217607319886299E-8</v>
      </c>
      <c r="C209">
        <v>-177.45323823185601</v>
      </c>
      <c r="D209" s="8">
        <f t="shared" si="3"/>
        <v>-86.893848439663913</v>
      </c>
      <c r="I209" s="22"/>
    </row>
    <row r="210" spans="1:9">
      <c r="A210">
        <v>11.2074020130979</v>
      </c>
      <c r="B210" s="22">
        <v>4.52196908249279E-8</v>
      </c>
      <c r="C210">
        <v>-177.39459072945601</v>
      </c>
      <c r="D210" s="8">
        <f t="shared" si="3"/>
        <v>-86.893448226583104</v>
      </c>
      <c r="I210" s="22"/>
    </row>
    <row r="211" spans="1:9">
      <c r="A211">
        <v>11.4658416757563</v>
      </c>
      <c r="B211" s="22">
        <v>4.5221871868022902E-8</v>
      </c>
      <c r="C211">
        <v>-177.334596516132</v>
      </c>
      <c r="D211" s="8">
        <f t="shared" si="3"/>
        <v>-86.893029297518666</v>
      </c>
      <c r="I211" s="22"/>
    </row>
    <row r="212" spans="1:9">
      <c r="A212">
        <v>11.730240887216199</v>
      </c>
      <c r="B212" s="22">
        <v>4.5224154076270001E-8</v>
      </c>
      <c r="C212">
        <v>-177.27322488380401</v>
      </c>
      <c r="D212" s="8">
        <f t="shared" si="3"/>
        <v>-86.892590958547714</v>
      </c>
      <c r="I212" s="22"/>
    </row>
    <row r="213" spans="1:9">
      <c r="A213">
        <v>12.000737073063</v>
      </c>
      <c r="B213" s="22">
        <v>4.5226542617024603E-8</v>
      </c>
      <c r="C213">
        <v>-177.21044452285099</v>
      </c>
      <c r="D213" s="8">
        <f t="shared" si="3"/>
        <v>-86.892132220203976</v>
      </c>
      <c r="I213" s="22"/>
    </row>
    <row r="214" spans="1:9">
      <c r="A214">
        <v>12.277470827878799</v>
      </c>
      <c r="B214" s="22">
        <v>4.5229042461382202E-8</v>
      </c>
      <c r="C214">
        <v>-177.14622340732299</v>
      </c>
      <c r="D214" s="8">
        <f t="shared" si="3"/>
        <v>-86.891652131059914</v>
      </c>
      <c r="I214" s="22"/>
    </row>
    <row r="215" spans="1:9">
      <c r="A215">
        <v>12.560585988319</v>
      </c>
      <c r="B215" s="22">
        <v>4.5231658775452298E-8</v>
      </c>
      <c r="C215">
        <v>-177.08052880282199</v>
      </c>
      <c r="D215" s="8">
        <f t="shared" si="3"/>
        <v>-86.89114970260276</v>
      </c>
      <c r="I215" s="22"/>
    </row>
    <row r="216" spans="1:9">
      <c r="A216">
        <v>12.850229707873201</v>
      </c>
      <c r="B216" s="22">
        <v>4.5234396965611697E-8</v>
      </c>
      <c r="C216">
        <v>-177.01332725451499</v>
      </c>
      <c r="D216" s="8">
        <f t="shared" si="3"/>
        <v>-86.890623900580209</v>
      </c>
      <c r="I216" s="22"/>
    </row>
    <row r="217" spans="1:9">
      <c r="A217">
        <v>13.146552533350899</v>
      </c>
      <c r="B217" s="22">
        <v>4.5237262748475E-8</v>
      </c>
      <c r="C217">
        <v>-176.94458457691499</v>
      </c>
      <c r="D217" s="8">
        <f t="shared" si="3"/>
        <v>-86.890073631606157</v>
      </c>
      <c r="I217" s="22"/>
    </row>
    <row r="218" spans="1:9">
      <c r="A218">
        <v>13.449708483130401</v>
      </c>
      <c r="B218" s="22">
        <v>4.52402620066312E-8</v>
      </c>
      <c r="C218">
        <v>-176.87426582919599</v>
      </c>
      <c r="D218" s="8">
        <f t="shared" si="3"/>
        <v>-86.889497770906587</v>
      </c>
      <c r="I218" s="22"/>
    </row>
    <row r="219" spans="1:9">
      <c r="A219">
        <v>13.7598551272118</v>
      </c>
      <c r="B219" s="22">
        <v>4.5243400987802E-8</v>
      </c>
      <c r="C219">
        <v>-176.80233531316699</v>
      </c>
      <c r="D219" s="8">
        <f t="shared" si="3"/>
        <v>-86.888895124127416</v>
      </c>
      <c r="I219" s="22"/>
    </row>
    <row r="220" spans="1:9">
      <c r="A220">
        <v>14.077153669117401</v>
      </c>
      <c r="B220" s="22">
        <v>4.5246686161670102E-8</v>
      </c>
      <c r="C220">
        <v>-176.728756548056</v>
      </c>
      <c r="D220" s="8">
        <f t="shared" si="3"/>
        <v>-86.888264454877969</v>
      </c>
      <c r="I220" s="22"/>
    </row>
    <row r="221" spans="1:9">
      <c r="A221">
        <v>14.4017690296787</v>
      </c>
      <c r="B221" s="22">
        <v>4.5250124343957698E-8</v>
      </c>
      <c r="C221">
        <v>-176.653492263402</v>
      </c>
      <c r="D221" s="8">
        <f t="shared" si="3"/>
        <v>-86.887604460967594</v>
      </c>
      <c r="I221" s="22"/>
    </row>
    <row r="222" spans="1:9">
      <c r="A222">
        <v>14.733869932757299</v>
      </c>
      <c r="B222" s="22">
        <v>4.5253722634101702E-8</v>
      </c>
      <c r="C222">
        <v>-176.57650437874901</v>
      </c>
      <c r="D222" s="8">
        <f t="shared" si="3"/>
        <v>-86.886913786435272</v>
      </c>
      <c r="I222" s="22"/>
    </row>
    <row r="223" spans="1:9">
      <c r="A223">
        <v>15.0736289929414</v>
      </c>
      <c r="B223" s="22">
        <v>4.5257488474759799E-8</v>
      </c>
      <c r="C223">
        <v>-176.497753991867</v>
      </c>
      <c r="D223" s="8">
        <f t="shared" si="3"/>
        <v>-86.886191010196413</v>
      </c>
      <c r="I223" s="22"/>
    </row>
    <row r="224" spans="1:9">
      <c r="A224">
        <v>15.421222805264801</v>
      </c>
      <c r="B224" s="22">
        <v>4.5261429677335401E-8</v>
      </c>
      <c r="C224">
        <v>-176.417201364574</v>
      </c>
      <c r="D224" s="8">
        <f t="shared" si="3"/>
        <v>-86.885434641222204</v>
      </c>
      <c r="I224" s="22"/>
    </row>
    <row r="225" spans="1:9">
      <c r="A225">
        <v>15.7768320369953</v>
      </c>
      <c r="B225" s="22">
        <v>4.52655543616511E-8</v>
      </c>
      <c r="C225">
        <v>-176.334805901598</v>
      </c>
      <c r="D225" s="8">
        <f t="shared" si="3"/>
        <v>-86.884643130201198</v>
      </c>
      <c r="I225" s="22"/>
    </row>
    <row r="226" spans="1:9">
      <c r="A226">
        <v>16.140641521539099</v>
      </c>
      <c r="B226" s="22">
        <v>4.52698710728865E-8</v>
      </c>
      <c r="C226">
        <v>-176.25052614317099</v>
      </c>
      <c r="D226" s="8">
        <f t="shared" si="3"/>
        <v>-86.883814847189583</v>
      </c>
      <c r="I226" s="22"/>
    </row>
    <row r="227" spans="1:9">
      <c r="A227">
        <v>16.512840354510502</v>
      </c>
      <c r="B227" s="22">
        <v>4.5274388715796697E-8</v>
      </c>
      <c r="C227">
        <v>-176.16431974313599</v>
      </c>
      <c r="D227" s="8">
        <f t="shared" si="3"/>
        <v>-86.882948094335987</v>
      </c>
      <c r="I227" s="22"/>
    </row>
    <row r="228" spans="1:9">
      <c r="A228">
        <v>16.893621992018002</v>
      </c>
      <c r="B228" s="22">
        <v>4.5279116642007903E-8</v>
      </c>
      <c r="C228">
        <v>-176.07614345928801</v>
      </c>
      <c r="D228" s="8">
        <f t="shared" si="3"/>
        <v>-86.882041089241852</v>
      </c>
      <c r="I228" s="22"/>
    </row>
    <row r="229" spans="1:9">
      <c r="A229">
        <v>17.2831843512154</v>
      </c>
      <c r="B229" s="22">
        <v>4.5284064606610299E-8</v>
      </c>
      <c r="C229">
        <v>-175.985953132855</v>
      </c>
      <c r="D229" s="8">
        <f t="shared" si="3"/>
        <v>-86.881091973410918</v>
      </c>
      <c r="I229" s="22"/>
    </row>
    <row r="230" spans="1:9">
      <c r="A230">
        <v>17.681729913172699</v>
      </c>
      <c r="B230" s="22">
        <v>4.52892423416436E-8</v>
      </c>
      <c r="C230">
        <v>-175.893703632371</v>
      </c>
      <c r="D230" s="8">
        <f t="shared" si="3"/>
        <v>-86.880098894177337</v>
      </c>
      <c r="I230" s="22"/>
    </row>
    <row r="231" spans="1:9">
      <c r="A231">
        <v>18.089465828118701</v>
      </c>
      <c r="B231" s="22">
        <v>4.5294661486377003E-8</v>
      </c>
      <c r="C231">
        <v>-175.79934901088899</v>
      </c>
      <c r="D231" s="8">
        <f t="shared" si="3"/>
        <v>-86.879059634636633</v>
      </c>
      <c r="I231" s="22"/>
    </row>
    <row r="232" spans="1:9">
      <c r="A232">
        <v>18.506604023110398</v>
      </c>
      <c r="B232" s="22">
        <v>4.5300332733903699E-8</v>
      </c>
      <c r="C232">
        <v>-175.70284223260401</v>
      </c>
      <c r="D232" s="8">
        <f t="shared" si="3"/>
        <v>-86.877972161082155</v>
      </c>
      <c r="I232" s="22"/>
    </row>
    <row r="233" spans="1:9">
      <c r="A233">
        <v>18.9333613121856</v>
      </c>
      <c r="B233" s="22">
        <v>4.53062678083772E-8</v>
      </c>
      <c r="C233">
        <v>-175.604135332564</v>
      </c>
      <c r="D233" s="8">
        <f t="shared" si="3"/>
        <v>-86.876834243940678</v>
      </c>
      <c r="I233" s="22"/>
    </row>
    <row r="234" spans="1:9">
      <c r="A234">
        <v>19.369959509055199</v>
      </c>
      <c r="B234" s="22">
        <v>4.5312478910769903E-8</v>
      </c>
      <c r="C234">
        <v>-175.503179349747</v>
      </c>
      <c r="D234" s="8">
        <f t="shared" si="3"/>
        <v>-86.875643564264522</v>
      </c>
      <c r="I234" s="22"/>
    </row>
    <row r="235" spans="1:9">
      <c r="A235">
        <v>19.816625542394402</v>
      </c>
      <c r="B235" s="22">
        <v>4.5318978861015698E-8</v>
      </c>
      <c r="C235">
        <v>-175.399924323525</v>
      </c>
      <c r="D235" s="8">
        <f t="shared" si="3"/>
        <v>-86.874397686685754</v>
      </c>
      <c r="I235" s="22"/>
    </row>
    <row r="236" spans="1:9">
      <c r="A236">
        <v>20.2735915737921</v>
      </c>
      <c r="B236" s="22">
        <v>4.5325781047571903E-8</v>
      </c>
      <c r="C236">
        <v>-175.29431927177501</v>
      </c>
      <c r="D236" s="8">
        <f t="shared" si="3"/>
        <v>-86.87309406931405</v>
      </c>
      <c r="I236" s="22"/>
    </row>
    <row r="237" spans="1:9">
      <c r="A237">
        <v>20.7410951184211</v>
      </c>
      <c r="B237" s="22">
        <v>4.5332899474952897E-8</v>
      </c>
      <c r="C237">
        <v>-175.18631217849401</v>
      </c>
      <c r="D237" s="8">
        <f t="shared" si="3"/>
        <v>-86.871730054872231</v>
      </c>
      <c r="I237" s="22"/>
    </row>
    <row r="238" spans="1:9">
      <c r="A238">
        <v>21.219379168489699</v>
      </c>
      <c r="B238" s="22">
        <v>4.5340348781329203E-8</v>
      </c>
      <c r="C238">
        <v>-175.07584997861099</v>
      </c>
      <c r="D238" s="8">
        <f t="shared" si="3"/>
        <v>-86.870302867593637</v>
      </c>
      <c r="I238" s="22"/>
    </row>
    <row r="239" spans="1:9">
      <c r="A239">
        <v>21.708692319540798</v>
      </c>
      <c r="B239" s="22">
        <v>4.5348144302283E-8</v>
      </c>
      <c r="C239">
        <v>-174.96287854798101</v>
      </c>
      <c r="D239" s="8">
        <f t="shared" si="3"/>
        <v>-86.868809601302814</v>
      </c>
      <c r="I239" s="22"/>
    </row>
    <row r="240" spans="1:9">
      <c r="A240">
        <v>22.209288899663601</v>
      </c>
      <c r="B240" s="22">
        <v>4.5356302052907501E-8</v>
      </c>
      <c r="C240">
        <v>-174.84734268483399</v>
      </c>
      <c r="D240" s="8">
        <f t="shared" si="3"/>
        <v>-86.867247223169045</v>
      </c>
      <c r="I240" s="22"/>
    </row>
    <row r="241" spans="1:9">
      <c r="A241">
        <v>22.721429101684102</v>
      </c>
      <c r="B241" s="22">
        <v>4.5364838807995301E-8</v>
      </c>
      <c r="C241">
        <v>-174.72918610221799</v>
      </c>
      <c r="D241" s="8">
        <f t="shared" si="3"/>
        <v>-86.865612558700008</v>
      </c>
      <c r="I241" s="22"/>
    </row>
    <row r="242" spans="1:9">
      <c r="A242">
        <v>23.2453791184046</v>
      </c>
      <c r="B242" s="22">
        <v>4.5373772086878403E-8</v>
      </c>
      <c r="C242">
        <v>-174.60835141015301</v>
      </c>
      <c r="D242" s="8">
        <f t="shared" si="3"/>
        <v>-86.863902295032304</v>
      </c>
      <c r="I242" s="22"/>
    </row>
    <row r="243" spans="1:9">
      <c r="A243">
        <v>23.781411280961699</v>
      </c>
      <c r="B243" s="22">
        <v>4.5383119998227903E-8</v>
      </c>
      <c r="C243">
        <v>-174.484780080344</v>
      </c>
      <c r="D243" s="8">
        <f t="shared" si="3"/>
        <v>-86.862113011050667</v>
      </c>
      <c r="I243" s="22"/>
    </row>
    <row r="244" spans="1:9">
      <c r="A244">
        <v>24.329804200374301</v>
      </c>
      <c r="B244" s="22">
        <v>4.5392902180740198E-8</v>
      </c>
      <c r="C244">
        <v>-174.35841254479101</v>
      </c>
      <c r="D244" s="8">
        <f t="shared" si="3"/>
        <v>-86.86024099780289</v>
      </c>
      <c r="I244" s="22"/>
    </row>
    <row r="245" spans="1:9">
      <c r="A245">
        <v>24.890842912356</v>
      </c>
      <c r="B245" s="22">
        <v>4.54031384666996E-8</v>
      </c>
      <c r="C245">
        <v>-174.22918801973199</v>
      </c>
      <c r="D245" s="8">
        <f t="shared" si="3"/>
        <v>-86.858282514814221</v>
      </c>
      <c r="I245" s="22"/>
    </row>
    <row r="246" spans="1:9">
      <c r="A246">
        <v>25.4648190254673</v>
      </c>
      <c r="B246" s="22">
        <v>4.5413849812162401E-8</v>
      </c>
      <c r="C246">
        <v>-174.09704460249401</v>
      </c>
      <c r="D246" s="8">
        <f t="shared" si="3"/>
        <v>-86.856233612582159</v>
      </c>
      <c r="I246" s="22"/>
    </row>
    <row r="247" spans="1:9">
      <c r="A247">
        <v>26.052030872682899</v>
      </c>
      <c r="B247" s="22">
        <v>4.5425058151503797E-8</v>
      </c>
      <c r="C247">
        <v>-173.96191924072801</v>
      </c>
      <c r="D247" s="8">
        <f t="shared" si="3"/>
        <v>-86.854090161032104</v>
      </c>
      <c r="I247" s="22"/>
    </row>
    <row r="248" spans="1:9">
      <c r="A248">
        <v>26.652783666455701</v>
      </c>
      <c r="B248" s="22">
        <v>4.5436786405693898E-8</v>
      </c>
      <c r="C248">
        <v>-173.82374772011701</v>
      </c>
      <c r="D248" s="8">
        <f t="shared" si="3"/>
        <v>-86.85184784859382</v>
      </c>
      <c r="I248" s="22"/>
    </row>
    <row r="249" spans="1:9">
      <c r="A249">
        <v>27.267389657355</v>
      </c>
      <c r="B249" s="22">
        <v>4.54490585476029E-8</v>
      </c>
      <c r="C249">
        <v>-173.68246466023999</v>
      </c>
      <c r="D249" s="8">
        <f t="shared" si="3"/>
        <v>-86.849502170431364</v>
      </c>
      <c r="I249" s="22"/>
    </row>
    <row r="250" spans="1:9">
      <c r="A250">
        <v>27.896168296363999</v>
      </c>
      <c r="B250" s="22">
        <v>4.5461899669162902E-8</v>
      </c>
      <c r="C250">
        <v>-173.53800351194101</v>
      </c>
      <c r="D250" s="8">
        <f t="shared" si="3"/>
        <v>-86.84704841639271</v>
      </c>
      <c r="I250" s="22"/>
    </row>
    <row r="251" spans="1:9">
      <c r="A251">
        <v>28.539446400919299</v>
      </c>
      <c r="B251" s="22">
        <v>4.5475335719706001E-8</v>
      </c>
      <c r="C251">
        <v>-173.39029650808399</v>
      </c>
      <c r="D251" s="8">
        <f t="shared" si="3"/>
        <v>-86.844481721846989</v>
      </c>
      <c r="I251" s="22"/>
    </row>
    <row r="252" spans="1:9">
      <c r="A252">
        <v>29.197558324779301</v>
      </c>
      <c r="B252" s="22">
        <v>4.5489394569480398E-8</v>
      </c>
      <c r="C252">
        <v>-173.239274807106</v>
      </c>
      <c r="D252" s="8">
        <f t="shared" si="3"/>
        <v>-86.841796865460054</v>
      </c>
      <c r="I252" s="22"/>
    </row>
    <row r="253" spans="1:9">
      <c r="A253">
        <v>29.8708461318096</v>
      </c>
      <c r="B253" s="22">
        <v>4.5504104625327303E-8</v>
      </c>
      <c r="C253">
        <v>-173.08486828423099</v>
      </c>
      <c r="D253" s="8">
        <f t="shared" si="3"/>
        <v>-86.838988534669411</v>
      </c>
      <c r="I253" s="22"/>
    </row>
    <row r="254" spans="1:9">
      <c r="A254">
        <v>30.5596597737762</v>
      </c>
      <c r="B254" s="22">
        <v>4.55194958468799E-8</v>
      </c>
      <c r="C254">
        <v>-172.92700566979701</v>
      </c>
      <c r="D254" s="8">
        <f t="shared" si="3"/>
        <v>-86.836051132668572</v>
      </c>
      <c r="I254" s="22"/>
    </row>
    <row r="255" spans="1:9">
      <c r="A255">
        <v>31.264357272238499</v>
      </c>
      <c r="B255" s="22">
        <v>4.5535599737808002E-8</v>
      </c>
      <c r="C255">
        <v>-172.76561454493</v>
      </c>
      <c r="D255" s="8">
        <f t="shared" si="3"/>
        <v>-86.832978781365114</v>
      </c>
      <c r="I255" s="22"/>
    </row>
    <row r="256" spans="1:9">
      <c r="A256">
        <v>31.985304904635999</v>
      </c>
      <c r="B256" s="22">
        <v>4.5552448551855399E-8</v>
      </c>
      <c r="C256">
        <v>-172.60062120932099</v>
      </c>
      <c r="D256" s="8">
        <f t="shared" si="3"/>
        <v>-86.829765474158194</v>
      </c>
      <c r="I256" s="22"/>
    </row>
    <row r="257" spans="1:9">
      <c r="A257">
        <v>32.722877394667101</v>
      </c>
      <c r="B257" s="22">
        <v>4.5570076487019501E-8</v>
      </c>
      <c r="C257">
        <v>-172.43195086406701</v>
      </c>
      <c r="D257" s="8">
        <f t="shared" si="3"/>
        <v>-86.826404849521708</v>
      </c>
      <c r="I257" s="22"/>
    </row>
    <row r="258" spans="1:9">
      <c r="A258">
        <v>33.4774581070577</v>
      </c>
      <c r="B258" s="22">
        <v>4.5588519728355102E-8</v>
      </c>
      <c r="C258">
        <v>-172.259527624501</v>
      </c>
      <c r="D258" s="8">
        <f t="shared" si="3"/>
        <v>-86.822890184582889</v>
      </c>
      <c r="I258" s="22"/>
    </row>
    <row r="259" spans="1:9">
      <c r="A259">
        <v>34.249439246820401</v>
      </c>
      <c r="B259" s="22">
        <v>4.5607815366523198E-8</v>
      </c>
      <c r="C259">
        <v>-172.083274338623</v>
      </c>
      <c r="D259" s="8">
        <f t="shared" si="3"/>
        <v>-86.819214602972039</v>
      </c>
      <c r="I259" s="22"/>
    </row>
    <row r="260" spans="1:9">
      <c r="A260">
        <v>35.039222063109399</v>
      </c>
      <c r="B260" s="22">
        <v>4.56280024474135E-8</v>
      </c>
      <c r="C260">
        <v>-171.90311276169399</v>
      </c>
      <c r="D260" s="8">
        <f t="shared" ref="D260:D323" si="4">20*LOG10(B260/0.001)</f>
        <v>-86.815370876598109</v>
      </c>
      <c r="I260" s="22"/>
    </row>
    <row r="261" spans="1:9">
      <c r="A261">
        <v>35.847217057776398</v>
      </c>
      <c r="B261" s="22">
        <v>4.5649121710918898E-8</v>
      </c>
      <c r="C261">
        <v>-171.71896351645699</v>
      </c>
      <c r="D261" s="8">
        <f t="shared" si="4"/>
        <v>-86.811351477498718</v>
      </c>
      <c r="I261" s="22"/>
    </row>
    <row r="262" spans="1:9">
      <c r="A262">
        <v>36.6738441987345</v>
      </c>
      <c r="B262" s="22">
        <v>4.56712155289659E-8</v>
      </c>
      <c r="C262">
        <v>-171.53074608511801</v>
      </c>
      <c r="D262" s="8">
        <f t="shared" si="4"/>
        <v>-86.807148591815547</v>
      </c>
      <c r="I262" s="22"/>
    </row>
    <row r="263" spans="1:9">
      <c r="A263">
        <v>37.519533138243602</v>
      </c>
      <c r="B263" s="22">
        <v>4.5694328841242098E-8</v>
      </c>
      <c r="C263">
        <v>-171.33837899098401</v>
      </c>
      <c r="D263" s="8">
        <f t="shared" si="4"/>
        <v>-86.802753944243136</v>
      </c>
      <c r="I263" s="22"/>
    </row>
    <row r="264" spans="1:9">
      <c r="A264">
        <v>38.384723436228498</v>
      </c>
      <c r="B264" s="22">
        <v>4.5718507908303399E-8</v>
      </c>
      <c r="C264">
        <v>-171.141779578469</v>
      </c>
      <c r="D264" s="8">
        <f t="shared" si="4"/>
        <v>-86.798159037873063</v>
      </c>
      <c r="I264" s="22"/>
    </row>
    <row r="265" spans="1:9">
      <c r="A265">
        <v>39.269864788747299</v>
      </c>
      <c r="B265" s="22">
        <v>4.5743801257126799E-8</v>
      </c>
      <c r="C265">
        <v>-170.94086419986999</v>
      </c>
      <c r="D265" s="8">
        <f t="shared" si="4"/>
        <v>-86.793354977182673</v>
      </c>
      <c r="I265" s="22"/>
    </row>
    <row r="266" spans="1:9">
      <c r="A266">
        <v>40.175417261727702</v>
      </c>
      <c r="B266" s="22">
        <v>4.57702596104365E-8</v>
      </c>
      <c r="C266">
        <v>-170.735548220124</v>
      </c>
      <c r="D266" s="8">
        <f t="shared" si="4"/>
        <v>-86.788332484659051</v>
      </c>
      <c r="I266" s="22"/>
    </row>
    <row r="267" spans="1:9">
      <c r="A267">
        <v>41.101851530093199</v>
      </c>
      <c r="B267" s="22">
        <v>4.57979359087309E-8</v>
      </c>
      <c r="C267">
        <v>-170.525746040283</v>
      </c>
      <c r="D267" s="8">
        <f t="shared" si="4"/>
        <v>-86.78308190003122</v>
      </c>
      <c r="I267" s="22"/>
    </row>
    <row r="268" spans="1:9">
      <c r="A268">
        <v>42.049649122403999</v>
      </c>
      <c r="B268" s="22">
        <v>4.5826885448713299E-8</v>
      </c>
      <c r="C268">
        <v>-170.31137114763999</v>
      </c>
      <c r="D268" s="8">
        <f t="shared" si="4"/>
        <v>-86.777593157701318</v>
      </c>
      <c r="I268" s="22"/>
    </row>
    <row r="269" spans="1:9">
      <c r="A269">
        <v>43.019302671139002</v>
      </c>
      <c r="B269" s="22">
        <v>4.5857165464652001E-8</v>
      </c>
      <c r="C269">
        <v>-170.09233604942099</v>
      </c>
      <c r="D269" s="8">
        <f t="shared" si="4"/>
        <v>-86.771855870056953</v>
      </c>
      <c r="I269" s="22"/>
    </row>
    <row r="270" spans="1:9">
      <c r="A270">
        <v>44.0113161687485</v>
      </c>
      <c r="B270" s="22">
        <v>4.5888837166790402E-8</v>
      </c>
      <c r="C270">
        <v>-169.86855274376799</v>
      </c>
      <c r="D270" s="8">
        <f t="shared" si="4"/>
        <v>-86.765858945668725</v>
      </c>
      <c r="I270" s="22"/>
    </row>
    <row r="271" spans="1:9">
      <c r="A271">
        <v>45.026205229613097</v>
      </c>
      <c r="B271" s="22">
        <v>4.5921963002098098E-8</v>
      </c>
      <c r="C271">
        <v>-169.63993216248701</v>
      </c>
      <c r="D271" s="8">
        <f t="shared" si="4"/>
        <v>-86.759591113091133</v>
      </c>
      <c r="I271" s="22"/>
    </row>
    <row r="272" spans="1:9">
      <c r="A272">
        <v>46.064497358041301</v>
      </c>
      <c r="B272" s="22">
        <v>4.5956608608257E-8</v>
      </c>
      <c r="C272">
        <v>-169.40638462834701</v>
      </c>
      <c r="D272" s="8">
        <f t="shared" si="4"/>
        <v>-86.75304055575161</v>
      </c>
      <c r="I272" s="22"/>
    </row>
    <row r="273" spans="1:9">
      <c r="A273">
        <v>47.126732222448702</v>
      </c>
      <c r="B273" s="22">
        <v>4.5992842528650497E-8</v>
      </c>
      <c r="C273">
        <v>-169.16781983890701</v>
      </c>
      <c r="D273" s="8">
        <f t="shared" si="4"/>
        <v>-86.746194971659662</v>
      </c>
      <c r="I273" s="22"/>
    </row>
    <row r="274" spans="1:9">
      <c r="A274">
        <v>48.213461935858597</v>
      </c>
      <c r="B274" s="22">
        <v>4.60307358103227E-8</v>
      </c>
      <c r="C274">
        <v>-168.92414681515399</v>
      </c>
      <c r="D274" s="8">
        <f t="shared" si="4"/>
        <v>-86.739041655364588</v>
      </c>
      <c r="I274" s="22"/>
    </row>
    <row r="275" spans="1:9">
      <c r="A275">
        <v>49.325251342871603</v>
      </c>
      <c r="B275" s="22">
        <v>4.60703639481556E-8</v>
      </c>
      <c r="C275">
        <v>-168.675274423361</v>
      </c>
      <c r="D275" s="8">
        <f t="shared" si="4"/>
        <v>-86.731567137602653</v>
      </c>
      <c r="I275" s="22"/>
    </row>
    <row r="276" spans="1:9">
      <c r="A276">
        <v>50.462678313251999</v>
      </c>
      <c r="B276" s="22">
        <v>4.6111804076720499E-8</v>
      </c>
      <c r="C276">
        <v>-168.42111075248599</v>
      </c>
      <c r="D276" s="8">
        <f t="shared" si="4"/>
        <v>-86.723757722500764</v>
      </c>
      <c r="I276" s="22"/>
    </row>
    <row r="277" spans="1:9">
      <c r="A277">
        <v>51.626334042285102</v>
      </c>
      <c r="B277" s="22">
        <v>4.6155137830274201E-8</v>
      </c>
      <c r="C277">
        <v>-168.161563875958</v>
      </c>
      <c r="D277" s="8">
        <f t="shared" si="4"/>
        <v>-86.715598955755809</v>
      </c>
      <c r="I277" s="22"/>
    </row>
    <row r="278" spans="1:9">
      <c r="A278">
        <v>52.816823358059303</v>
      </c>
      <c r="B278" s="22">
        <v>4.62004498508472E-8</v>
      </c>
      <c r="C278">
        <v>-167.89654155397699</v>
      </c>
      <c r="D278" s="8">
        <f t="shared" si="4"/>
        <v>-86.707075914509758</v>
      </c>
      <c r="I278" s="22"/>
    </row>
    <row r="279" spans="1:9">
      <c r="A279">
        <v>54.034765035835598</v>
      </c>
      <c r="B279" s="22">
        <v>4.6247827935657898E-8</v>
      </c>
      <c r="C279">
        <v>-167.62595133313201</v>
      </c>
      <c r="D279" s="8">
        <f t="shared" si="4"/>
        <v>-86.698173188319316</v>
      </c>
      <c r="I279" s="22"/>
    </row>
    <row r="280" spans="1:9">
      <c r="A280">
        <v>55.280792119665399</v>
      </c>
      <c r="B280" s="22">
        <v>4.62973641227734E-8</v>
      </c>
      <c r="C280">
        <v>-167.349700913389</v>
      </c>
      <c r="D280" s="8">
        <f t="shared" si="4"/>
        <v>-86.688874684833678</v>
      </c>
      <c r="I280" s="22"/>
    </row>
    <row r="281" spans="1:9">
      <c r="A281">
        <v>56.5555522514248</v>
      </c>
      <c r="B281" s="22">
        <v>4.6349154740373099E-8</v>
      </c>
      <c r="C281">
        <v>-167.06769826207599</v>
      </c>
      <c r="D281" s="8">
        <f t="shared" si="4"/>
        <v>-86.679163631657858</v>
      </c>
      <c r="I281" s="22"/>
    </row>
    <row r="282" spans="1:9">
      <c r="A282">
        <v>57.859708007436502</v>
      </c>
      <c r="B282" s="22">
        <v>4.6403299342720001E-8</v>
      </c>
      <c r="C282">
        <v>-166.779851410053</v>
      </c>
      <c r="D282" s="8">
        <f t="shared" si="4"/>
        <v>-86.669022787438649</v>
      </c>
      <c r="I282" s="22"/>
    </row>
    <row r="283" spans="1:9">
      <c r="A283">
        <v>59.193937242854403</v>
      </c>
      <c r="B283" s="22">
        <v>4.6459902498111703E-8</v>
      </c>
      <c r="C283">
        <v>-166.48606905601801</v>
      </c>
      <c r="D283" s="8">
        <f t="shared" si="4"/>
        <v>-86.658434119117089</v>
      </c>
      <c r="I283" s="22"/>
    </row>
    <row r="284" spans="1:9">
      <c r="A284">
        <v>60.558933443988998</v>
      </c>
      <c r="B284" s="22">
        <v>4.65190722682919E-8</v>
      </c>
      <c r="C284">
        <v>-166.18626023907299</v>
      </c>
      <c r="D284" s="8">
        <f t="shared" si="4"/>
        <v>-86.647379100186953</v>
      </c>
      <c r="I284" s="22"/>
    </row>
    <row r="285" spans="1:9">
      <c r="A285">
        <v>61.955406088757897</v>
      </c>
      <c r="B285" s="22">
        <v>4.6580922115029702E-8</v>
      </c>
      <c r="C285">
        <v>-165.88033501586199</v>
      </c>
      <c r="D285" s="8">
        <f t="shared" si="4"/>
        <v>-86.635838368622217</v>
      </c>
      <c r="I285" s="22"/>
    </row>
    <row r="286" spans="1:9">
      <c r="A286">
        <v>63.384081015447599</v>
      </c>
      <c r="B286" s="22">
        <v>4.6645569484886199E-8</v>
      </c>
      <c r="C286">
        <v>-165.568204165254</v>
      </c>
      <c r="D286" s="8">
        <f t="shared" si="4"/>
        <v>-86.623792007114147</v>
      </c>
      <c r="I286" s="22"/>
    </row>
    <row r="287" spans="1:9">
      <c r="A287">
        <v>64.845700799979497</v>
      </c>
      <c r="B287" s="22">
        <v>4.67131366846161E-8</v>
      </c>
      <c r="C287">
        <v>-165.24977957913799</v>
      </c>
      <c r="D287" s="8">
        <f t="shared" si="4"/>
        <v>-86.611219396233921</v>
      </c>
      <c r="I287" s="22"/>
    </row>
    <row r="288" spans="1:9">
      <c r="A288">
        <v>66.341025141875093</v>
      </c>
      <c r="B288" s="22">
        <v>4.6783751486508098E-8</v>
      </c>
      <c r="C288">
        <v>-164.92497460193599</v>
      </c>
      <c r="D288" s="8">
        <f t="shared" si="4"/>
        <v>-86.598099120154814</v>
      </c>
      <c r="I288" s="22"/>
    </row>
    <row r="289" spans="1:9">
      <c r="A289">
        <v>67.8708312591218</v>
      </c>
      <c r="B289" s="22">
        <v>4.6857546342128899E-8</v>
      </c>
      <c r="C289">
        <v>-164.593703929529</v>
      </c>
      <c r="D289" s="8">
        <f t="shared" si="4"/>
        <v>-86.584409132524755</v>
      </c>
      <c r="I289" s="22"/>
    </row>
    <row r="290" spans="1:9">
      <c r="A290">
        <v>69.435914292143707</v>
      </c>
      <c r="B290" s="22">
        <v>4.6934660011909601E-8</v>
      </c>
      <c r="C290">
        <v>-164.25588430905</v>
      </c>
      <c r="D290" s="8">
        <f t="shared" si="4"/>
        <v>-86.570126475100182</v>
      </c>
      <c r="I290" s="22"/>
    </row>
    <row r="291" spans="1:9">
      <c r="A291">
        <v>71.037087717088099</v>
      </c>
      <c r="B291" s="22">
        <v>4.70152356610888E-8</v>
      </c>
      <c r="C291">
        <v>-163.911434069759</v>
      </c>
      <c r="D291" s="8">
        <f t="shared" si="4"/>
        <v>-86.555227653491727</v>
      </c>
      <c r="I291" s="22"/>
    </row>
    <row r="292" spans="1:9">
      <c r="A292">
        <v>72.675183768642697</v>
      </c>
      <c r="B292" s="22">
        <v>4.7099422186677399E-8</v>
      </c>
      <c r="C292">
        <v>-163.560273732654</v>
      </c>
      <c r="D292" s="8">
        <f t="shared" si="4"/>
        <v>-86.539688414821995</v>
      </c>
      <c r="I292" s="22"/>
    </row>
    <row r="293" spans="1:9">
      <c r="A293">
        <v>74.351053872602293</v>
      </c>
      <c r="B293" s="22">
        <v>4.7187376133369002E-8</v>
      </c>
      <c r="C293">
        <v>-163.202326896355</v>
      </c>
      <c r="D293" s="8">
        <f t="shared" si="4"/>
        <v>-86.523483420922517</v>
      </c>
      <c r="I293" s="22"/>
    </row>
    <row r="294" spans="1:9">
      <c r="A294">
        <v>76.0655690884103</v>
      </c>
      <c r="B294" s="22">
        <v>4.7279256887839903E-8</v>
      </c>
      <c r="C294">
        <v>-162.83751869799701</v>
      </c>
      <c r="D294" s="8">
        <f t="shared" si="4"/>
        <v>-86.506587162014355</v>
      </c>
      <c r="I294" s="22"/>
    </row>
    <row r="295" spans="1:9">
      <c r="A295">
        <v>77.819620561905694</v>
      </c>
      <c r="B295" s="22">
        <v>4.7375233816392302E-8</v>
      </c>
      <c r="C295">
        <v>-162.46577861674001</v>
      </c>
      <c r="D295" s="8">
        <f t="shared" si="4"/>
        <v>-86.488972671910304</v>
      </c>
      <c r="I295" s="22"/>
    </row>
    <row r="296" spans="1:9">
      <c r="A296">
        <v>79.614119988509799</v>
      </c>
      <c r="B296" s="22">
        <v>4.7475480146494799E-8</v>
      </c>
      <c r="C296">
        <v>-162.08703844283201</v>
      </c>
      <c r="D296" s="8">
        <f t="shared" si="4"/>
        <v>-86.470612686039544</v>
      </c>
      <c r="I296" s="22"/>
    </row>
    <row r="297" spans="1:9">
      <c r="A297">
        <v>81.450000087093898</v>
      </c>
      <c r="B297" s="22">
        <v>4.7580176876109302E-8</v>
      </c>
      <c r="C297">
        <v>-161.701233950496</v>
      </c>
      <c r="D297" s="8">
        <f t="shared" si="4"/>
        <v>-86.451478956704165</v>
      </c>
      <c r="I297" s="22"/>
    </row>
    <row r="298" spans="1:9">
      <c r="A298">
        <v>83.328215084774598</v>
      </c>
      <c r="B298" s="22">
        <v>4.7689511882896903E-8</v>
      </c>
      <c r="C298">
        <v>-161.308304808641</v>
      </c>
      <c r="D298" s="8">
        <f t="shared" si="4"/>
        <v>-86.431542453670858</v>
      </c>
      <c r="I298" s="22"/>
    </row>
    <row r="299" spans="1:9">
      <c r="A299">
        <v>85.249741212887898</v>
      </c>
      <c r="B299" s="22">
        <v>4.7803679448080703E-8</v>
      </c>
      <c r="C299">
        <v>-160.90819462120601</v>
      </c>
      <c r="D299" s="8">
        <f t="shared" si="4"/>
        <v>-86.410773489306294</v>
      </c>
      <c r="I299" s="22"/>
    </row>
    <row r="300" spans="1:9">
      <c r="A300">
        <v>87.215577214400895</v>
      </c>
      <c r="B300" s="22">
        <v>4.7922881333863903E-8</v>
      </c>
      <c r="C300">
        <v>-160.50085160066499</v>
      </c>
      <c r="D300" s="8">
        <f t="shared" si="4"/>
        <v>-86.38914156288466</v>
      </c>
      <c r="I300" s="22"/>
    </row>
    <row r="301" spans="1:9">
      <c r="A301">
        <v>89.226744863023399</v>
      </c>
      <c r="B301" s="22">
        <v>4.8047328063399601E-8</v>
      </c>
      <c r="C301">
        <v>-160.086229382716</v>
      </c>
      <c r="D301" s="8">
        <f t="shared" si="4"/>
        <v>-86.366615173264137</v>
      </c>
      <c r="I301" s="22"/>
    </row>
    <row r="302" spans="1:9">
      <c r="A302">
        <v>91.284289494291201</v>
      </c>
      <c r="B302" s="22">
        <v>4.8177236087927702E-8</v>
      </c>
      <c r="C302">
        <v>-159.66428609431199</v>
      </c>
      <c r="D302" s="8">
        <f t="shared" si="4"/>
        <v>-86.343162379070947</v>
      </c>
      <c r="I302" s="22"/>
    </row>
    <row r="303" spans="1:9">
      <c r="A303">
        <v>93.389280548894902</v>
      </c>
      <c r="B303" s="22">
        <v>4.8312830346054903E-8</v>
      </c>
      <c r="C303">
        <v>-159.23498569543699</v>
      </c>
      <c r="D303" s="8">
        <f t="shared" si="4"/>
        <v>-86.318750383506142</v>
      </c>
      <c r="I303" s="22"/>
    </row>
    <row r="304" spans="1:9">
      <c r="A304">
        <v>95.542812128538699</v>
      </c>
      <c r="B304" s="22">
        <v>4.8454343190615499E-8</v>
      </c>
      <c r="C304">
        <v>-158.79829778680099</v>
      </c>
      <c r="D304" s="8">
        <f t="shared" si="4"/>
        <v>-86.293345780239505</v>
      </c>
      <c r="I304" s="22"/>
    </row>
    <row r="305" spans="1:9">
      <c r="A305">
        <v>97.746003564616302</v>
      </c>
      <c r="B305" s="22">
        <v>4.8602016475211198E-8</v>
      </c>
      <c r="C305">
        <v>-158.35419883409699</v>
      </c>
      <c r="D305" s="8">
        <f t="shared" si="4"/>
        <v>-86.266914233729537</v>
      </c>
      <c r="I305" s="22"/>
    </row>
    <row r="306" spans="1:9">
      <c r="A306">
        <v>100.00000000000099</v>
      </c>
      <c r="B306" s="22">
        <v>4.8756100518309898E-8</v>
      </c>
      <c r="C306">
        <v>-157.90267201233499</v>
      </c>
      <c r="D306" s="8">
        <f t="shared" si="4"/>
        <v>-86.239420725183834</v>
      </c>
      <c r="I306" s="22"/>
    </row>
    <row r="307" spans="1:9">
      <c r="A307">
        <v>102.30597298425199</v>
      </c>
      <c r="B307" s="22">
        <v>4.8916852512249699E-8</v>
      </c>
      <c r="C307">
        <v>-157.44370671793399</v>
      </c>
      <c r="D307" s="8">
        <f t="shared" si="4"/>
        <v>-86.210829896385391</v>
      </c>
      <c r="I307" s="22"/>
    </row>
    <row r="308" spans="1:9">
      <c r="A308">
        <v>104.665121082544</v>
      </c>
      <c r="B308" s="22">
        <v>4.9084540333511002E-8</v>
      </c>
      <c r="C308">
        <v>-156.97730066202001</v>
      </c>
      <c r="D308" s="8">
        <f t="shared" si="4"/>
        <v>-86.181105434553047</v>
      </c>
      <c r="I308" s="22"/>
    </row>
    <row r="309" spans="1:9">
      <c r="A309">
        <v>107.078670498641</v>
      </c>
      <c r="B309" s="22">
        <v>4.9259439191320002E-8</v>
      </c>
      <c r="C309">
        <v>-156.50345855078999</v>
      </c>
      <c r="D309" s="8">
        <f t="shared" si="4"/>
        <v>-86.150210736459456</v>
      </c>
      <c r="I309" s="22"/>
    </row>
    <row r="310" spans="1:9">
      <c r="A310">
        <v>109.547875712235</v>
      </c>
      <c r="B310" s="22">
        <v>4.9441834422950901E-8</v>
      </c>
      <c r="C310">
        <v>-156.022193731447</v>
      </c>
      <c r="D310" s="8">
        <f t="shared" si="4"/>
        <v>-86.118108482905285</v>
      </c>
      <c r="I310" s="22"/>
    </row>
    <row r="311" spans="1:9">
      <c r="A311">
        <v>112.07402013097899</v>
      </c>
      <c r="B311" s="22">
        <v>4.9632020924430898E-8</v>
      </c>
      <c r="C311">
        <v>-155.53352822198099</v>
      </c>
      <c r="D311" s="8">
        <f t="shared" si="4"/>
        <v>-86.084760815433029</v>
      </c>
      <c r="I311" s="22"/>
    </row>
    <row r="312" spans="1:9">
      <c r="A312">
        <v>114.658416757564</v>
      </c>
      <c r="B312" s="22">
        <v>4.9830302844517101E-8</v>
      </c>
      <c r="C312">
        <v>-155.037492836561</v>
      </c>
      <c r="D312" s="8">
        <f t="shared" si="4"/>
        <v>-86.050129467775747</v>
      </c>
      <c r="I312" s="22"/>
    </row>
    <row r="313" spans="1:9">
      <c r="A313">
        <v>117.302408872163</v>
      </c>
      <c r="B313" s="22">
        <v>5.0036992662231399E-8</v>
      </c>
      <c r="C313">
        <v>-154.53412694212699</v>
      </c>
      <c r="D313" s="8">
        <f t="shared" si="4"/>
        <v>-86.014176005729922</v>
      </c>
      <c r="I313" s="22"/>
    </row>
    <row r="314" spans="1:9">
      <c r="A314">
        <v>120.00737073063</v>
      </c>
      <c r="B314" s="22">
        <v>5.02524147306944E-8</v>
      </c>
      <c r="C314">
        <v>-154.02348062327201</v>
      </c>
      <c r="D314" s="8">
        <f t="shared" si="4"/>
        <v>-85.976861293465191</v>
      </c>
      <c r="I314" s="22"/>
    </row>
    <row r="315" spans="1:9">
      <c r="A315">
        <v>122.774708278788</v>
      </c>
      <c r="B315" s="22">
        <v>5.0476901408896097E-8</v>
      </c>
      <c r="C315">
        <v>-153.50561285192001</v>
      </c>
      <c r="D315" s="8">
        <f t="shared" si="4"/>
        <v>-85.938146253694072</v>
      </c>
      <c r="I315" s="22"/>
    </row>
    <row r="316" spans="1:9">
      <c r="A316">
        <v>125.60585988319001</v>
      </c>
      <c r="B316" s="22">
        <v>5.0710796528550602E-8</v>
      </c>
      <c r="C316">
        <v>-152.98059362594699</v>
      </c>
      <c r="D316" s="8">
        <f t="shared" si="4"/>
        <v>-85.897991356292621</v>
      </c>
      <c r="I316" s="22"/>
    </row>
    <row r="317" spans="1:9">
      <c r="A317">
        <v>128.502297078732</v>
      </c>
      <c r="B317" s="22">
        <v>5.09544532195917E-8</v>
      </c>
      <c r="C317">
        <v>-152.44850299159299</v>
      </c>
      <c r="D317" s="8">
        <f t="shared" si="4"/>
        <v>-85.856357087250984</v>
      </c>
      <c r="I317" s="22"/>
    </row>
    <row r="318" spans="1:9">
      <c r="A318">
        <v>131.46552533350999</v>
      </c>
      <c r="B318" s="22">
        <v>5.1208234888825797E-8</v>
      </c>
      <c r="C318">
        <v>-151.90943178967899</v>
      </c>
      <c r="D318" s="8">
        <f t="shared" si="4"/>
        <v>-85.813203874545991</v>
      </c>
      <c r="I318" s="22"/>
    </row>
    <row r="319" spans="1:9">
      <c r="A319">
        <v>134.49708483130399</v>
      </c>
      <c r="B319" s="22">
        <v>5.1472515849928802E-8</v>
      </c>
      <c r="C319">
        <v>-151.363482225718</v>
      </c>
      <c r="D319" s="8">
        <f t="shared" si="4"/>
        <v>-85.768492079706675</v>
      </c>
      <c r="I319" s="22"/>
    </row>
    <row r="320" spans="1:9">
      <c r="A320">
        <v>137.59855127211901</v>
      </c>
      <c r="B320" s="22">
        <v>5.1747680253802198E-8</v>
      </c>
      <c r="C320">
        <v>-150.810767401736</v>
      </c>
      <c r="D320" s="8">
        <f t="shared" si="4"/>
        <v>-85.722182279953785</v>
      </c>
      <c r="I320" s="22"/>
    </row>
    <row r="321" spans="1:9">
      <c r="A321">
        <v>140.77153669117499</v>
      </c>
      <c r="B321" s="22">
        <v>5.2034122711923999E-8</v>
      </c>
      <c r="C321">
        <v>-150.251411815588</v>
      </c>
      <c r="D321" s="8">
        <f t="shared" si="4"/>
        <v>-85.674235263702613</v>
      </c>
      <c r="I321" s="22"/>
    </row>
    <row r="322" spans="1:9">
      <c r="A322">
        <v>144.017690296788</v>
      </c>
      <c r="B322" s="22">
        <v>5.2332248849131301E-8</v>
      </c>
      <c r="C322">
        <v>-149.68555182367101</v>
      </c>
      <c r="D322" s="8">
        <f t="shared" si="4"/>
        <v>-85.624612042533954</v>
      </c>
      <c r="I322" s="22"/>
    </row>
    <row r="323" spans="1:9">
      <c r="A323">
        <v>147.33869932757401</v>
      </c>
      <c r="B323" s="22">
        <v>5.26424746575138E-8</v>
      </c>
      <c r="C323">
        <v>-149.113335325989</v>
      </c>
      <c r="D323" s="8">
        <f t="shared" si="4"/>
        <v>-85.573274065373823</v>
      </c>
      <c r="I323" s="22"/>
    </row>
    <row r="324" spans="1:9">
      <c r="A324">
        <v>150.736289929414</v>
      </c>
      <c r="B324" s="22">
        <v>5.2965226776236197E-8</v>
      </c>
      <c r="C324">
        <v>-148.534921987096</v>
      </c>
      <c r="D324" s="8">
        <f t="shared" ref="D324:D387" si="5">20*LOG10(B324/0.001)</f>
        <v>-85.520183277987059</v>
      </c>
      <c r="I324" s="22"/>
    </row>
    <row r="325" spans="1:9">
      <c r="A325">
        <v>154.21222805264901</v>
      </c>
      <c r="B325" s="22">
        <v>5.33009424952836E-8</v>
      </c>
      <c r="C325">
        <v>-147.95048325273501</v>
      </c>
      <c r="D325" s="8">
        <f t="shared" si="5"/>
        <v>-85.46530222964418</v>
      </c>
      <c r="I325" s="22"/>
    </row>
    <row r="326" spans="1:9">
      <c r="A326">
        <v>157.76832036995401</v>
      </c>
      <c r="B326" s="22">
        <v>5.3650069786130702E-8</v>
      </c>
      <c r="C326">
        <v>-147.36020234678401</v>
      </c>
      <c r="D326" s="8">
        <f t="shared" si="5"/>
        <v>-85.408594175652411</v>
      </c>
      <c r="I326" s="22"/>
    </row>
    <row r="327" spans="1:9">
      <c r="A327">
        <v>161.40641521539101</v>
      </c>
      <c r="B327" s="22">
        <v>5.4013067140294603E-8</v>
      </c>
      <c r="C327">
        <v>-146.76427409681401</v>
      </c>
      <c r="D327" s="8">
        <f t="shared" si="5"/>
        <v>-85.350023210797417</v>
      </c>
      <c r="I327" s="22"/>
    </row>
    <row r="328" spans="1:9">
      <c r="A328">
        <v>165.12840354510601</v>
      </c>
      <c r="B328" s="22">
        <v>5.4390404282071801E-8</v>
      </c>
      <c r="C328">
        <v>-146.16290532511201</v>
      </c>
      <c r="D328" s="8">
        <f t="shared" si="5"/>
        <v>-85.289554261526916</v>
      </c>
      <c r="I328" s="22"/>
    </row>
    <row r="329" spans="1:9">
      <c r="A329">
        <v>168.936219920181</v>
      </c>
      <c r="B329" s="22">
        <v>5.47825605920245E-8</v>
      </c>
      <c r="C329">
        <v>-145.556313602681</v>
      </c>
      <c r="D329" s="8">
        <f t="shared" si="5"/>
        <v>-85.227153444928092</v>
      </c>
      <c r="I329" s="22"/>
    </row>
    <row r="330" spans="1:9">
      <c r="A330">
        <v>172.83184351215499</v>
      </c>
      <c r="B330" s="22">
        <v>5.5190027649683699E-8</v>
      </c>
      <c r="C330">
        <v>-144.944728855584</v>
      </c>
      <c r="D330" s="8">
        <f t="shared" si="5"/>
        <v>-85.162787767144792</v>
      </c>
      <c r="I330" s="22"/>
    </row>
    <row r="331" spans="1:9">
      <c r="A331">
        <v>176.81729913172799</v>
      </c>
      <c r="B331" s="22">
        <v>5.56133053226116E-8</v>
      </c>
      <c r="C331">
        <v>-144.32839032388901</v>
      </c>
      <c r="D331" s="8">
        <f t="shared" si="5"/>
        <v>-85.09642584573335</v>
      </c>
      <c r="I331" s="22"/>
    </row>
    <row r="332" spans="1:9">
      <c r="A332">
        <v>180.89465828118799</v>
      </c>
      <c r="B332" s="22">
        <v>5.6052906260339503E-8</v>
      </c>
      <c r="C332">
        <v>-143.70754952478501</v>
      </c>
      <c r="D332" s="8">
        <f t="shared" si="5"/>
        <v>-85.028037299165362</v>
      </c>
      <c r="I332" s="22"/>
    </row>
    <row r="333" spans="1:9">
      <c r="A333">
        <v>185.06604023110501</v>
      </c>
      <c r="B333" s="22">
        <v>5.6509352853227299E-8</v>
      </c>
      <c r="C333">
        <v>-143.08246773043399</v>
      </c>
      <c r="D333" s="8">
        <f t="shared" si="5"/>
        <v>-84.957593324536333</v>
      </c>
      <c r="I333" s="22"/>
    </row>
    <row r="334" spans="1:9">
      <c r="A334">
        <v>189.33361312185701</v>
      </c>
      <c r="B334" s="22">
        <v>5.6983176782051701E-8</v>
      </c>
      <c r="C334">
        <v>-142.45341520077801</v>
      </c>
      <c r="D334" s="8">
        <f t="shared" si="5"/>
        <v>-84.885066854666206</v>
      </c>
      <c r="I334" s="22"/>
    </row>
    <row r="335" spans="1:9">
      <c r="A335">
        <v>193.699595090553</v>
      </c>
      <c r="B335" s="22">
        <v>5.7474921922598101E-8</v>
      </c>
      <c r="C335">
        <v>-141.820672972409</v>
      </c>
      <c r="D335" s="8">
        <f t="shared" si="5"/>
        <v>-84.810432200602236</v>
      </c>
      <c r="I335" s="22"/>
    </row>
    <row r="336" spans="1:9">
      <c r="A336">
        <v>198.16625542394399</v>
      </c>
      <c r="B336" s="22">
        <v>5.7985140995750199E-8</v>
      </c>
      <c r="C336">
        <v>-141.184529824219</v>
      </c>
      <c r="D336" s="8">
        <f t="shared" si="5"/>
        <v>-84.733665649538892</v>
      </c>
      <c r="I336" s="22"/>
    </row>
    <row r="337" spans="1:9">
      <c r="A337">
        <v>202.735915737922</v>
      </c>
      <c r="B337" s="22">
        <v>5.8514397405264999E-8</v>
      </c>
      <c r="C337">
        <v>-140.545283159463</v>
      </c>
      <c r="D337" s="8">
        <f t="shared" si="5"/>
        <v>-84.654745261481025</v>
      </c>
      <c r="I337" s="22"/>
    </row>
    <row r="338" spans="1:9">
      <c r="A338">
        <v>207.410951184212</v>
      </c>
      <c r="B338" s="22">
        <v>5.9063264932291699E-8</v>
      </c>
      <c r="C338">
        <v>-139.90323821678899</v>
      </c>
      <c r="D338" s="8">
        <f t="shared" si="5"/>
        <v>-84.573650990667559</v>
      </c>
      <c r="I338" s="22"/>
    </row>
    <row r="339" spans="1:9">
      <c r="A339">
        <v>212.193791684898</v>
      </c>
      <c r="B339" s="22">
        <v>5.9632327189274206E-8</v>
      </c>
      <c r="C339">
        <v>-139.25870702160799</v>
      </c>
      <c r="D339" s="8">
        <f t="shared" si="5"/>
        <v>-84.490364834135505</v>
      </c>
      <c r="I339" s="22"/>
    </row>
    <row r="340" spans="1:9">
      <c r="A340">
        <v>217.08692319540901</v>
      </c>
      <c r="B340" s="22">
        <v>6.0222177781895507E-8</v>
      </c>
      <c r="C340">
        <v>-138.612007857023</v>
      </c>
      <c r="D340" s="8">
        <f t="shared" si="5"/>
        <v>-84.404870867677872</v>
      </c>
      <c r="I340" s="22"/>
    </row>
    <row r="341" spans="1:9">
      <c r="A341">
        <v>222.09288899663699</v>
      </c>
      <c r="B341" s="22">
        <v>6.0833420088795894E-8</v>
      </c>
      <c r="C341">
        <v>-137.963464384221</v>
      </c>
      <c r="D341" s="8">
        <f t="shared" si="5"/>
        <v>-84.317155331455652</v>
      </c>
      <c r="I341" s="22"/>
    </row>
    <row r="342" spans="1:9">
      <c r="A342">
        <v>227.214291016841</v>
      </c>
      <c r="B342" s="22">
        <v>6.1466667306500606E-8</v>
      </c>
      <c r="C342">
        <v>-137.31340494250401</v>
      </c>
      <c r="D342" s="8">
        <f t="shared" si="5"/>
        <v>-84.227206669625744</v>
      </c>
      <c r="I342" s="22"/>
    </row>
    <row r="343" spans="1:9">
      <c r="A343">
        <v>232.45379118404699</v>
      </c>
      <c r="B343" s="22">
        <v>6.2122543507691395E-8</v>
      </c>
      <c r="C343">
        <v>-136.66216270236501</v>
      </c>
      <c r="D343" s="8">
        <f t="shared" si="5"/>
        <v>-84.135015421799039</v>
      </c>
      <c r="I343" s="22"/>
    </row>
    <row r="344" spans="1:9">
      <c r="A344">
        <v>237.814112809618</v>
      </c>
      <c r="B344" s="22">
        <v>6.2801680769572101E-8</v>
      </c>
      <c r="C344">
        <v>-136.01007239414099</v>
      </c>
      <c r="D344" s="8">
        <f t="shared" si="5"/>
        <v>-84.040574660548245</v>
      </c>
      <c r="I344" s="22"/>
    </row>
    <row r="345" spans="1:9">
      <c r="A345">
        <v>243.298042003744</v>
      </c>
      <c r="B345" s="22">
        <v>6.3504722296625799E-8</v>
      </c>
      <c r="C345">
        <v>-135.35747217212901</v>
      </c>
      <c r="D345" s="8">
        <f t="shared" si="5"/>
        <v>-83.943879575700024</v>
      </c>
      <c r="I345" s="22"/>
    </row>
    <row r="346" spans="1:9">
      <c r="A346">
        <v>248.90842912356101</v>
      </c>
      <c r="B346" s="22">
        <v>6.4232319967597905E-8</v>
      </c>
      <c r="C346">
        <v>-134.704700623604</v>
      </c>
      <c r="D346" s="8">
        <f t="shared" si="5"/>
        <v>-83.84492783375498</v>
      </c>
      <c r="I346" s="22"/>
    </row>
    <row r="347" spans="1:9">
      <c r="A347">
        <v>254.64819025467401</v>
      </c>
      <c r="B347" s="22">
        <v>6.4985136227691601E-8</v>
      </c>
      <c r="C347">
        <v>-134.05209756642199</v>
      </c>
      <c r="D347" s="8">
        <f t="shared" si="5"/>
        <v>-83.74371932636717</v>
      </c>
      <c r="I347" s="22"/>
    </row>
    <row r="348" spans="1:9">
      <c r="A348">
        <v>260.52030872683002</v>
      </c>
      <c r="B348" s="22">
        <v>6.5763842720615307E-8</v>
      </c>
      <c r="C348">
        <v>-133.40000194003599</v>
      </c>
      <c r="D348" s="8">
        <f t="shared" si="5"/>
        <v>-83.640256359603455</v>
      </c>
      <c r="I348" s="22"/>
    </row>
    <row r="349" spans="1:9">
      <c r="A349">
        <v>266.52783666455798</v>
      </c>
      <c r="B349" s="22">
        <v>6.6569121507737298E-8</v>
      </c>
      <c r="C349">
        <v>-132.74875200853299</v>
      </c>
      <c r="D349" s="8">
        <f t="shared" si="5"/>
        <v>-83.534543485229619</v>
      </c>
      <c r="I349" s="22"/>
    </row>
    <row r="350" spans="1:9">
      <c r="A350">
        <v>272.67389657355102</v>
      </c>
      <c r="B350" s="22">
        <v>6.74016632873245E-8</v>
      </c>
      <c r="C350">
        <v>-132.098682801173</v>
      </c>
      <c r="D350" s="8">
        <f t="shared" si="5"/>
        <v>-83.426587722826582</v>
      </c>
      <c r="I350" s="22"/>
    </row>
    <row r="351" spans="1:9">
      <c r="A351">
        <v>278.96168296364101</v>
      </c>
      <c r="B351" s="22">
        <v>6.8262169632500304E-8</v>
      </c>
      <c r="C351">
        <v>-131.45012726019499</v>
      </c>
      <c r="D351" s="8">
        <f t="shared" si="5"/>
        <v>-83.316398246008958</v>
      </c>
      <c r="I351" s="22"/>
    </row>
    <row r="352" spans="1:9">
      <c r="A352">
        <v>285.394464009194</v>
      </c>
      <c r="B352" s="22">
        <v>6.9151351417391695E-8</v>
      </c>
      <c r="C352">
        <v>-130.80341385250199</v>
      </c>
      <c r="D352" s="8">
        <f t="shared" si="5"/>
        <v>-83.203986562031687</v>
      </c>
      <c r="I352" s="22"/>
    </row>
    <row r="353" spans="1:9">
      <c r="A353">
        <v>291.97558324779402</v>
      </c>
      <c r="B353" s="22">
        <v>7.0069930358971004E-8</v>
      </c>
      <c r="C353">
        <v>-130.15886710775899</v>
      </c>
      <c r="D353" s="8">
        <f t="shared" si="5"/>
        <v>-83.089366282847109</v>
      </c>
      <c r="I353" s="22"/>
    </row>
    <row r="354" spans="1:9">
      <c r="A354">
        <v>298.70846131809702</v>
      </c>
      <c r="B354" s="22">
        <v>7.1018637643587494E-8</v>
      </c>
      <c r="C354">
        <v>-129.51680538938999</v>
      </c>
      <c r="D354" s="8">
        <f t="shared" si="5"/>
        <v>-82.9725532612308</v>
      </c>
      <c r="I354" s="22"/>
    </row>
    <row r="355" spans="1:9">
      <c r="A355">
        <v>305.59659773776298</v>
      </c>
      <c r="B355" s="22">
        <v>7.1998214988872005E-8</v>
      </c>
      <c r="C355">
        <v>-128.877540995506</v>
      </c>
      <c r="D355" s="8">
        <f t="shared" si="5"/>
        <v>-82.853565413067059</v>
      </c>
      <c r="I355" s="22"/>
    </row>
    <row r="356" spans="1:9">
      <c r="A356">
        <v>312.64357272238601</v>
      </c>
      <c r="B356" s="22">
        <v>7.3009415257651897E-8</v>
      </c>
      <c r="C356">
        <v>-128.24137987468501</v>
      </c>
      <c r="D356" s="8">
        <f t="shared" si="5"/>
        <v>-82.732422597378488</v>
      </c>
      <c r="I356" s="22"/>
    </row>
    <row r="357" spans="1:9">
      <c r="A357">
        <v>319.85304904636098</v>
      </c>
      <c r="B357" s="22">
        <v>7.4053001499041596E-8</v>
      </c>
      <c r="C357">
        <v>-127.608619798289</v>
      </c>
      <c r="D357" s="8">
        <f t="shared" si="5"/>
        <v>-82.609146681260981</v>
      </c>
      <c r="I357" s="22"/>
    </row>
    <row r="358" spans="1:9">
      <c r="A358">
        <v>327.22877394667302</v>
      </c>
      <c r="B358" s="22">
        <v>7.5129747531495606E-8</v>
      </c>
      <c r="C358">
        <v>-126.97955005140101</v>
      </c>
      <c r="D358" s="8">
        <f t="shared" si="5"/>
        <v>-82.483761411508453</v>
      </c>
      <c r="I358" s="22"/>
    </row>
    <row r="359" spans="1:9">
      <c r="A359">
        <v>334.77458107057799</v>
      </c>
      <c r="B359" s="22">
        <v>7.6240439599607004E-8</v>
      </c>
      <c r="C359">
        <v>-126.354452258485</v>
      </c>
      <c r="D359" s="8">
        <f t="shared" si="5"/>
        <v>-82.356292164725886</v>
      </c>
      <c r="I359" s="22"/>
    </row>
    <row r="360" spans="1:9">
      <c r="A360">
        <v>342.49439246820498</v>
      </c>
      <c r="B360" s="22">
        <v>7.7385874120264301E-8</v>
      </c>
      <c r="C360">
        <v>-125.733597273901</v>
      </c>
      <c r="D360" s="8">
        <f t="shared" si="5"/>
        <v>-82.226766148487926</v>
      </c>
      <c r="I360" s="22"/>
    </row>
    <row r="361" spans="1:9">
      <c r="A361">
        <v>350.392220631096</v>
      </c>
      <c r="B361" s="22">
        <v>7.8566860525277106E-8</v>
      </c>
      <c r="C361">
        <v>-125.117247257774</v>
      </c>
      <c r="D361" s="8">
        <f t="shared" si="5"/>
        <v>-82.095212012013462</v>
      </c>
      <c r="I361" s="22"/>
    </row>
    <row r="362" spans="1:9">
      <c r="A362">
        <v>358.47217057776498</v>
      </c>
      <c r="B362" s="22">
        <v>7.9784220367299399E-8</v>
      </c>
      <c r="C362">
        <v>-124.50565399283199</v>
      </c>
      <c r="D362" s="8">
        <f t="shared" si="5"/>
        <v>-81.96165988853771</v>
      </c>
      <c r="I362" s="22"/>
    </row>
    <row r="363" spans="1:9">
      <c r="A363">
        <v>366.73844198734599</v>
      </c>
      <c r="B363" s="22">
        <v>8.1038786662258698E-8</v>
      </c>
      <c r="C363">
        <v>-123.899057416671</v>
      </c>
      <c r="D363" s="8">
        <f t="shared" si="5"/>
        <v>-81.826141399804129</v>
      </c>
      <c r="I363" s="22"/>
    </row>
    <row r="364" spans="1:9">
      <c r="A364">
        <v>375.19533138243702</v>
      </c>
      <c r="B364" s="22">
        <v>8.2331407250920903E-8</v>
      </c>
      <c r="C364">
        <v>-123.29768839407799</v>
      </c>
      <c r="D364" s="8">
        <f t="shared" si="5"/>
        <v>-81.688689226790501</v>
      </c>
      <c r="I364" s="22"/>
    </row>
    <row r="365" spans="1:9">
      <c r="A365">
        <v>383.847234362287</v>
      </c>
      <c r="B365" s="22">
        <v>8.3662942183806997E-8</v>
      </c>
      <c r="C365">
        <v>-122.701765270056</v>
      </c>
      <c r="D365" s="8">
        <f t="shared" si="5"/>
        <v>-81.549337332108962</v>
      </c>
      <c r="I365" s="22"/>
    </row>
    <row r="366" spans="1:9">
      <c r="A366">
        <v>392.69864788747498</v>
      </c>
      <c r="B366" s="22">
        <v>8.5034265659728605E-8</v>
      </c>
      <c r="C366">
        <v>-122.111495206602</v>
      </c>
      <c r="D366" s="8">
        <f t="shared" si="5"/>
        <v>-81.408120688487742</v>
      </c>
      <c r="I366" s="22"/>
    </row>
    <row r="367" spans="1:9">
      <c r="A367">
        <v>401.75417261727898</v>
      </c>
      <c r="B367" s="22">
        <v>8.6446266386288202E-8</v>
      </c>
      <c r="C367">
        <v>-121.527073904155</v>
      </c>
      <c r="D367" s="8">
        <f t="shared" si="5"/>
        <v>-81.265075183220063</v>
      </c>
      <c r="I367" s="22"/>
    </row>
    <row r="368" spans="1:9">
      <c r="A368">
        <v>411.01851530093398</v>
      </c>
      <c r="B368" s="22">
        <v>8.7899848230464897E-8</v>
      </c>
      <c r="C368">
        <v>-120.948685658249</v>
      </c>
      <c r="D368" s="8">
        <f t="shared" si="5"/>
        <v>-81.120237495732411</v>
      </c>
      <c r="I368" s="22"/>
    </row>
    <row r="369" spans="1:9">
      <c r="A369">
        <v>420.49649122404202</v>
      </c>
      <c r="B369" s="22">
        <v>8.9395930067452701E-8</v>
      </c>
      <c r="C369">
        <v>-120.376502568951</v>
      </c>
      <c r="D369" s="8">
        <f t="shared" si="5"/>
        <v>-80.973645057970245</v>
      </c>
      <c r="I369" s="22"/>
    </row>
    <row r="370" spans="1:9">
      <c r="A370">
        <v>430.19302671139098</v>
      </c>
      <c r="B370" s="22">
        <v>9.0935446853941801E-8</v>
      </c>
      <c r="C370">
        <v>-119.810685093814</v>
      </c>
      <c r="D370" s="8">
        <f t="shared" si="5"/>
        <v>-80.825335895011449</v>
      </c>
      <c r="I370" s="22"/>
    </row>
    <row r="371" spans="1:9">
      <c r="A371">
        <v>440.11316168748698</v>
      </c>
      <c r="B371" s="22">
        <v>9.2519350066192404E-8</v>
      </c>
      <c r="C371">
        <v>-119.251381939973</v>
      </c>
      <c r="D371" s="8">
        <f t="shared" si="5"/>
        <v>-80.675348534815583</v>
      </c>
      <c r="I371" s="22"/>
    </row>
    <row r="372" spans="1:9">
      <c r="A372">
        <v>450.26205229613299</v>
      </c>
      <c r="B372" s="22">
        <v>9.4148608275755095E-8</v>
      </c>
      <c r="C372">
        <v>-118.698730124018</v>
      </c>
      <c r="D372" s="8">
        <f t="shared" si="5"/>
        <v>-80.523721908618597</v>
      </c>
      <c r="I372" s="22"/>
    </row>
    <row r="373" spans="1:9">
      <c r="A373">
        <v>460.64497358041501</v>
      </c>
      <c r="B373" s="22">
        <v>9.5824207773708397E-8</v>
      </c>
      <c r="C373">
        <v>-118.15285510347201</v>
      </c>
      <c r="D373" s="8">
        <f t="shared" si="5"/>
        <v>-80.370495251736571</v>
      </c>
      <c r="I373" s="22"/>
    </row>
    <row r="374" spans="1:9">
      <c r="A374">
        <v>471.26732222448902</v>
      </c>
      <c r="B374" s="22">
        <v>9.7547152959542006E-8</v>
      </c>
      <c r="C374">
        <v>-117.61387066030601</v>
      </c>
      <c r="D374" s="8">
        <f t="shared" si="5"/>
        <v>-80.215708030669489</v>
      </c>
      <c r="I374" s="22"/>
    </row>
    <row r="375" spans="1:9">
      <c r="A375">
        <v>482.134619358588</v>
      </c>
      <c r="B375" s="22">
        <v>9.9318467763160105E-8</v>
      </c>
      <c r="C375">
        <v>-117.08187995628199</v>
      </c>
      <c r="D375" s="8">
        <f t="shared" si="5"/>
        <v>-80.059399782981288</v>
      </c>
      <c r="I375" s="22"/>
    </row>
    <row r="376" spans="1:9">
      <c r="A376">
        <v>493.25251342871798</v>
      </c>
      <c r="B376" s="22">
        <v>1.0113919508414101E-7</v>
      </c>
      <c r="C376">
        <v>-116.55697437685301</v>
      </c>
      <c r="D376" s="8">
        <f t="shared" si="5"/>
        <v>-79.901610140410597</v>
      </c>
      <c r="I376" s="22"/>
    </row>
    <row r="377" spans="1:9">
      <c r="A377">
        <v>504.62678313252297</v>
      </c>
      <c r="B377" s="22">
        <v>1.0301039887312E-7</v>
      </c>
      <c r="C377">
        <v>-116.03923535445</v>
      </c>
      <c r="D377" s="8">
        <f t="shared" si="5"/>
        <v>-79.742378623323134</v>
      </c>
      <c r="I377" s="22"/>
    </row>
    <row r="378" spans="1:9">
      <c r="A378">
        <v>516.26334042285305</v>
      </c>
      <c r="B378" s="22">
        <v>1.04933163206215E-7</v>
      </c>
      <c r="C378">
        <v>-115.528732802722</v>
      </c>
      <c r="D378" s="8">
        <f t="shared" si="5"/>
        <v>-79.581744702989795</v>
      </c>
      <c r="I378" s="22"/>
    </row>
    <row r="379" spans="1:9">
      <c r="A379">
        <v>528.16823358059503</v>
      </c>
      <c r="B379" s="22">
        <v>1.0690859472309899E-7</v>
      </c>
      <c r="C379">
        <v>-115.02552737004901</v>
      </c>
      <c r="D379" s="8">
        <f t="shared" si="5"/>
        <v>-79.419747581367574</v>
      </c>
      <c r="I379" s="22"/>
    </row>
    <row r="380" spans="1:9">
      <c r="A380">
        <v>540.34765035835801</v>
      </c>
      <c r="B380" s="22">
        <v>1.0893782184162301E-7</v>
      </c>
      <c r="C380">
        <v>-114.529669028575</v>
      </c>
      <c r="D380" s="8">
        <f t="shared" si="5"/>
        <v>-79.256426249629456</v>
      </c>
      <c r="I380" s="22"/>
    </row>
    <row r="381" spans="1:9">
      <c r="A381">
        <v>552.80792119665603</v>
      </c>
      <c r="B381" s="22">
        <v>1.11021996659302E-7</v>
      </c>
      <c r="C381">
        <v>-114.04119873054501</v>
      </c>
      <c r="D381" s="8">
        <f t="shared" si="5"/>
        <v>-79.091819328532168</v>
      </c>
      <c r="I381" s="22"/>
    </row>
    <row r="382" spans="1:9">
      <c r="A382">
        <v>565.55552251425001</v>
      </c>
      <c r="B382" s="22">
        <v>1.13162294900024E-7</v>
      </c>
      <c r="C382">
        <v>-113.56014782304</v>
      </c>
      <c r="D382" s="8">
        <f t="shared" si="5"/>
        <v>-78.925965075076675</v>
      </c>
      <c r="I382" s="22"/>
    </row>
    <row r="383" spans="1:9">
      <c r="A383">
        <v>578.597080074367</v>
      </c>
      <c r="B383" s="22">
        <v>1.1535991709667501E-7</v>
      </c>
      <c r="C383">
        <v>-113.08653887766</v>
      </c>
      <c r="D383" s="8">
        <f t="shared" si="5"/>
        <v>-78.758901294599298</v>
      </c>
      <c r="I383" s="22"/>
    </row>
    <row r="384" spans="1:9">
      <c r="A384">
        <v>591.93937242854599</v>
      </c>
      <c r="B384" s="22">
        <v>1.17616089072117E-7</v>
      </c>
      <c r="C384">
        <v>-112.62038570339701</v>
      </c>
      <c r="D384" s="8">
        <f t="shared" si="5"/>
        <v>-78.590665313955469</v>
      </c>
      <c r="I384" s="22"/>
    </row>
    <row r="385" spans="1:9">
      <c r="A385">
        <v>605.58933443989304</v>
      </c>
      <c r="B385" s="22">
        <v>1.1993206347549201E-7</v>
      </c>
      <c r="C385">
        <v>-112.16169458175099</v>
      </c>
      <c r="D385" s="8">
        <f t="shared" si="5"/>
        <v>-78.421293881157496</v>
      </c>
      <c r="I385" s="22"/>
    </row>
    <row r="386" spans="1:9">
      <c r="A386">
        <v>619.55406088758104</v>
      </c>
      <c r="B386" s="22">
        <v>1.22309119405885E-7</v>
      </c>
      <c r="C386">
        <v>-111.71046325664901</v>
      </c>
      <c r="D386" s="8">
        <f t="shared" si="5"/>
        <v>-78.250823212503718</v>
      </c>
      <c r="I386" s="22"/>
    </row>
    <row r="387" spans="1:9">
      <c r="A387">
        <v>633.84081015447805</v>
      </c>
      <c r="B387" s="22">
        <v>1.24748564127353E-7</v>
      </c>
      <c r="C387">
        <v>-111.266682354094</v>
      </c>
      <c r="D387" s="8">
        <f t="shared" si="5"/>
        <v>-78.079288889266778</v>
      </c>
      <c r="I387" s="22"/>
    </row>
    <row r="388" spans="1:9">
      <c r="A388">
        <v>648.45700799979704</v>
      </c>
      <c r="B388" s="22">
        <v>1.2725173391420699E-7</v>
      </c>
      <c r="C388">
        <v>-110.83033577697999</v>
      </c>
      <c r="D388" s="8">
        <f t="shared" ref="D388:D451" si="6">20*LOG10(B388/0.001)</f>
        <v>-77.906725826308659</v>
      </c>
      <c r="I388" s="22"/>
    </row>
    <row r="389" spans="1:9">
      <c r="A389">
        <v>663.410251418754</v>
      </c>
      <c r="B389" s="22">
        <v>1.2981999376086501E-7</v>
      </c>
      <c r="C389">
        <v>-110.40139973537499</v>
      </c>
      <c r="D389" s="8">
        <f t="shared" si="6"/>
        <v>-77.733168321540816</v>
      </c>
      <c r="I389" s="22"/>
    </row>
    <row r="390" spans="1:9">
      <c r="A390">
        <v>678.70831259122099</v>
      </c>
      <c r="B390" s="22">
        <v>1.3245474035205301E-7</v>
      </c>
      <c r="C390">
        <v>-109.979845617211</v>
      </c>
      <c r="D390" s="8">
        <f t="shared" si="6"/>
        <v>-77.558649887101041</v>
      </c>
      <c r="I390" s="22"/>
    </row>
    <row r="391" spans="1:9">
      <c r="A391">
        <v>694.359142921439</v>
      </c>
      <c r="B391" s="22">
        <v>1.3515740061727599E-7</v>
      </c>
      <c r="C391">
        <v>-109.565637610162</v>
      </c>
      <c r="D391" s="8">
        <f t="shared" si="6"/>
        <v>-77.38320338565353</v>
      </c>
      <c r="I391" s="22"/>
    </row>
    <row r="392" spans="1:9">
      <c r="A392">
        <v>710.370877170884</v>
      </c>
      <c r="B392" s="22">
        <v>1.3792943409472899E-7</v>
      </c>
      <c r="C392">
        <v>-109.15873481625</v>
      </c>
      <c r="D392" s="8">
        <f t="shared" si="6"/>
        <v>-77.206860912759623</v>
      </c>
      <c r="I392" s="22"/>
    </row>
    <row r="393" spans="1:9">
      <c r="A393">
        <v>726.75183768643001</v>
      </c>
      <c r="B393" s="22">
        <v>1.4077233348736701E-7</v>
      </c>
      <c r="C393">
        <v>-108.75909120298699</v>
      </c>
      <c r="D393" s="8">
        <f t="shared" si="6"/>
        <v>-77.029653806493158</v>
      </c>
      <c r="I393" s="22"/>
    </row>
    <row r="394" spans="1:9">
      <c r="A394">
        <v>743.51053872602597</v>
      </c>
      <c r="B394" s="22">
        <v>1.4368762542150699E-7</v>
      </c>
      <c r="C394">
        <v>-108.36665576769499</v>
      </c>
      <c r="D394" s="8">
        <f t="shared" si="6"/>
        <v>-76.851612646023355</v>
      </c>
      <c r="I394" s="22"/>
    </row>
    <row r="395" spans="1:9">
      <c r="A395">
        <v>760.65569088410598</v>
      </c>
      <c r="B395" s="22">
        <v>1.46676871530368E-7</v>
      </c>
      <c r="C395">
        <v>-107.98137306539699</v>
      </c>
      <c r="D395" s="8">
        <f t="shared" si="6"/>
        <v>-76.672767233512516</v>
      </c>
      <c r="I395" s="22"/>
    </row>
    <row r="396" spans="1:9">
      <c r="A396">
        <v>778.19620561906004</v>
      </c>
      <c r="B396" s="22">
        <v>1.49741668950923E-7</v>
      </c>
      <c r="C396">
        <v>-107.60318300488299</v>
      </c>
      <c r="D396" s="8">
        <f t="shared" si="6"/>
        <v>-76.493146614738308</v>
      </c>
      <c r="I396" s="22"/>
    </row>
    <row r="397" spans="1:9">
      <c r="A397">
        <v>796.14119988510095</v>
      </c>
      <c r="B397" s="22">
        <v>1.52883652163355E-7</v>
      </c>
      <c r="C397">
        <v>-107.232022233956</v>
      </c>
      <c r="D397" s="8">
        <f t="shared" si="6"/>
        <v>-76.312779023581157</v>
      </c>
      <c r="I397" s="22"/>
    </row>
    <row r="398" spans="1:9">
      <c r="A398">
        <v>814.50000087094202</v>
      </c>
      <c r="B398" s="22">
        <v>1.5610449326418401E-7</v>
      </c>
      <c r="C398">
        <v>-106.86782361157501</v>
      </c>
      <c r="D398" s="8">
        <f t="shared" si="6"/>
        <v>-76.131691923151863</v>
      </c>
      <c r="I398" s="22"/>
    </row>
    <row r="399" spans="1:9">
      <c r="A399">
        <v>833.28215084774899</v>
      </c>
      <c r="B399" s="22">
        <v>1.5940590280773899E-7</v>
      </c>
      <c r="C399">
        <v>-106.510516330293</v>
      </c>
      <c r="D399" s="8">
        <f t="shared" si="6"/>
        <v>-75.949912013959505</v>
      </c>
      <c r="I399" s="22"/>
    </row>
    <row r="400" spans="1:9">
      <c r="A400">
        <v>852.49741212888296</v>
      </c>
      <c r="B400" s="22">
        <v>1.6278963146576399E-7</v>
      </c>
      <c r="C400">
        <v>-106.160027000952</v>
      </c>
      <c r="D400" s="8">
        <f t="shared" si="6"/>
        <v>-75.767465200312941</v>
      </c>
      <c r="I400" s="22"/>
    </row>
    <row r="401" spans="1:9">
      <c r="A401">
        <v>872.15577214401196</v>
      </c>
      <c r="B401" s="22">
        <v>1.6625747070514301E-7</v>
      </c>
      <c r="C401">
        <v>-105.81627951906199</v>
      </c>
      <c r="D401" s="8">
        <f t="shared" si="6"/>
        <v>-75.584376615158973</v>
      </c>
      <c r="I401" s="22"/>
    </row>
    <row r="402" spans="1:9">
      <c r="A402">
        <v>892.26744863023805</v>
      </c>
      <c r="B402" s="22">
        <v>1.69811253742409E-7</v>
      </c>
      <c r="C402">
        <v>-105.47919523212499</v>
      </c>
      <c r="D402" s="8">
        <f t="shared" si="6"/>
        <v>-75.400670630925532</v>
      </c>
      <c r="I402" s="22"/>
    </row>
    <row r="403" spans="1:9">
      <c r="A403">
        <v>912.842894942915</v>
      </c>
      <c r="B403" s="22">
        <v>1.7345285650515599E-7</v>
      </c>
      <c r="C403">
        <v>-105.14869308207901</v>
      </c>
      <c r="D403" s="8">
        <f t="shared" si="6"/>
        <v>-75.216370871847872</v>
      </c>
      <c r="I403" s="22"/>
    </row>
    <row r="404" spans="1:9">
      <c r="A404">
        <v>933.89280548895204</v>
      </c>
      <c r="B404" s="22">
        <v>1.7718419928834999E-7</v>
      </c>
      <c r="C404">
        <v>-104.82469056036</v>
      </c>
      <c r="D404" s="8">
        <f t="shared" si="6"/>
        <v>-75.031500193882664</v>
      </c>
      <c r="I404" s="22"/>
    </row>
    <row r="405" spans="1:9">
      <c r="A405">
        <v>955.42812128539003</v>
      </c>
      <c r="B405" s="22">
        <v>1.8100724694563099E-7</v>
      </c>
      <c r="C405">
        <v>-104.50710284568601</v>
      </c>
      <c r="D405" s="8">
        <f t="shared" si="6"/>
        <v>-74.846080740683348</v>
      </c>
      <c r="I405" s="22"/>
    </row>
    <row r="406" spans="1:9">
      <c r="A406">
        <v>977.46003564616694</v>
      </c>
      <c r="B406" s="22">
        <v>1.8492401084606199E-7</v>
      </c>
      <c r="C406">
        <v>-104.195844057152</v>
      </c>
      <c r="D406" s="8">
        <f t="shared" si="6"/>
        <v>-74.660133913004628</v>
      </c>
      <c r="I406" s="22"/>
    </row>
    <row r="407" spans="1:9">
      <c r="A407">
        <v>1000.00000000002</v>
      </c>
      <c r="B407" s="22">
        <v>1.8893654944294399E-7</v>
      </c>
      <c r="C407">
        <v>-103.890826778575</v>
      </c>
      <c r="D407" s="8">
        <f t="shared" si="6"/>
        <v>-74.473680408957208</v>
      </c>
      <c r="I407" s="22"/>
    </row>
    <row r="408" spans="1:9">
      <c r="A408">
        <v>1023.05972984253</v>
      </c>
      <c r="B408" s="22">
        <v>1.9304696967768101E-7</v>
      </c>
      <c r="C408">
        <v>-103.59196256668</v>
      </c>
      <c r="D408" s="8">
        <f t="shared" si="6"/>
        <v>-74.286740225019386</v>
      </c>
      <c r="I408" s="22"/>
    </row>
    <row r="409" spans="1:9">
      <c r="A409">
        <v>1046.6512108254401</v>
      </c>
      <c r="B409" s="22">
        <v>1.9725742793042399E-7</v>
      </c>
      <c r="C409">
        <v>-103.29916186700299</v>
      </c>
      <c r="D409" s="8">
        <f t="shared" si="6"/>
        <v>-74.099332680144542</v>
      </c>
      <c r="I409" s="22"/>
    </row>
    <row r="410" spans="1:9">
      <c r="A410">
        <v>1070.7867049864101</v>
      </c>
      <c r="B410" s="22">
        <v>2.01570131841772E-7</v>
      </c>
      <c r="C410">
        <v>-103.012334962507</v>
      </c>
      <c r="D410" s="8">
        <f t="shared" si="6"/>
        <v>-73.911476402596065</v>
      </c>
      <c r="I410" s="22"/>
    </row>
    <row r="411" spans="1:9">
      <c r="A411">
        <v>1095.4787571223501</v>
      </c>
      <c r="B411" s="22">
        <v>2.0598734036936001E-7</v>
      </c>
      <c r="C411">
        <v>-102.731390713423</v>
      </c>
      <c r="D411" s="8">
        <f t="shared" si="6"/>
        <v>-73.723189396177659</v>
      </c>
      <c r="I411" s="22"/>
    </row>
    <row r="412" spans="1:9">
      <c r="A412">
        <v>1120.7402013098001</v>
      </c>
      <c r="B412" s="22">
        <v>2.1051136619275101E-7</v>
      </c>
      <c r="C412">
        <v>-102.456238145947</v>
      </c>
      <c r="D412" s="8">
        <f t="shared" si="6"/>
        <v>-73.534489004497189</v>
      </c>
      <c r="I412" s="22"/>
    </row>
    <row r="413" spans="1:9">
      <c r="A413">
        <v>1146.5841675756401</v>
      </c>
      <c r="B413" s="22">
        <v>2.15144576374811E-7</v>
      </c>
      <c r="C413">
        <v>-102.186785857107</v>
      </c>
      <c r="D413" s="8">
        <f t="shared" si="6"/>
        <v>-73.345391953299981</v>
      </c>
      <c r="I413" s="22"/>
    </row>
    <row r="414" spans="1:9">
      <c r="A414">
        <v>1173.0240887216301</v>
      </c>
      <c r="B414" s="22">
        <v>2.1988939384469401E-7</v>
      </c>
      <c r="C414">
        <v>-101.92294239012401</v>
      </c>
      <c r="D414" s="8">
        <f t="shared" si="6"/>
        <v>-73.155914358287561</v>
      </c>
      <c r="I414" s="22"/>
    </row>
    <row r="415" spans="1:9">
      <c r="A415">
        <v>1200.0737073063101</v>
      </c>
      <c r="B415" s="22">
        <v>2.24748298517978E-7</v>
      </c>
      <c r="C415">
        <v>-101.664616121427</v>
      </c>
      <c r="D415" s="8">
        <f t="shared" si="6"/>
        <v>-72.966071749140525</v>
      </c>
      <c r="I415" s="22"/>
    </row>
    <row r="416" spans="1:9">
      <c r="A416">
        <v>1227.7470827878899</v>
      </c>
      <c r="B416" s="22">
        <v>2.2972382873092099E-7</v>
      </c>
      <c r="C416">
        <v>-101.411715493423</v>
      </c>
      <c r="D416" s="8">
        <f t="shared" si="6"/>
        <v>-72.775879081767016</v>
      </c>
      <c r="I416" s="22"/>
    </row>
    <row r="417" spans="1:9">
      <c r="A417">
        <v>1256.0585988319101</v>
      </c>
      <c r="B417" s="22">
        <v>2.3481858272902299E-7</v>
      </c>
      <c r="C417">
        <v>-101.16414927265799</v>
      </c>
      <c r="D417" s="8">
        <f t="shared" si="6"/>
        <v>-72.585350750078405</v>
      </c>
      <c r="I417" s="22"/>
    </row>
    <row r="418" spans="1:9">
      <c r="A418">
        <v>1285.02297078733</v>
      </c>
      <c r="B418" s="22">
        <v>2.4003522002004598E-7</v>
      </c>
      <c r="C418">
        <v>-100.92182659754801</v>
      </c>
      <c r="D418" s="8">
        <f t="shared" si="6"/>
        <v>-72.39450060425672</v>
      </c>
      <c r="I418" s="22"/>
    </row>
    <row r="419" spans="1:9">
      <c r="A419">
        <v>1314.6552533351</v>
      </c>
      <c r="B419" s="22">
        <v>2.4537646266652501E-7</v>
      </c>
      <c r="C419">
        <v>-100.684656907079</v>
      </c>
      <c r="D419" s="8">
        <f t="shared" si="6"/>
        <v>-72.203341971895199</v>
      </c>
      <c r="I419" s="22"/>
    </row>
    <row r="420" spans="1:9">
      <c r="A420">
        <v>1344.9708483130501</v>
      </c>
      <c r="B420" s="22">
        <v>2.5084509674177899E-7</v>
      </c>
      <c r="C420">
        <v>-100.452550027215</v>
      </c>
      <c r="D420" s="8">
        <f t="shared" si="6"/>
        <v>-72.011887673773089</v>
      </c>
      <c r="I420" s="22"/>
    </row>
    <row r="421" spans="1:9">
      <c r="A421">
        <v>1375.9855127211899</v>
      </c>
      <c r="B421" s="22">
        <v>2.56443974169974E-7</v>
      </c>
      <c r="C421">
        <v>-100.225416688609</v>
      </c>
      <c r="D421" s="8">
        <f t="shared" si="6"/>
        <v>-71.820150027536826</v>
      </c>
      <c r="I421" s="22"/>
    </row>
    <row r="422" spans="1:9">
      <c r="A422">
        <v>1407.7153669117499</v>
      </c>
      <c r="B422" s="22">
        <v>2.6217601377471399E-7</v>
      </c>
      <c r="C422">
        <v>-100.003168015789</v>
      </c>
      <c r="D422" s="8">
        <f t="shared" si="6"/>
        <v>-71.628140880057771</v>
      </c>
      <c r="I422" s="22"/>
    </row>
    <row r="423" spans="1:9">
      <c r="A423">
        <v>1440.1769029678801</v>
      </c>
      <c r="B423" s="22">
        <v>2.6804420311525801E-7</v>
      </c>
      <c r="C423">
        <v>-99.785715949021196</v>
      </c>
      <c r="D423" s="8">
        <f t="shared" si="6"/>
        <v>-71.435871613002448</v>
      </c>
      <c r="I423" s="22"/>
    </row>
    <row r="424" spans="1:9">
      <c r="A424">
        <v>1473.38699327574</v>
      </c>
      <c r="B424" s="22">
        <v>2.74051599891133E-7</v>
      </c>
      <c r="C424">
        <v>-99.572973080016396</v>
      </c>
      <c r="D424" s="8">
        <f t="shared" si="6"/>
        <v>-71.243353164164574</v>
      </c>
      <c r="I424" s="22"/>
    </row>
    <row r="425" spans="1:9">
      <c r="A425">
        <v>1507.3628992941501</v>
      </c>
      <c r="B425" s="22">
        <v>2.80201333891752E-7</v>
      </c>
      <c r="C425">
        <v>-99.364853117246597</v>
      </c>
      <c r="D425" s="8">
        <f t="shared" si="6"/>
        <v>-71.050596031936465</v>
      </c>
      <c r="I425" s="22"/>
    </row>
    <row r="426" spans="1:9">
      <c r="A426">
        <v>1542.1222805264899</v>
      </c>
      <c r="B426" s="22">
        <v>2.8649660824523802E-7</v>
      </c>
      <c r="C426">
        <v>-99.161270431703699</v>
      </c>
      <c r="D426" s="8">
        <f t="shared" si="6"/>
        <v>-70.857610303188125</v>
      </c>
      <c r="I426" s="22"/>
    </row>
    <row r="427" spans="1:9">
      <c r="A427">
        <v>1577.6832036995499</v>
      </c>
      <c r="B427" s="22">
        <v>2.9294070130272802E-7</v>
      </c>
      <c r="C427">
        <v>-98.962140341575605</v>
      </c>
      <c r="D427" s="8">
        <f t="shared" si="6"/>
        <v>-70.66440566140767</v>
      </c>
      <c r="I427" s="22"/>
    </row>
    <row r="428" spans="1:9">
      <c r="A428">
        <v>1614.0641521539201</v>
      </c>
      <c r="B428" s="22">
        <v>2.9953696842728001E-7</v>
      </c>
      <c r="C428">
        <v>-98.767379225473206</v>
      </c>
      <c r="D428" s="8">
        <f t="shared" si="6"/>
        <v>-70.470991399171027</v>
      </c>
      <c r="I428" s="22"/>
    </row>
    <row r="429" spans="1:9">
      <c r="A429">
        <v>1651.2840354510699</v>
      </c>
      <c r="B429" s="22">
        <v>3.0628884374546598E-7</v>
      </c>
      <c r="C429">
        <v>-98.576904541186295</v>
      </c>
      <c r="D429" s="8">
        <f t="shared" si="6"/>
        <v>-70.27737643265867</v>
      </c>
      <c r="I429" s="22"/>
    </row>
    <row r="430" spans="1:9">
      <c r="A430">
        <v>1689.36219920182</v>
      </c>
      <c r="B430" s="22">
        <v>3.1319984169138898E-7</v>
      </c>
      <c r="C430">
        <v>-98.390634529358607</v>
      </c>
      <c r="D430" s="8">
        <f t="shared" si="6"/>
        <v>-70.083569322612249</v>
      </c>
      <c r="I430" s="22"/>
    </row>
    <row r="431" spans="1:9">
      <c r="A431">
        <v>1728.31843512156</v>
      </c>
      <c r="B431" s="22">
        <v>3.20273559386001E-7</v>
      </c>
      <c r="C431">
        <v>-98.208488903786701</v>
      </c>
      <c r="D431" s="8">
        <f t="shared" si="6"/>
        <v>-69.889578272414653</v>
      </c>
      <c r="I431" s="22"/>
    </row>
    <row r="432" spans="1:9">
      <c r="A432">
        <v>1768.1729913172901</v>
      </c>
      <c r="B432" s="22">
        <v>3.2751367797719999E-7</v>
      </c>
      <c r="C432">
        <v>-98.030388190396707</v>
      </c>
      <c r="D432" s="8">
        <f t="shared" si="6"/>
        <v>-69.695411156437672</v>
      </c>
      <c r="I432" s="22"/>
    </row>
    <row r="433" spans="1:9">
      <c r="A433">
        <v>1808.94658281188</v>
      </c>
      <c r="B433" s="22">
        <v>3.34923964870218E-7</v>
      </c>
      <c r="C433">
        <v>-97.856254125068503</v>
      </c>
      <c r="D433" s="8">
        <f t="shared" si="6"/>
        <v>-69.501075524059019</v>
      </c>
      <c r="I433" s="22"/>
    </row>
    <row r="434" spans="1:9">
      <c r="A434">
        <v>1850.6604023110599</v>
      </c>
      <c r="B434" s="22">
        <v>3.42508275684802E-7</v>
      </c>
      <c r="C434">
        <v>-97.686009645775101</v>
      </c>
      <c r="D434" s="8">
        <f t="shared" si="6"/>
        <v>-69.306578612434151</v>
      </c>
      <c r="I434" s="22"/>
    </row>
    <row r="435" spans="1:9">
      <c r="A435">
        <v>1893.33613121858</v>
      </c>
      <c r="B435" s="22">
        <v>3.5027055616442998E-7</v>
      </c>
      <c r="C435">
        <v>-97.519578771504698</v>
      </c>
      <c r="D435" s="8">
        <f t="shared" si="6"/>
        <v>-69.111927361139777</v>
      </c>
      <c r="I435" s="22"/>
    </row>
    <row r="436" spans="1:9">
      <c r="A436">
        <v>1936.99595090554</v>
      </c>
      <c r="B436" s="22">
        <v>3.5821484435425901E-7</v>
      </c>
      <c r="C436">
        <v>-97.356886752065805</v>
      </c>
      <c r="D436" s="8">
        <f t="shared" si="6"/>
        <v>-68.91712842068543</v>
      </c>
      <c r="I436" s="22"/>
    </row>
    <row r="437" spans="1:9">
      <c r="A437">
        <v>1981.6625542394499</v>
      </c>
      <c r="B437" s="22">
        <v>3.6634527266601999E-7</v>
      </c>
      <c r="C437">
        <v>-97.197860021346202</v>
      </c>
      <c r="D437" s="8">
        <f t="shared" si="6"/>
        <v>-68.722188164841967</v>
      </c>
      <c r="I437" s="22"/>
    </row>
    <row r="438" spans="1:9">
      <c r="A438">
        <v>2027.3591573792301</v>
      </c>
      <c r="B438" s="22">
        <v>3.74666070082166E-7</v>
      </c>
      <c r="C438">
        <v>-97.042426257090796</v>
      </c>
      <c r="D438" s="8">
        <f t="shared" si="6"/>
        <v>-68.527112700349647</v>
      </c>
      <c r="I438" s="22"/>
    </row>
    <row r="439" spans="1:9">
      <c r="A439">
        <v>2074.1095118421299</v>
      </c>
      <c r="B439" s="22">
        <v>3.8318156427441001E-7</v>
      </c>
      <c r="C439">
        <v>-96.890514270768406</v>
      </c>
      <c r="D439" s="8">
        <f t="shared" si="6"/>
        <v>-68.331907879474073</v>
      </c>
      <c r="I439" s="22"/>
    </row>
    <row r="440" spans="1:9">
      <c r="A440">
        <v>2121.93791684899</v>
      </c>
      <c r="B440" s="22">
        <v>3.91896183979529E-7</v>
      </c>
      <c r="C440">
        <v>-96.742054156799696</v>
      </c>
      <c r="D440" s="8">
        <f t="shared" si="6"/>
        <v>-68.136579307355632</v>
      </c>
      <c r="I440" s="22"/>
    </row>
    <row r="441" spans="1:9">
      <c r="A441">
        <v>2170.8692319541001</v>
      </c>
      <c r="B441" s="22">
        <v>4.0081446112669102E-7</v>
      </c>
      <c r="C441">
        <v>-96.596977062761297</v>
      </c>
      <c r="D441" s="8">
        <f t="shared" si="6"/>
        <v>-67.941132355878764</v>
      </c>
      <c r="I441" s="22"/>
    </row>
    <row r="442" spans="1:9">
      <c r="A442">
        <v>2220.9288899663802</v>
      </c>
      <c r="B442" s="22">
        <v>4.0994103352168099E-7</v>
      </c>
      <c r="C442">
        <v>-96.455215582835393</v>
      </c>
      <c r="D442" s="8">
        <f t="shared" si="6"/>
        <v>-67.745572165989017</v>
      </c>
      <c r="I442" s="22"/>
    </row>
    <row r="443" spans="1:9">
      <c r="A443">
        <v>2272.1429101684198</v>
      </c>
      <c r="B443" s="22">
        <v>4.1928064699632499E-7</v>
      </c>
      <c r="C443">
        <v>-96.316703424404807</v>
      </c>
      <c r="D443" s="8">
        <f t="shared" si="6"/>
        <v>-67.549903662812326</v>
      </c>
      <c r="I443" s="22"/>
    </row>
    <row r="444" spans="1:9">
      <c r="A444">
        <v>2324.5379118404799</v>
      </c>
      <c r="B444" s="22">
        <v>4.2883815792795297E-7</v>
      </c>
      <c r="C444">
        <v>-96.181375455197596</v>
      </c>
      <c r="D444" s="8">
        <f t="shared" si="6"/>
        <v>-67.354131563308883</v>
      </c>
      <c r="I444" s="22"/>
    </row>
    <row r="445" spans="1:9">
      <c r="A445">
        <v>2378.1411280961902</v>
      </c>
      <c r="B445" s="22">
        <v>4.3861853587809298E-7</v>
      </c>
      <c r="C445">
        <v>-96.049167835143294</v>
      </c>
      <c r="D445" s="8">
        <f t="shared" si="6"/>
        <v>-67.158260382514442</v>
      </c>
      <c r="I445" s="22"/>
    </row>
    <row r="446" spans="1:9">
      <c r="A446">
        <v>2432.9804200374501</v>
      </c>
      <c r="B446" s="22">
        <v>4.4862686603154099E-7</v>
      </c>
      <c r="C446">
        <v>-95.920017818494799</v>
      </c>
      <c r="D446" s="8">
        <f t="shared" si="6"/>
        <v>-66.962294444758768</v>
      </c>
      <c r="I446" s="22"/>
    </row>
    <row r="447" spans="1:9">
      <c r="A447">
        <v>2489.0842912356202</v>
      </c>
      <c r="B447" s="22">
        <v>4.58868351982045E-7</v>
      </c>
      <c r="C447">
        <v>-95.793863919589</v>
      </c>
      <c r="D447" s="8">
        <f t="shared" si="6"/>
        <v>-66.766237888753551</v>
      </c>
      <c r="I447" s="22"/>
    </row>
    <row r="448" spans="1:9">
      <c r="A448">
        <v>2546.48190254675</v>
      </c>
      <c r="B448" s="22">
        <v>4.6934831849276601E-7</v>
      </c>
      <c r="C448">
        <v>-95.670645960830797</v>
      </c>
      <c r="D448" s="8">
        <f t="shared" si="6"/>
        <v>-66.570094674344148</v>
      </c>
      <c r="I448" s="22"/>
    </row>
    <row r="449" spans="1:9">
      <c r="A449">
        <v>2605.2030872683099</v>
      </c>
      <c r="B449" s="22">
        <v>4.8007221400804297E-7</v>
      </c>
      <c r="C449">
        <v>-95.550304745447406</v>
      </c>
      <c r="D449" s="8">
        <f t="shared" si="6"/>
        <v>-66.373868594726019</v>
      </c>
      <c r="I449" s="22"/>
    </row>
    <row r="450" spans="1:9">
      <c r="A450">
        <v>2665.2783666455898</v>
      </c>
      <c r="B450" s="22">
        <v>4.9104561375764303E-7</v>
      </c>
      <c r="C450">
        <v>-95.432782372372998</v>
      </c>
      <c r="D450" s="8">
        <f t="shared" si="6"/>
        <v>-66.177563278390423</v>
      </c>
      <c r="I450" s="22"/>
    </row>
    <row r="451" spans="1:9">
      <c r="A451">
        <v>2726.7389657355202</v>
      </c>
      <c r="B451" s="22">
        <v>5.0227422258040002E-7</v>
      </c>
      <c r="C451">
        <v>-95.318022132250903</v>
      </c>
      <c r="D451" s="8">
        <f t="shared" si="6"/>
        <v>-65.98118219744434</v>
      </c>
      <c r="I451" s="22"/>
    </row>
    <row r="452" spans="1:9">
      <c r="A452">
        <v>2789.6168296364199</v>
      </c>
      <c r="B452" s="22">
        <v>5.1376387778394297E-7</v>
      </c>
      <c r="C452">
        <v>-95.205968359565603</v>
      </c>
      <c r="D452" s="8">
        <f t="shared" ref="D452:D515" si="7">20*LOG10(B452/0.001)</f>
        <v>-65.784728675997854</v>
      </c>
      <c r="I452" s="22"/>
    </row>
    <row r="453" spans="1:9">
      <c r="A453">
        <v>2853.9446400919501</v>
      </c>
      <c r="B453" s="22">
        <v>5.2552055228849498E-7</v>
      </c>
      <c r="C453">
        <v>-95.096566546177797</v>
      </c>
      <c r="D453" s="8">
        <f t="shared" si="7"/>
        <v>-65.588205894486592</v>
      </c>
      <c r="I453" s="22"/>
    </row>
    <row r="454" spans="1:9">
      <c r="A454">
        <v>2919.7558324779502</v>
      </c>
      <c r="B454" s="22">
        <v>5.3755035780002195E-7</v>
      </c>
      <c r="C454">
        <v>-94.989763416728707</v>
      </c>
      <c r="D454" s="8">
        <f t="shared" si="7"/>
        <v>-65.391616894656806</v>
      </c>
      <c r="I454" s="22"/>
    </row>
    <row r="455" spans="1:9">
      <c r="A455">
        <v>2987.0846131809799</v>
      </c>
      <c r="B455" s="22">
        <v>5.4985954787399604E-7</v>
      </c>
      <c r="C455">
        <v>-94.885506768626001</v>
      </c>
      <c r="D455" s="8">
        <f t="shared" si="7"/>
        <v>-65.194964587315908</v>
      </c>
      <c r="I455" s="22"/>
    </row>
    <row r="456" spans="1:9">
      <c r="A456">
        <v>3055.9659773776498</v>
      </c>
      <c r="B456" s="22">
        <v>5.6245452117650303E-7</v>
      </c>
      <c r="C456">
        <v>-94.783745463745305</v>
      </c>
      <c r="D456" s="8">
        <f t="shared" si="7"/>
        <v>-64.998251757686162</v>
      </c>
      <c r="I456" s="22"/>
    </row>
    <row r="457" spans="1:9">
      <c r="A457">
        <v>3126.4357272238699</v>
      </c>
      <c r="B457" s="22">
        <v>5.7534182491772601E-7</v>
      </c>
      <c r="C457">
        <v>-94.684429552181598</v>
      </c>
      <c r="D457" s="8">
        <f t="shared" si="7"/>
        <v>-64.801481069091153</v>
      </c>
      <c r="I457" s="22"/>
    </row>
    <row r="458" spans="1:9">
      <c r="A458">
        <v>3198.53049046362</v>
      </c>
      <c r="B458" s="22">
        <v>5.8852815806157096E-7</v>
      </c>
      <c r="C458">
        <v>-94.587510013405307</v>
      </c>
      <c r="D458" s="8">
        <f t="shared" si="7"/>
        <v>-64.604655071085119</v>
      </c>
      <c r="I458" s="22"/>
    </row>
    <row r="459" spans="1:9">
      <c r="A459">
        <v>3272.2877394667398</v>
      </c>
      <c r="B459" s="22">
        <v>6.0202037506432699E-7</v>
      </c>
      <c r="C459">
        <v>-94.492939053437198</v>
      </c>
      <c r="D459" s="8">
        <f t="shared" si="7"/>
        <v>-64.407776200482616</v>
      </c>
      <c r="I459" s="22"/>
    </row>
    <row r="460" spans="1:9">
      <c r="A460">
        <v>3347.7458107058001</v>
      </c>
      <c r="B460" s="22">
        <v>6.1582435804314801E-7</v>
      </c>
      <c r="C460">
        <v>-94.3992922007901</v>
      </c>
      <c r="D460" s="8">
        <f t="shared" si="7"/>
        <v>-64.210862744040739</v>
      </c>
      <c r="I460" s="22"/>
    </row>
    <row r="461" spans="1:9">
      <c r="A461">
        <v>3424.9439246820598</v>
      </c>
      <c r="B461" s="22">
        <v>6.2995067655729105E-7</v>
      </c>
      <c r="C461">
        <v>-94.310656703288899</v>
      </c>
      <c r="D461" s="8">
        <f t="shared" si="7"/>
        <v>-64.013869066089455</v>
      </c>
      <c r="I461" s="22"/>
    </row>
    <row r="462" spans="1:9">
      <c r="A462">
        <v>3503.9222063109701</v>
      </c>
      <c r="B462" s="22">
        <v>6.44403279132881E-7</v>
      </c>
      <c r="C462">
        <v>-94.222854772019105</v>
      </c>
      <c r="D462" s="8">
        <f t="shared" si="7"/>
        <v>-63.816845165624599</v>
      </c>
      <c r="I462" s="22"/>
    </row>
    <row r="463" spans="1:9">
      <c r="A463">
        <v>3584.7217057776702</v>
      </c>
      <c r="B463" s="22">
        <v>6.5919080939787899E-7</v>
      </c>
      <c r="C463">
        <v>-94.137220440315502</v>
      </c>
      <c r="D463" s="8">
        <f t="shared" si="7"/>
        <v>-63.619777126207012</v>
      </c>
      <c r="I463" s="22"/>
    </row>
    <row r="464" spans="1:9">
      <c r="A464">
        <v>3667.3844198734801</v>
      </c>
      <c r="B464" s="22">
        <v>6.74320953724386E-7</v>
      </c>
      <c r="C464">
        <v>-94.053710985153103</v>
      </c>
      <c r="D464" s="8">
        <f t="shared" si="7"/>
        <v>-63.422666898548243</v>
      </c>
      <c r="I464" s="22"/>
    </row>
    <row r="465" spans="1:9">
      <c r="A465">
        <v>3751.9533138243901</v>
      </c>
      <c r="B465" s="22">
        <v>6.8980157650121104E-7</v>
      </c>
      <c r="C465">
        <v>-93.972284654479196</v>
      </c>
      <c r="D465" s="8">
        <f t="shared" si="7"/>
        <v>-63.225516348256463</v>
      </c>
      <c r="I465" s="22"/>
    </row>
    <row r="466" spans="1:9">
      <c r="A466">
        <v>3838.4723436228801</v>
      </c>
      <c r="B466" s="22">
        <v>7.05640724225209E-7</v>
      </c>
      <c r="C466">
        <v>-93.892900656215005</v>
      </c>
      <c r="D466" s="8">
        <f t="shared" si="7"/>
        <v>-63.028327259454485</v>
      </c>
      <c r="I466" s="22"/>
    </row>
    <row r="467" spans="1:9">
      <c r="A467">
        <v>3926.98647887476</v>
      </c>
      <c r="B467" s="22">
        <v>7.2184662979315305E-7</v>
      </c>
      <c r="C467">
        <v>-93.815519274865693</v>
      </c>
      <c r="D467" s="8">
        <f t="shared" si="7"/>
        <v>-62.831101336975053</v>
      </c>
      <c r="I467" s="22"/>
    </row>
    <row r="468" spans="1:9">
      <c r="A468">
        <v>4017.5417261727998</v>
      </c>
      <c r="B468" s="22">
        <v>7.38427716589782E-7</v>
      </c>
      <c r="C468">
        <v>-93.740101627057101</v>
      </c>
      <c r="D468" s="8">
        <f t="shared" si="7"/>
        <v>-62.633840212121441</v>
      </c>
      <c r="I468" s="22"/>
    </row>
    <row r="469" spans="1:9">
      <c r="A469">
        <v>4110.18515300935</v>
      </c>
      <c r="B469" s="22">
        <v>7.5539260295517201E-7</v>
      </c>
      <c r="C469">
        <v>-93.666609749848504</v>
      </c>
      <c r="D469" s="8">
        <f t="shared" si="7"/>
        <v>-62.436545444749704</v>
      </c>
      <c r="I469" s="22"/>
    </row>
    <row r="470" spans="1:9">
      <c r="A470">
        <v>4204.9649122404398</v>
      </c>
      <c r="B470" s="22">
        <v>7.7275010674040801E-7</v>
      </c>
      <c r="C470">
        <v>-93.595006689286095</v>
      </c>
      <c r="D470" s="8">
        <f t="shared" si="7"/>
        <v>-62.239218525506239</v>
      </c>
      <c r="I470" s="22"/>
    </row>
    <row r="471" spans="1:9">
      <c r="A471">
        <v>4301.9302671139303</v>
      </c>
      <c r="B471" s="22">
        <v>7.9050924978729603E-7</v>
      </c>
      <c r="C471">
        <v>-93.525256345236102</v>
      </c>
      <c r="D471" s="8">
        <f t="shared" si="7"/>
        <v>-62.04186088002244</v>
      </c>
      <c r="I471" s="22"/>
    </row>
    <row r="472" spans="1:9">
      <c r="A472">
        <v>4401.1316168748899</v>
      </c>
      <c r="B472" s="22">
        <v>8.0867837787920199E-7</v>
      </c>
      <c r="C472">
        <v>-93.4562731963224</v>
      </c>
      <c r="D472" s="8">
        <f t="shared" si="7"/>
        <v>-61.844483374545106</v>
      </c>
      <c r="I472" s="22"/>
    </row>
    <row r="473" spans="1:9">
      <c r="A473">
        <v>4502.6205229613497</v>
      </c>
      <c r="B473" s="22">
        <v>8.2726872194358998E-7</v>
      </c>
      <c r="C473">
        <v>-93.390147027039802</v>
      </c>
      <c r="D473" s="8">
        <f t="shared" si="7"/>
        <v>-61.647067910505456</v>
      </c>
      <c r="I473" s="22"/>
    </row>
    <row r="474" spans="1:9">
      <c r="A474">
        <v>4606.4497358041699</v>
      </c>
      <c r="B474" s="22">
        <v>8.4628904194126304E-7</v>
      </c>
      <c r="C474">
        <v>-93.325770059946393</v>
      </c>
      <c r="D474" s="8">
        <f t="shared" si="7"/>
        <v>-61.449625649833763</v>
      </c>
      <c r="I474" s="22"/>
    </row>
    <row r="475" spans="1:9">
      <c r="A475">
        <v>4712.67322224491</v>
      </c>
      <c r="B475" s="22">
        <v>8.6574922376313896E-7</v>
      </c>
      <c r="C475">
        <v>-93.263109635334999</v>
      </c>
      <c r="D475" s="8">
        <f t="shared" si="7"/>
        <v>-61.252157783396456</v>
      </c>
      <c r="I475" s="22"/>
    </row>
    <row r="476" spans="1:9">
      <c r="A476">
        <v>4821.3461935859004</v>
      </c>
      <c r="B476" s="22">
        <v>8.8565938193579499E-7</v>
      </c>
      <c r="C476">
        <v>-93.202133999906096</v>
      </c>
      <c r="D476" s="8">
        <f t="shared" si="7"/>
        <v>-61.054665449125537</v>
      </c>
      <c r="I476" s="22"/>
    </row>
    <row r="477" spans="1:9">
      <c r="A477">
        <v>4932.5251342871998</v>
      </c>
      <c r="B477" s="22">
        <v>9.0602986477242099E-7</v>
      </c>
      <c r="C477">
        <v>-93.142812164302995</v>
      </c>
      <c r="D477" s="8">
        <f t="shared" si="7"/>
        <v>-60.857149735379821</v>
      </c>
      <c r="I477" s="22"/>
    </row>
    <row r="478" spans="1:9">
      <c r="A478">
        <v>5046.26783132524</v>
      </c>
      <c r="B478" s="22">
        <v>9.2687125988183298E-7</v>
      </c>
      <c r="C478">
        <v>-93.085114047831098</v>
      </c>
      <c r="D478" s="8">
        <f t="shared" si="7"/>
        <v>-60.659611681850038</v>
      </c>
      <c r="I478" s="22"/>
    </row>
    <row r="479" spans="1:9">
      <c r="A479">
        <v>5162.6334042285498</v>
      </c>
      <c r="B479" s="22">
        <v>9.48194399506904E-7</v>
      </c>
      <c r="C479">
        <v>-93.029010281131093</v>
      </c>
      <c r="D479" s="8">
        <f t="shared" si="7"/>
        <v>-60.462052283240013</v>
      </c>
      <c r="I479" s="22"/>
    </row>
    <row r="480" spans="1:9">
      <c r="A480">
        <v>5281.6823358059701</v>
      </c>
      <c r="B480" s="22">
        <v>9.7000998741725409E-7</v>
      </c>
      <c r="C480">
        <v>-92.974034322363195</v>
      </c>
      <c r="D480" s="8">
        <f t="shared" si="7"/>
        <v>-60.264475882554024</v>
      </c>
      <c r="I480" s="22"/>
    </row>
    <row r="481" spans="1:9">
      <c r="A481">
        <v>5403.4765035835999</v>
      </c>
      <c r="B481" s="22">
        <v>9.9233012703541797E-7</v>
      </c>
      <c r="C481">
        <v>-92.921044205027798</v>
      </c>
      <c r="D481" s="8">
        <f t="shared" si="7"/>
        <v>-60.066876466216726</v>
      </c>
      <c r="I481" s="22"/>
    </row>
    <row r="482" spans="1:9">
      <c r="A482">
        <v>5528.0792119665803</v>
      </c>
      <c r="B482" s="22">
        <v>1.0151660330180299E-6</v>
      </c>
      <c r="C482">
        <v>-92.869564870224195</v>
      </c>
      <c r="D482" s="8">
        <f t="shared" si="7"/>
        <v>-59.869258439221049</v>
      </c>
      <c r="I482" s="22"/>
    </row>
    <row r="483" spans="1:9">
      <c r="A483">
        <v>5655.5552251425197</v>
      </c>
      <c r="B483" s="22">
        <v>1.0385295740862E-6</v>
      </c>
      <c r="C483">
        <v>-92.8195700472087</v>
      </c>
      <c r="D483" s="8">
        <f t="shared" si="7"/>
        <v>-59.671622631984178</v>
      </c>
      <c r="I483" s="22"/>
    </row>
    <row r="484" spans="1:9">
      <c r="A484">
        <v>5785.9708007436902</v>
      </c>
      <c r="B484" s="22">
        <v>1.0624328931430101E-6</v>
      </c>
      <c r="C484">
        <v>-92.771034198473799</v>
      </c>
      <c r="D484" s="8">
        <f t="shared" si="7"/>
        <v>-59.473969838411193</v>
      </c>
      <c r="I484" s="22"/>
    </row>
    <row r="485" spans="1:9">
      <c r="A485">
        <v>5919.39372428549</v>
      </c>
      <c r="B485" s="22">
        <v>1.0868884136378801E-6</v>
      </c>
      <c r="C485">
        <v>-92.723932582622197</v>
      </c>
      <c r="D485" s="8">
        <f t="shared" si="7"/>
        <v>-59.276300817057965</v>
      </c>
      <c r="I485" s="22"/>
    </row>
    <row r="486" spans="1:9">
      <c r="A486">
        <v>6055.8933443989499</v>
      </c>
      <c r="B486" s="22">
        <v>1.11190884581446E-6</v>
      </c>
      <c r="C486">
        <v>-92.678240995708293</v>
      </c>
      <c r="D486" s="8">
        <f t="shared" si="7"/>
        <v>-59.078616294331717</v>
      </c>
      <c r="I486" s="22"/>
    </row>
    <row r="487" spans="1:9">
      <c r="A487">
        <v>6195.54060887584</v>
      </c>
      <c r="B487" s="22">
        <v>1.1375071937183001E-6</v>
      </c>
      <c r="C487">
        <v>-92.633936224626694</v>
      </c>
      <c r="D487" s="8">
        <f t="shared" si="7"/>
        <v>-58.880916962739491</v>
      </c>
      <c r="I487" s="22"/>
    </row>
    <row r="488" spans="1:9">
      <c r="A488">
        <v>6338.4081015448101</v>
      </c>
      <c r="B488" s="22">
        <v>1.1636967614703099E-6</v>
      </c>
      <c r="C488">
        <v>-92.590995493229201</v>
      </c>
      <c r="D488" s="8">
        <f t="shared" si="7"/>
        <v>-58.683203486116255</v>
      </c>
      <c r="I488" s="22"/>
    </row>
    <row r="489" spans="1:9">
      <c r="A489">
        <v>6484.5700799980004</v>
      </c>
      <c r="B489" s="22">
        <v>1.19049116050566E-6</v>
      </c>
      <c r="C489">
        <v>-92.549396825407598</v>
      </c>
      <c r="D489" s="8">
        <f t="shared" si="7"/>
        <v>-58.48547649838433</v>
      </c>
      <c r="I489" s="22"/>
    </row>
    <row r="490" spans="1:9">
      <c r="A490">
        <v>6634.1025141875698</v>
      </c>
      <c r="B490" s="22">
        <v>1.2179036825970799E-6</v>
      </c>
      <c r="C490">
        <v>-92.5084209321477</v>
      </c>
      <c r="D490" s="8">
        <f t="shared" si="7"/>
        <v>-58.287741126848005</v>
      </c>
      <c r="I490" s="22"/>
    </row>
    <row r="491" spans="1:9">
      <c r="A491">
        <v>6787.0831259122397</v>
      </c>
      <c r="B491" s="22">
        <v>1.24594985329403E-6</v>
      </c>
      <c r="C491">
        <v>-92.469458792976198</v>
      </c>
      <c r="D491" s="8">
        <f t="shared" si="7"/>
        <v>-58.08998873421033</v>
      </c>
      <c r="I491" s="22"/>
    </row>
    <row r="492" spans="1:9">
      <c r="A492">
        <v>6943.5914292144198</v>
      </c>
      <c r="B492" s="22">
        <v>1.2746436040662101E-6</v>
      </c>
      <c r="C492">
        <v>-92.4317764431039</v>
      </c>
      <c r="D492" s="8">
        <f t="shared" si="7"/>
        <v>-57.892224577919649</v>
      </c>
      <c r="I492" s="22"/>
    </row>
    <row r="493" spans="1:9">
      <c r="A493">
        <v>7103.7087717088698</v>
      </c>
      <c r="B493" s="22">
        <v>1.30399984751387E-6</v>
      </c>
      <c r="C493">
        <v>-92.395354509274398</v>
      </c>
      <c r="D493" s="8">
        <f t="shared" si="7"/>
        <v>-57.694449187785786</v>
      </c>
      <c r="I493" s="22"/>
    </row>
    <row r="494" spans="1:9">
      <c r="A494">
        <v>7267.5183768643301</v>
      </c>
      <c r="B494" s="22">
        <v>1.3340335435810501E-6</v>
      </c>
      <c r="C494">
        <v>-92.359855657056102</v>
      </c>
      <c r="D494" s="8">
        <f t="shared" si="7"/>
        <v>-57.496665003456833</v>
      </c>
      <c r="I494" s="22"/>
    </row>
    <row r="495" spans="1:9">
      <c r="A495">
        <v>7435.1053872602897</v>
      </c>
      <c r="B495" s="22">
        <v>1.3647608997653201E-6</v>
      </c>
      <c r="C495">
        <v>-92.325906268394903</v>
      </c>
      <c r="D495" s="8">
        <f t="shared" si="7"/>
        <v>-57.298868569653727</v>
      </c>
      <c r="I495" s="22"/>
    </row>
    <row r="496" spans="1:9">
      <c r="A496">
        <v>7606.5569088410903</v>
      </c>
      <c r="B496" s="22">
        <v>1.39619758365483E-6</v>
      </c>
      <c r="C496">
        <v>-92.293162908024996</v>
      </c>
      <c r="D496" s="8">
        <f t="shared" si="7"/>
        <v>-57.101062358912849</v>
      </c>
      <c r="I496" s="22"/>
    </row>
    <row r="497" spans="1:9">
      <c r="A497">
        <v>7781.9620561906304</v>
      </c>
      <c r="B497" s="22">
        <v>1.42835964955462E-6</v>
      </c>
      <c r="C497">
        <v>-92.261311144951506</v>
      </c>
      <c r="D497" s="8">
        <f t="shared" si="7"/>
        <v>-56.903248538155403</v>
      </c>
      <c r="I497" s="22"/>
    </row>
    <row r="498" spans="1:9">
      <c r="A498">
        <v>7961.4119988510402</v>
      </c>
      <c r="B498" s="22">
        <v>1.4612643836296599E-6</v>
      </c>
      <c r="C498">
        <v>-92.230936718287495</v>
      </c>
      <c r="D498" s="8">
        <f t="shared" si="7"/>
        <v>-56.705424018566184</v>
      </c>
      <c r="I498" s="22"/>
    </row>
    <row r="499" spans="1:9">
      <c r="A499">
        <v>8145.0000087094504</v>
      </c>
      <c r="B499" s="22">
        <v>1.4949285986044099E-6</v>
      </c>
      <c r="C499">
        <v>-92.201719509668294</v>
      </c>
      <c r="D499" s="8">
        <f t="shared" si="7"/>
        <v>-56.507590995923216</v>
      </c>
      <c r="I499" s="22"/>
    </row>
    <row r="500" spans="1:9">
      <c r="A500">
        <v>8332.8215084775202</v>
      </c>
      <c r="B500" s="22">
        <v>1.5293695181479001E-6</v>
      </c>
      <c r="C500">
        <v>-92.173366474190701</v>
      </c>
      <c r="D500" s="8">
        <f t="shared" si="7"/>
        <v>-56.30975139961614</v>
      </c>
      <c r="I500" s="22"/>
    </row>
    <row r="501" spans="1:9">
      <c r="A501">
        <v>8524.9741212888603</v>
      </c>
      <c r="B501" s="22">
        <v>1.5646055878960701E-6</v>
      </c>
      <c r="C501">
        <v>-92.146425444294593</v>
      </c>
      <c r="D501" s="8">
        <f t="shared" si="7"/>
        <v>-56.111902460604746</v>
      </c>
      <c r="I501" s="22"/>
    </row>
    <row r="502" spans="1:9">
      <c r="A502">
        <v>8721.5577214401601</v>
      </c>
      <c r="B502" s="22">
        <v>1.6006548442930301E-6</v>
      </c>
      <c r="C502">
        <v>-92.120598128393098</v>
      </c>
      <c r="D502" s="8">
        <f t="shared" si="7"/>
        <v>-55.914046133374924</v>
      </c>
      <c r="I502" s="22"/>
    </row>
    <row r="503" spans="1:9">
      <c r="A503">
        <v>8922.6744863024105</v>
      </c>
      <c r="B503" s="22">
        <v>1.63753576093669E-6</v>
      </c>
      <c r="C503">
        <v>-92.095611595231404</v>
      </c>
      <c r="D503" s="8">
        <f t="shared" si="7"/>
        <v>-55.716184139909686</v>
      </c>
      <c r="I503" s="22"/>
    </row>
    <row r="504" spans="1:9">
      <c r="A504">
        <v>9128.4289494291897</v>
      </c>
      <c r="B504" s="22">
        <v>1.6752680290847999E-6</v>
      </c>
      <c r="C504">
        <v>-92.071978236685098</v>
      </c>
      <c r="D504" s="8">
        <f t="shared" si="7"/>
        <v>-55.518313990569979</v>
      </c>
      <c r="I504" s="22"/>
    </row>
    <row r="505" spans="1:9">
      <c r="A505">
        <v>9338.9280548895604</v>
      </c>
      <c r="B505" s="22">
        <v>1.7138707390486001E-6</v>
      </c>
      <c r="C505">
        <v>-92.049172194378798</v>
      </c>
      <c r="D505" s="8">
        <f t="shared" si="7"/>
        <v>-55.320438717507486</v>
      </c>
      <c r="I505" s="22"/>
    </row>
    <row r="506" spans="1:9">
      <c r="A506">
        <v>9554.2812128539408</v>
      </c>
      <c r="B506" s="22">
        <v>1.7533644632036199E-6</v>
      </c>
      <c r="C506">
        <v>-92.027683554506794</v>
      </c>
      <c r="D506" s="8">
        <f t="shared" si="7"/>
        <v>-55.12255599750624</v>
      </c>
      <c r="I506" s="22"/>
    </row>
    <row r="507" spans="1:9">
      <c r="A507">
        <v>9774.6003564617095</v>
      </c>
      <c r="B507" s="22">
        <v>1.7937692196962599E-6</v>
      </c>
      <c r="C507">
        <v>-92.007010428020294</v>
      </c>
      <c r="D507" s="8">
        <f t="shared" si="7"/>
        <v>-54.924668651251906</v>
      </c>
      <c r="I507" s="22"/>
    </row>
    <row r="508" spans="1:9">
      <c r="A508">
        <v>10000.0000000002</v>
      </c>
      <c r="B508" s="22">
        <v>1.83510675026906E-6</v>
      </c>
      <c r="C508">
        <v>-91.987853424743093</v>
      </c>
      <c r="D508" s="8">
        <f t="shared" si="7"/>
        <v>-54.726773345356854</v>
      </c>
      <c r="I508" s="22"/>
    </row>
    <row r="509" spans="1:9">
      <c r="A509">
        <v>10230.5972984253</v>
      </c>
      <c r="B509" s="22">
        <v>1.87739754883487E-6</v>
      </c>
      <c r="C509">
        <v>-91.969264884149496</v>
      </c>
      <c r="D509" s="8">
        <f t="shared" si="7"/>
        <v>-54.528875069854791</v>
      </c>
      <c r="I509" s="22"/>
    </row>
    <row r="510" spans="1:9">
      <c r="A510">
        <v>10466.512108254499</v>
      </c>
      <c r="B510" s="22">
        <v>1.9206640883212201E-6</v>
      </c>
      <c r="C510">
        <v>-91.951709124587794</v>
      </c>
      <c r="D510" s="8">
        <f t="shared" si="7"/>
        <v>-54.330971675643703</v>
      </c>
      <c r="I510" s="22"/>
    </row>
    <row r="511" spans="1:9">
      <c r="A511">
        <v>10707.8670498642</v>
      </c>
      <c r="B511" s="22">
        <v>1.9649290896826598E-6</v>
      </c>
      <c r="C511">
        <v>-91.935393223187603</v>
      </c>
      <c r="D511" s="8">
        <f t="shared" si="7"/>
        <v>-54.133062356307533</v>
      </c>
      <c r="I511" s="22"/>
    </row>
    <row r="512" spans="1:9">
      <c r="A512">
        <v>10954.7875712235</v>
      </c>
      <c r="B512" s="22">
        <v>2.0102150768226002E-6</v>
      </c>
      <c r="C512">
        <v>-91.919870773628602</v>
      </c>
      <c r="D512" s="8">
        <f t="shared" si="7"/>
        <v>-53.935149481638177</v>
      </c>
      <c r="I512" s="22"/>
    </row>
    <row r="513" spans="1:9">
      <c r="A513">
        <v>11207.402013098001</v>
      </c>
      <c r="B513" s="22">
        <v>2.0565458220996798E-6</v>
      </c>
      <c r="C513">
        <v>-91.905354936217606</v>
      </c>
      <c r="D513" s="8">
        <f t="shared" si="7"/>
        <v>-53.737232189778943</v>
      </c>
      <c r="I513" s="22"/>
    </row>
    <row r="514" spans="1:9">
      <c r="A514">
        <v>11465.841675756499</v>
      </c>
      <c r="B514" s="22">
        <v>2.1039456314807801E-6</v>
      </c>
      <c r="C514">
        <v>-91.892040089836797</v>
      </c>
      <c r="D514" s="8">
        <f t="shared" si="7"/>
        <v>-53.53930974143978</v>
      </c>
      <c r="I514" s="22"/>
    </row>
    <row r="515" spans="1:9">
      <c r="A515">
        <v>11730.2408872164</v>
      </c>
      <c r="B515" s="22">
        <v>2.15243867046061E-6</v>
      </c>
      <c r="C515">
        <v>-91.879510301199204</v>
      </c>
      <c r="D515" s="8">
        <f t="shared" si="7"/>
        <v>-53.341384281434941</v>
      </c>
      <c r="I515" s="22"/>
    </row>
    <row r="516" spans="1:9">
      <c r="A516">
        <v>12000.737073063099</v>
      </c>
      <c r="B516" s="22">
        <v>2.2020503700920498E-6</v>
      </c>
      <c r="C516">
        <v>-91.8679656553591</v>
      </c>
      <c r="D516" s="8">
        <f t="shared" ref="D516:D579" si="8">20*LOG10(B516/0.001)</f>
        <v>-53.143455022427602</v>
      </c>
      <c r="I516" s="22"/>
    </row>
    <row r="517" spans="1:9">
      <c r="A517">
        <v>12277.4708278789</v>
      </c>
      <c r="B517" s="22">
        <v>2.25280650909972E-6</v>
      </c>
      <c r="C517">
        <v>-91.857400016907405</v>
      </c>
      <c r="D517" s="8">
        <f t="shared" si="8"/>
        <v>-52.945522154328472</v>
      </c>
      <c r="I517" s="22"/>
    </row>
    <row r="518" spans="1:9">
      <c r="A518">
        <v>12560.585988319101</v>
      </c>
      <c r="B518" s="22">
        <v>2.3047334604938401E-6</v>
      </c>
      <c r="C518">
        <v>-91.847807730000994</v>
      </c>
      <c r="D518" s="8">
        <f t="shared" si="8"/>
        <v>-52.747585859543321</v>
      </c>
      <c r="I518" s="22"/>
    </row>
    <row r="519" spans="1:9">
      <c r="A519">
        <v>12850.229707873301</v>
      </c>
      <c r="B519" s="22">
        <v>2.35785842799733E-6</v>
      </c>
      <c r="C519">
        <v>-91.8393639993226</v>
      </c>
      <c r="D519" s="8">
        <f t="shared" si="8"/>
        <v>-52.549645492751949</v>
      </c>
      <c r="I519" s="22"/>
    </row>
    <row r="520" spans="1:9">
      <c r="A520">
        <v>13146.5525333511</v>
      </c>
      <c r="B520" s="22">
        <v>2.4122085677223698E-6</v>
      </c>
      <c r="C520">
        <v>-91.831699413470403</v>
      </c>
      <c r="D520" s="8">
        <f t="shared" si="8"/>
        <v>-52.351702886733108</v>
      </c>
      <c r="I520" s="22"/>
    </row>
    <row r="521" spans="1:9">
      <c r="A521">
        <v>13449.7084831305</v>
      </c>
      <c r="B521" s="22">
        <v>2.4678125633171099E-6</v>
      </c>
      <c r="C521">
        <v>-91.825166697710401</v>
      </c>
      <c r="D521" s="8">
        <f t="shared" si="8"/>
        <v>-52.153756583281428</v>
      </c>
      <c r="I521" s="22"/>
    </row>
    <row r="522" spans="1:9">
      <c r="A522">
        <v>13759.855127212</v>
      </c>
      <c r="B522" s="22">
        <v>2.5246990824849501E-6</v>
      </c>
      <c r="C522">
        <v>-91.819582117836703</v>
      </c>
      <c r="D522" s="8">
        <f t="shared" si="8"/>
        <v>-51.955807555692381</v>
      </c>
      <c r="I522" s="22"/>
    </row>
    <row r="523" spans="1:9">
      <c r="A523">
        <v>14077.153669117601</v>
      </c>
      <c r="B523" s="22">
        <v>2.5828974634726898E-6</v>
      </c>
      <c r="C523">
        <v>-91.814778158896203</v>
      </c>
      <c r="D523" s="8">
        <f t="shared" si="8"/>
        <v>-51.757856684368697</v>
      </c>
      <c r="I523" s="22"/>
    </row>
    <row r="524" spans="1:9">
      <c r="A524">
        <v>14401.769029678901</v>
      </c>
      <c r="B524" s="22">
        <v>2.6424379464433998E-6</v>
      </c>
      <c r="C524">
        <v>-91.810763563050003</v>
      </c>
      <c r="D524" s="8">
        <f t="shared" si="8"/>
        <v>-51.559904052661587</v>
      </c>
      <c r="I524" s="22"/>
    </row>
    <row r="525" spans="1:9">
      <c r="A525">
        <v>14733.8699327575</v>
      </c>
      <c r="B525" s="22">
        <v>2.70335190052489E-6</v>
      </c>
      <c r="C525">
        <v>-91.807861672041994</v>
      </c>
      <c r="D525" s="8">
        <f t="shared" si="8"/>
        <v>-51.361948353441555</v>
      </c>
      <c r="I525" s="22"/>
    </row>
    <row r="526" spans="1:9">
      <c r="A526">
        <v>15073.6289929415</v>
      </c>
      <c r="B526" s="22">
        <v>2.7656705387863902E-6</v>
      </c>
      <c r="C526">
        <v>-91.805752435136398</v>
      </c>
      <c r="D526" s="8">
        <f t="shared" si="8"/>
        <v>-51.163991131744176</v>
      </c>
      <c r="I526" s="22"/>
    </row>
    <row r="527" spans="1:9">
      <c r="A527">
        <v>15421.222805265001</v>
      </c>
      <c r="B527" s="22">
        <v>2.8294268844327302E-6</v>
      </c>
      <c r="C527">
        <v>-91.804895988533801</v>
      </c>
      <c r="D527" s="8">
        <f t="shared" si="8"/>
        <v>-50.966030484812883</v>
      </c>
      <c r="I527" s="22"/>
    </row>
    <row r="528" spans="1:9">
      <c r="A528">
        <v>15776.8320369955</v>
      </c>
      <c r="B528" s="22">
        <v>2.8946529829677401E-6</v>
      </c>
      <c r="C528">
        <v>-91.804536540310195</v>
      </c>
      <c r="D528" s="8">
        <f t="shared" si="8"/>
        <v>-50.768069858872153</v>
      </c>
      <c r="I528" s="22"/>
    </row>
    <row r="529" spans="1:9">
      <c r="A529">
        <v>16140.641521539301</v>
      </c>
      <c r="B529" s="22">
        <v>2.9613840091766602E-6</v>
      </c>
      <c r="C529">
        <v>-91.805565562686795</v>
      </c>
      <c r="D529" s="8">
        <f t="shared" si="8"/>
        <v>-50.570105460771657</v>
      </c>
      <c r="I529" s="22"/>
    </row>
    <row r="530" spans="1:9">
      <c r="A530">
        <v>16512.840354510699</v>
      </c>
      <c r="B530" s="22">
        <v>3.0296535555364799E-6</v>
      </c>
      <c r="C530">
        <v>-91.807251987659498</v>
      </c>
      <c r="D530" s="8">
        <f t="shared" si="8"/>
        <v>-50.372140614911274</v>
      </c>
      <c r="I530" s="22"/>
    </row>
    <row r="531" spans="1:9">
      <c r="A531">
        <v>16893.621992018201</v>
      </c>
      <c r="B531" s="22">
        <v>3.09949772958169E-6</v>
      </c>
      <c r="C531">
        <v>-91.810027414978606</v>
      </c>
      <c r="D531" s="8">
        <f t="shared" si="8"/>
        <v>-50.174173548761487</v>
      </c>
      <c r="I531" s="22"/>
    </row>
    <row r="532" spans="1:9">
      <c r="A532">
        <v>17283.184351215601</v>
      </c>
      <c r="B532" s="22">
        <v>3.17095238433628E-6</v>
      </c>
      <c r="C532">
        <v>-91.813615464851495</v>
      </c>
      <c r="D532" s="8">
        <f t="shared" si="8"/>
        <v>-49.976205587558297</v>
      </c>
      <c r="I532" s="22"/>
    </row>
    <row r="533" spans="1:9">
      <c r="A533">
        <v>17681.729913172901</v>
      </c>
      <c r="B533" s="22">
        <v>3.2440548506935001E-6</v>
      </c>
      <c r="C533">
        <v>-91.818158072312798</v>
      </c>
      <c r="D533" s="8">
        <f t="shared" si="8"/>
        <v>-49.778236226380841</v>
      </c>
      <c r="I533" s="22"/>
    </row>
    <row r="534" spans="1:9">
      <c r="A534">
        <v>18089.4658281189</v>
      </c>
      <c r="B534" s="22">
        <v>3.3188433147064899E-6</v>
      </c>
      <c r="C534">
        <v>-91.823785487450394</v>
      </c>
      <c r="D534" s="8">
        <f t="shared" si="8"/>
        <v>-49.580265010066135</v>
      </c>
      <c r="I534" s="22"/>
    </row>
    <row r="535" spans="1:9">
      <c r="A535">
        <v>18506.604023110602</v>
      </c>
      <c r="B535" s="22">
        <v>3.3953561941122698E-6</v>
      </c>
      <c r="C535">
        <v>-91.830241138700103</v>
      </c>
      <c r="D535" s="8">
        <f t="shared" si="8"/>
        <v>-49.382293175693022</v>
      </c>
      <c r="I535" s="22"/>
    </row>
    <row r="536" spans="1:9">
      <c r="A536">
        <v>18933.3613121858</v>
      </c>
      <c r="B536" s="22">
        <v>3.4736336589966499E-6</v>
      </c>
      <c r="C536">
        <v>-91.837781654750003</v>
      </c>
      <c r="D536" s="8">
        <f t="shared" si="8"/>
        <v>-49.184319712398768</v>
      </c>
      <c r="I536" s="22"/>
    </row>
    <row r="537" spans="1:9">
      <c r="A537">
        <v>19369.959509055399</v>
      </c>
      <c r="B537" s="22">
        <v>3.5537159354192299E-6</v>
      </c>
      <c r="C537">
        <v>-91.846163018040201</v>
      </c>
      <c r="D537" s="8">
        <f t="shared" si="8"/>
        <v>-48.986345805293404</v>
      </c>
      <c r="I537" s="22"/>
    </row>
    <row r="538" spans="1:9">
      <c r="A538">
        <v>19816.625542394599</v>
      </c>
      <c r="B538" s="22">
        <v>3.6356448300476301E-6</v>
      </c>
      <c r="C538">
        <v>-91.855514576559003</v>
      </c>
      <c r="D538" s="8">
        <f t="shared" si="8"/>
        <v>-48.788371001215644</v>
      </c>
      <c r="I538" s="22"/>
    </row>
    <row r="539" spans="1:9">
      <c r="A539">
        <v>20273.591573792401</v>
      </c>
      <c r="B539" s="22">
        <v>3.71946267524585E-6</v>
      </c>
      <c r="C539">
        <v>-91.865726627492506</v>
      </c>
      <c r="D539" s="8">
        <f t="shared" si="8"/>
        <v>-48.590395901451544</v>
      </c>
      <c r="I539" s="22"/>
    </row>
    <row r="540" spans="1:9">
      <c r="A540">
        <v>20741.095118421399</v>
      </c>
      <c r="B540" s="22">
        <v>3.80521343351705E-6</v>
      </c>
      <c r="C540">
        <v>-91.877035538228597</v>
      </c>
      <c r="D540" s="8">
        <f t="shared" si="8"/>
        <v>-48.392419574719185</v>
      </c>
      <c r="I540" s="22"/>
    </row>
    <row r="541" spans="1:9">
      <c r="A541">
        <v>21219.379168489901</v>
      </c>
      <c r="B541" s="22">
        <v>3.8929416385771302E-6</v>
      </c>
      <c r="C541">
        <v>-91.889439216811795</v>
      </c>
      <c r="D541" s="8">
        <f t="shared" si="8"/>
        <v>-48.194442140041573</v>
      </c>
      <c r="I541" s="22"/>
    </row>
    <row r="542" spans="1:9">
      <c r="A542">
        <v>21708.6923195411</v>
      </c>
      <c r="B542" s="22">
        <v>3.98269218917779E-6</v>
      </c>
      <c r="C542">
        <v>-91.902616122164204</v>
      </c>
      <c r="D542" s="8">
        <f t="shared" si="8"/>
        <v>-47.996465153296313</v>
      </c>
      <c r="I542" s="22"/>
    </row>
    <row r="543" spans="1:9">
      <c r="A543">
        <v>22209.288899663799</v>
      </c>
      <c r="B543" s="22">
        <v>4.0745121255232702E-6</v>
      </c>
      <c r="C543">
        <v>-91.916796259292994</v>
      </c>
      <c r="D543" s="8">
        <f t="shared" si="8"/>
        <v>-47.798487708432134</v>
      </c>
      <c r="I543" s="22"/>
    </row>
    <row r="544" spans="1:9">
      <c r="A544">
        <v>22721.429101684302</v>
      </c>
      <c r="B544" s="22">
        <v>4.16844934691544E-6</v>
      </c>
      <c r="C544">
        <v>-91.932088685737298</v>
      </c>
      <c r="D544" s="8">
        <f t="shared" si="8"/>
        <v>-47.600509429644674</v>
      </c>
      <c r="I544" s="22"/>
    </row>
    <row r="545" spans="1:9">
      <c r="A545">
        <v>23245.379118404901</v>
      </c>
      <c r="B545" s="22">
        <v>4.2645524070366601E-6</v>
      </c>
      <c r="C545">
        <v>-91.948394363068402</v>
      </c>
      <c r="D545" s="8">
        <f t="shared" si="8"/>
        <v>-47.402530883621395</v>
      </c>
      <c r="I545" s="22"/>
    </row>
    <row r="546" spans="1:9">
      <c r="A546">
        <v>23781.411280961998</v>
      </c>
      <c r="B546" s="22">
        <v>4.3628707501348504E-6</v>
      </c>
      <c r="C546">
        <v>-91.965526602823601</v>
      </c>
      <c r="D546" s="8">
        <f t="shared" si="8"/>
        <v>-47.204553055572667</v>
      </c>
      <c r="I546" s="22"/>
    </row>
    <row r="547" spans="1:9">
      <c r="A547">
        <v>24329.804200374499</v>
      </c>
      <c r="B547" s="22">
        <v>4.4634560924449499E-6</v>
      </c>
      <c r="C547">
        <v>-91.983793200263804</v>
      </c>
      <c r="D547" s="8">
        <f t="shared" si="8"/>
        <v>-47.006574661524425</v>
      </c>
      <c r="I547" s="22"/>
    </row>
    <row r="548" spans="1:9">
      <c r="A548">
        <v>24890.8429123563</v>
      </c>
      <c r="B548" s="22">
        <v>4.5663608859051999E-6</v>
      </c>
      <c r="C548">
        <v>-92.003289868464293</v>
      </c>
      <c r="D548" s="8">
        <f t="shared" si="8"/>
        <v>-46.80859537174819</v>
      </c>
      <c r="I548" s="22"/>
    </row>
    <row r="549" spans="1:9">
      <c r="A549">
        <v>25464.819025467601</v>
      </c>
      <c r="B549" s="22">
        <v>4.6716371726678296E-6</v>
      </c>
      <c r="C549">
        <v>-92.023467601787502</v>
      </c>
      <c r="D549" s="8">
        <f t="shared" si="8"/>
        <v>-46.610617889947186</v>
      </c>
      <c r="I549" s="22"/>
    </row>
    <row r="550" spans="1:9">
      <c r="A550">
        <v>26052.030872683201</v>
      </c>
      <c r="B550" s="22">
        <v>4.7793409756486699E-6</v>
      </c>
      <c r="C550">
        <v>-92.044895418496793</v>
      </c>
      <c r="D550" s="8">
        <f t="shared" si="8"/>
        <v>-46.412639684373261</v>
      </c>
      <c r="I550" s="22"/>
    </row>
    <row r="551" spans="1:9">
      <c r="A551">
        <v>26652.783666456002</v>
      </c>
      <c r="B551" s="22">
        <v>4.88952773926904E-6</v>
      </c>
      <c r="C551">
        <v>-92.067397920966897</v>
      </c>
      <c r="D551" s="8">
        <f t="shared" si="8"/>
        <v>-46.214661713781496</v>
      </c>
      <c r="I551" s="22"/>
    </row>
    <row r="552" spans="1:9">
      <c r="A552">
        <v>27267.389657355299</v>
      </c>
      <c r="B552" s="22">
        <v>5.00225441389116E-6</v>
      </c>
      <c r="C552">
        <v>-92.090901507019694</v>
      </c>
      <c r="D552" s="8">
        <f t="shared" si="8"/>
        <v>-46.01668447786308</v>
      </c>
      <c r="I552" s="22"/>
    </row>
    <row r="553" spans="1:9">
      <c r="A553">
        <v>27896.1682963643</v>
      </c>
      <c r="B553" s="22">
        <v>5.1175797352230896E-6</v>
      </c>
      <c r="C553">
        <v>-92.115506986619906</v>
      </c>
      <c r="D553" s="8">
        <f t="shared" si="8"/>
        <v>-45.818707640441012</v>
      </c>
      <c r="I553" s="22"/>
    </row>
    <row r="554" spans="1:9">
      <c r="A554">
        <v>28539.446400919602</v>
      </c>
      <c r="B554" s="22">
        <v>5.2355635500291604E-6</v>
      </c>
      <c r="C554">
        <v>-92.141226784480395</v>
      </c>
      <c r="D554" s="8">
        <f t="shared" si="8"/>
        <v>-45.620731290226779</v>
      </c>
      <c r="I554" s="22"/>
    </row>
    <row r="555" spans="1:9">
      <c r="A555">
        <v>29197.558324779598</v>
      </c>
      <c r="B555" s="22">
        <v>5.3562668346639701E-6</v>
      </c>
      <c r="C555">
        <v>-92.167994512525993</v>
      </c>
      <c r="D555" s="8">
        <f t="shared" si="8"/>
        <v>-45.422755914994596</v>
      </c>
      <c r="I555" s="22"/>
    </row>
    <row r="556" spans="1:9">
      <c r="A556">
        <v>29870.8461318099</v>
      </c>
      <c r="B556" s="22">
        <v>5.4797527056903999E-6</v>
      </c>
      <c r="C556">
        <v>-92.195984338170703</v>
      </c>
      <c r="D556" s="8">
        <f t="shared" si="8"/>
        <v>-45.224780804682723</v>
      </c>
      <c r="I556" s="22"/>
    </row>
    <row r="557" spans="1:9">
      <c r="A557">
        <v>30559.659773776599</v>
      </c>
      <c r="B557" s="22">
        <v>5.6060847358551397E-6</v>
      </c>
      <c r="C557">
        <v>-92.225053389731301</v>
      </c>
      <c r="D557" s="8">
        <f t="shared" si="8"/>
        <v>-45.026806843479733</v>
      </c>
      <c r="I557" s="22"/>
    </row>
    <row r="558" spans="1:9">
      <c r="A558">
        <v>31264.357272238802</v>
      </c>
      <c r="B558" s="22">
        <v>5.73532921696463E-6</v>
      </c>
      <c r="C558">
        <v>-92.255443998907893</v>
      </c>
      <c r="D558" s="8">
        <f t="shared" si="8"/>
        <v>-44.828832957146325</v>
      </c>
      <c r="I558" s="22"/>
    </row>
    <row r="559" spans="1:9">
      <c r="A559">
        <v>31985.304904636301</v>
      </c>
      <c r="B559" s="22">
        <v>5.8675516656657296E-6</v>
      </c>
      <c r="C559">
        <v>-92.286726669743203</v>
      </c>
      <c r="D559" s="8">
        <f t="shared" si="8"/>
        <v>-44.630861552219294</v>
      </c>
      <c r="I559" s="22"/>
    </row>
    <row r="560" spans="1:9">
      <c r="A560">
        <v>32722.877394667499</v>
      </c>
      <c r="B560" s="22">
        <v>6.0028227107921299E-6</v>
      </c>
      <c r="C560">
        <v>-92.319503770260596</v>
      </c>
      <c r="D560" s="8">
        <f t="shared" si="8"/>
        <v>-44.432889660824138</v>
      </c>
      <c r="I560" s="22"/>
    </row>
    <row r="561" spans="1:9">
      <c r="A561">
        <v>33477.458107058097</v>
      </c>
      <c r="B561" s="22">
        <v>6.1412101698733398E-6</v>
      </c>
      <c r="C561">
        <v>-92.353149406747306</v>
      </c>
      <c r="D561" s="8">
        <f t="shared" si="8"/>
        <v>-44.234920791147132</v>
      </c>
      <c r="I561" s="22"/>
    </row>
    <row r="562" spans="1:9">
      <c r="A562">
        <v>34249.439246820701</v>
      </c>
      <c r="B562" s="22">
        <v>6.2827878978669897E-6</v>
      </c>
      <c r="C562">
        <v>-92.388245743727794</v>
      </c>
      <c r="D562" s="8">
        <f t="shared" si="8"/>
        <v>-44.036952029748733</v>
      </c>
      <c r="I562" s="22"/>
    </row>
    <row r="563" spans="1:9">
      <c r="A563">
        <v>35039.222063109803</v>
      </c>
      <c r="B563" s="22">
        <v>6.4276282519945202E-6</v>
      </c>
      <c r="C563">
        <v>-92.424532020306302</v>
      </c>
      <c r="D563" s="8">
        <f t="shared" si="8"/>
        <v>-43.838984980352151</v>
      </c>
      <c r="I563" s="22"/>
    </row>
    <row r="564" spans="1:9">
      <c r="A564">
        <v>35847.217057776797</v>
      </c>
      <c r="B564" s="22">
        <v>6.5758063154247497E-6</v>
      </c>
      <c r="C564">
        <v>-92.462031196082094</v>
      </c>
      <c r="D564" s="8">
        <f t="shared" si="8"/>
        <v>-43.641019740810947</v>
      </c>
      <c r="I564" s="22"/>
    </row>
    <row r="565" spans="1:9">
      <c r="A565">
        <v>36673.8441987349</v>
      </c>
      <c r="B565" s="22">
        <v>6.72739945138875E-6</v>
      </c>
      <c r="C565">
        <v>-92.500893114400895</v>
      </c>
      <c r="D565" s="8">
        <f t="shared" si="8"/>
        <v>-43.443055690781321</v>
      </c>
      <c r="I565" s="22"/>
    </row>
    <row r="566" spans="1:9">
      <c r="A566">
        <v>37519.533138243998</v>
      </c>
      <c r="B566" s="22">
        <v>6.8824859650648704E-6</v>
      </c>
      <c r="C566">
        <v>-92.541071359705796</v>
      </c>
      <c r="D566" s="8">
        <f t="shared" si="8"/>
        <v>-43.24509331115496</v>
      </c>
      <c r="I566" s="22"/>
    </row>
    <row r="567" spans="1:9">
      <c r="A567">
        <v>38384.723436228902</v>
      </c>
      <c r="B567" s="22">
        <v>7.0411456579532798E-6</v>
      </c>
      <c r="C567">
        <v>-92.582465643808504</v>
      </c>
      <c r="D567" s="8">
        <f t="shared" si="8"/>
        <v>-43.04713342952455</v>
      </c>
      <c r="I567" s="22"/>
    </row>
    <row r="568" spans="1:9">
      <c r="A568">
        <v>39269.8647887478</v>
      </c>
      <c r="B568" s="22">
        <v>7.2034613068909404E-6</v>
      </c>
      <c r="C568">
        <v>-92.625223287229801</v>
      </c>
      <c r="D568" s="8">
        <f t="shared" si="8"/>
        <v>-42.849175445623729</v>
      </c>
      <c r="I568" s="22"/>
    </row>
    <row r="569" spans="1:9">
      <c r="A569">
        <v>40175.417261728202</v>
      </c>
      <c r="B569" s="22">
        <v>7.3695173096810801E-6</v>
      </c>
      <c r="C569">
        <v>-92.669423631957798</v>
      </c>
      <c r="D569" s="8">
        <f t="shared" si="8"/>
        <v>-42.651219134561202</v>
      </c>
      <c r="I569" s="22"/>
    </row>
    <row r="570" spans="1:9">
      <c r="A570">
        <v>41101.8515300937</v>
      </c>
      <c r="B570" s="22">
        <v>7.5393988009859998E-6</v>
      </c>
      <c r="C570">
        <v>-92.7149160323888</v>
      </c>
      <c r="D570" s="8">
        <f t="shared" si="8"/>
        <v>-42.453265676302429</v>
      </c>
      <c r="I570" s="22"/>
    </row>
    <row r="571" spans="1:9">
      <c r="A571">
        <v>42049.649122404502</v>
      </c>
      <c r="B571" s="22">
        <v>7.7131943600317705E-6</v>
      </c>
      <c r="C571">
        <v>-92.761841544954393</v>
      </c>
      <c r="D571" s="8">
        <f t="shared" si="8"/>
        <v>-42.255314499611202</v>
      </c>
      <c r="I571" s="22"/>
    </row>
    <row r="572" spans="1:9">
      <c r="A572">
        <v>43019.302671139398</v>
      </c>
      <c r="B572" s="22">
        <v>7.8909939941131801E-6</v>
      </c>
      <c r="C572">
        <v>-92.810223954544199</v>
      </c>
      <c r="D572" s="8">
        <f t="shared" si="8"/>
        <v>-42.057365743242663</v>
      </c>
      <c r="I572" s="22"/>
    </row>
    <row r="573" spans="1:9">
      <c r="A573">
        <v>44011.316168748999</v>
      </c>
      <c r="B573" s="22">
        <v>8.0728894516765906E-6</v>
      </c>
      <c r="C573">
        <v>-92.860035169217596</v>
      </c>
      <c r="D573" s="8">
        <f t="shared" si="8"/>
        <v>-41.859419892126688</v>
      </c>
      <c r="I573" s="22"/>
    </row>
    <row r="574" spans="1:9">
      <c r="A574">
        <v>45026.205229613603</v>
      </c>
      <c r="B574" s="22">
        <v>8.2589752092204194E-6</v>
      </c>
      <c r="C574">
        <v>-92.911355541192904</v>
      </c>
      <c r="D574" s="8">
        <f t="shared" si="8"/>
        <v>-41.661476749940007</v>
      </c>
      <c r="I574" s="22"/>
    </row>
    <row r="575" spans="1:9">
      <c r="A575">
        <v>46064.497358041903</v>
      </c>
      <c r="B575" s="22">
        <v>8.4493475881667604E-6</v>
      </c>
      <c r="C575">
        <v>-92.964211100142904</v>
      </c>
      <c r="D575" s="8">
        <f t="shared" si="8"/>
        <v>-41.463536471415033</v>
      </c>
      <c r="I575" s="22"/>
    </row>
    <row r="576" spans="1:9">
      <c r="A576">
        <v>47126.732222449202</v>
      </c>
      <c r="B576" s="22">
        <v>8.6441047760798095E-6</v>
      </c>
      <c r="C576">
        <v>-93.018579526604</v>
      </c>
      <c r="D576" s="8">
        <f t="shared" si="8"/>
        <v>-41.265599552579452</v>
      </c>
      <c r="I576" s="22"/>
    </row>
    <row r="577" spans="1:9">
      <c r="A577">
        <v>48213.461935859203</v>
      </c>
      <c r="B577" s="22">
        <v>8.84334786559392E-6</v>
      </c>
      <c r="C577">
        <v>-93.074539848429595</v>
      </c>
      <c r="D577" s="8">
        <f t="shared" si="8"/>
        <v>-41.067665821225233</v>
      </c>
      <c r="I577" s="22"/>
    </row>
    <row r="578" spans="1:9">
      <c r="A578">
        <v>49325.251342872201</v>
      </c>
      <c r="B578" s="22">
        <v>9.0471795804234906E-6</v>
      </c>
      <c r="C578">
        <v>-93.132073512164695</v>
      </c>
      <c r="D578" s="8">
        <f t="shared" si="8"/>
        <v>-40.869735782893542</v>
      </c>
      <c r="I578" s="22"/>
    </row>
    <row r="579" spans="1:9">
      <c r="A579">
        <v>50462.678313252603</v>
      </c>
      <c r="B579" s="22">
        <v>9.2557053220376495E-6</v>
      </c>
      <c r="C579">
        <v>-93.191212947432803</v>
      </c>
      <c r="D579" s="8">
        <f t="shared" si="8"/>
        <v>-40.671809613213853</v>
      </c>
      <c r="I579" s="22"/>
    </row>
    <row r="580" spans="1:9">
      <c r="A580">
        <v>51626.334042285598</v>
      </c>
      <c r="B580" s="22">
        <v>9.4690332526597796E-6</v>
      </c>
      <c r="C580">
        <v>-93.252036179687906</v>
      </c>
      <c r="D580" s="8">
        <f t="shared" ref="D580:D643" si="9">20*LOG10(B580/0.001)</f>
        <v>-40.473887166433187</v>
      </c>
      <c r="I580" s="22"/>
    </row>
    <row r="581" spans="1:9">
      <c r="A581">
        <v>52816.823358059897</v>
      </c>
      <c r="B581" s="22">
        <v>9.6872732859882104E-6</v>
      </c>
      <c r="C581">
        <v>-93.314530207269001</v>
      </c>
      <c r="D581" s="8">
        <f t="shared" si="9"/>
        <v>-40.275968965679496</v>
      </c>
      <c r="I581" s="22"/>
    </row>
    <row r="582" spans="1:9">
      <c r="A582">
        <v>54034.765035836201</v>
      </c>
      <c r="B582" s="22">
        <v>9.9105385635982404E-6</v>
      </c>
      <c r="C582">
        <v>-93.378772602681096</v>
      </c>
      <c r="D582" s="8">
        <f t="shared" si="9"/>
        <v>-40.078054884374154</v>
      </c>
      <c r="I582" s="22"/>
    </row>
    <row r="583" spans="1:9">
      <c r="A583">
        <v>55280.792119666003</v>
      </c>
      <c r="B583" s="22">
        <v>1.01389436834849E-5</v>
      </c>
      <c r="C583">
        <v>-93.444712162116701</v>
      </c>
      <c r="D583" s="8">
        <f t="shared" si="9"/>
        <v>-39.880145784334076</v>
      </c>
      <c r="I583" s="22"/>
    </row>
    <row r="584" spans="1:9">
      <c r="A584">
        <v>56555.552251425397</v>
      </c>
      <c r="B584" s="22">
        <v>1.0372607741128999E-5</v>
      </c>
      <c r="C584">
        <v>-93.512510936624906</v>
      </c>
      <c r="D584" s="8">
        <f t="shared" si="9"/>
        <v>-39.682240908461765</v>
      </c>
      <c r="I584" s="22"/>
    </row>
    <row r="585" spans="1:9">
      <c r="A585">
        <v>57859.708007437097</v>
      </c>
      <c r="B585" s="22">
        <v>1.06116506310771E-5</v>
      </c>
      <c r="C585">
        <v>-93.582120422424694</v>
      </c>
      <c r="D585" s="8">
        <f t="shared" si="9"/>
        <v>-39.484341135899399</v>
      </c>
      <c r="I585" s="22"/>
    </row>
    <row r="586" spans="1:9">
      <c r="A586">
        <v>59193.9372428551</v>
      </c>
      <c r="B586" s="22">
        <v>1.08561953300438E-5</v>
      </c>
      <c r="C586">
        <v>-93.653539562826694</v>
      </c>
      <c r="D586" s="8">
        <f t="shared" si="9"/>
        <v>-39.286447024731658</v>
      </c>
      <c r="I586" s="22"/>
    </row>
    <row r="587" spans="1:9">
      <c r="A587">
        <v>60558.933443989699</v>
      </c>
      <c r="B587" s="22">
        <v>1.11063684014603E-5</v>
      </c>
      <c r="C587">
        <v>-93.726848188135307</v>
      </c>
      <c r="D587" s="8">
        <f t="shared" si="9"/>
        <v>-39.088558499012663</v>
      </c>
      <c r="I587" s="22"/>
    </row>
    <row r="588" spans="1:9">
      <c r="A588">
        <v>61955.406088758602</v>
      </c>
      <c r="B588" s="22">
        <v>1.1362299300400099E-5</v>
      </c>
      <c r="C588">
        <v>-93.802123419355397</v>
      </c>
      <c r="D588" s="8">
        <f t="shared" si="9"/>
        <v>-38.890675498499292</v>
      </c>
      <c r="I588" s="22"/>
    </row>
    <row r="589" spans="1:9">
      <c r="A589">
        <v>63384.081015448297</v>
      </c>
      <c r="B589" s="22">
        <v>1.16241195872401E-5</v>
      </c>
      <c r="C589">
        <v>-93.8793668421023</v>
      </c>
      <c r="D589" s="8">
        <f t="shared" si="9"/>
        <v>-38.692798614580383</v>
      </c>
      <c r="I589" s="22"/>
    </row>
    <row r="590" spans="1:9">
      <c r="A590">
        <v>64845.700799980201</v>
      </c>
      <c r="B590" s="22">
        <v>1.18919646451103E-5</v>
      </c>
      <c r="C590">
        <v>-93.958655799193494</v>
      </c>
      <c r="D590" s="8">
        <f t="shared" si="9"/>
        <v>-38.494927812511065</v>
      </c>
      <c r="I590" s="22"/>
    </row>
    <row r="591" spans="1:9">
      <c r="A591">
        <v>66341.0251418759</v>
      </c>
      <c r="B591" s="22">
        <v>1.21659716157479E-5</v>
      </c>
      <c r="C591">
        <v>-94.039960649727504</v>
      </c>
      <c r="D591" s="8">
        <f t="shared" si="9"/>
        <v>-38.297064022361532</v>
      </c>
      <c r="I591" s="22"/>
    </row>
    <row r="592" spans="1:9">
      <c r="A592">
        <v>67870.831259122599</v>
      </c>
      <c r="B592" s="22">
        <v>1.2446282044459999E-5</v>
      </c>
      <c r="C592">
        <v>-94.123361484666802</v>
      </c>
      <c r="D592" s="8">
        <f t="shared" si="9"/>
        <v>-38.099207234370283</v>
      </c>
      <c r="I592" s="22"/>
    </row>
    <row r="593" spans="1:9">
      <c r="A593">
        <v>69435.914292144502</v>
      </c>
      <c r="B593" s="22">
        <v>1.2733040697466899E-5</v>
      </c>
      <c r="C593">
        <v>-94.2089361920209</v>
      </c>
      <c r="D593" s="8">
        <f t="shared" si="9"/>
        <v>-37.901357456476987</v>
      </c>
      <c r="I593" s="22"/>
    </row>
    <row r="594" spans="1:9">
      <c r="A594">
        <v>71037.0877170889</v>
      </c>
      <c r="B594" s="22">
        <v>1.3026394222616901E-5</v>
      </c>
      <c r="C594">
        <v>-94.296662905740803</v>
      </c>
      <c r="D594" s="8">
        <f t="shared" si="9"/>
        <v>-37.703515654949982</v>
      </c>
      <c r="I594" s="22"/>
    </row>
    <row r="595" spans="1:9">
      <c r="A595">
        <v>72675.183768643503</v>
      </c>
      <c r="B595" s="22">
        <v>1.33264934760468E-5</v>
      </c>
      <c r="C595">
        <v>-94.386590488464606</v>
      </c>
      <c r="D595" s="8">
        <f t="shared" si="9"/>
        <v>-37.505682179520583</v>
      </c>
      <c r="I595" s="22"/>
    </row>
    <row r="596" spans="1:9">
      <c r="A596">
        <v>74351.053872603094</v>
      </c>
      <c r="B596" s="22">
        <v>1.36334936881099E-5</v>
      </c>
      <c r="C596">
        <v>-94.4788310513879</v>
      </c>
      <c r="D596" s="8">
        <f t="shared" si="9"/>
        <v>-37.307856771725547</v>
      </c>
      <c r="I596" s="22"/>
    </row>
    <row r="597" spans="1:9">
      <c r="A597">
        <v>76065.569088411197</v>
      </c>
      <c r="B597" s="22">
        <v>1.39475516369809E-5</v>
      </c>
      <c r="C597">
        <v>-94.573370345378393</v>
      </c>
      <c r="D597" s="8">
        <f t="shared" si="9"/>
        <v>-37.110040441170497</v>
      </c>
      <c r="I597" s="22"/>
    </row>
    <row r="598" spans="1:9">
      <c r="A598">
        <v>77819.620561906602</v>
      </c>
      <c r="B598" s="22">
        <v>1.4268829092228301E-5</v>
      </c>
      <c r="C598">
        <v>-94.670290069052797</v>
      </c>
      <c r="D598" s="8">
        <f t="shared" si="9"/>
        <v>-36.912233277227955</v>
      </c>
      <c r="I598" s="22"/>
    </row>
    <row r="599" spans="1:9">
      <c r="A599">
        <v>79614.119988510705</v>
      </c>
      <c r="B599" s="22">
        <v>1.4597490960241601E-5</v>
      </c>
      <c r="C599">
        <v>-94.769641203299699</v>
      </c>
      <c r="D599" s="8">
        <f t="shared" si="9"/>
        <v>-36.714435700424964</v>
      </c>
      <c r="I599" s="22"/>
    </row>
    <row r="600" spans="1:9">
      <c r="A600">
        <v>81450.000087094799</v>
      </c>
      <c r="B600" s="22">
        <v>1.4933705308805E-5</v>
      </c>
      <c r="C600">
        <v>-94.871447503049097</v>
      </c>
      <c r="D600" s="8">
        <f t="shared" si="9"/>
        <v>-36.516648459676631</v>
      </c>
      <c r="I600" s="22"/>
    </row>
    <row r="601" spans="1:9">
      <c r="A601">
        <v>83328.215084775497</v>
      </c>
      <c r="B601" s="22">
        <v>1.5277645017861401E-5</v>
      </c>
      <c r="C601">
        <v>-94.975792020096193</v>
      </c>
      <c r="D601" s="8">
        <f t="shared" si="9"/>
        <v>-36.31887170391127</v>
      </c>
      <c r="I601" s="22"/>
    </row>
    <row r="602" spans="1:9">
      <c r="A602">
        <v>85249.741212888897</v>
      </c>
      <c r="B602" s="22">
        <v>1.5629486306391399E-5</v>
      </c>
      <c r="C602">
        <v>-95.082729294605102</v>
      </c>
      <c r="D602" s="8">
        <f t="shared" si="9"/>
        <v>-36.121105913660763</v>
      </c>
      <c r="I602" s="22"/>
    </row>
    <row r="603" spans="1:9">
      <c r="A603">
        <v>87215.577214401899</v>
      </c>
      <c r="B603" s="22">
        <v>1.5989407623430898E-5</v>
      </c>
      <c r="C603">
        <v>-95.192235541328003</v>
      </c>
      <c r="D603" s="8">
        <f t="shared" si="9"/>
        <v>-35.923352514494582</v>
      </c>
      <c r="I603" s="22"/>
    </row>
    <row r="604" spans="1:9">
      <c r="A604">
        <v>89226.744863024403</v>
      </c>
      <c r="B604" s="22">
        <v>1.63575953339149E-5</v>
      </c>
      <c r="C604">
        <v>-95.304476941617807</v>
      </c>
      <c r="D604" s="8">
        <f t="shared" si="9"/>
        <v>-35.725610798097691</v>
      </c>
      <c r="I604" s="22"/>
    </row>
    <row r="605" spans="1:9">
      <c r="A605">
        <v>91284.289494292199</v>
      </c>
      <c r="B605" s="22">
        <v>1.6734236542942801E-5</v>
      </c>
      <c r="C605">
        <v>-95.419459322662902</v>
      </c>
      <c r="D605" s="8">
        <f t="shared" si="9"/>
        <v>-35.52788192874781</v>
      </c>
      <c r="I605" s="22"/>
    </row>
    <row r="606" spans="1:9">
      <c r="A606">
        <v>93389.280548896</v>
      </c>
      <c r="B606" s="22">
        <v>1.7119523036597401E-5</v>
      </c>
      <c r="C606">
        <v>-95.537219282949906</v>
      </c>
      <c r="D606" s="8">
        <f t="shared" si="9"/>
        <v>-35.330166785536392</v>
      </c>
      <c r="I606" s="22"/>
    </row>
    <row r="607" spans="1:9">
      <c r="A607">
        <v>95542.812128539706</v>
      </c>
      <c r="B607" s="22">
        <v>1.7513653275197199E-5</v>
      </c>
      <c r="C607">
        <v>-95.657893769700905</v>
      </c>
      <c r="D607" s="8">
        <f t="shared" si="9"/>
        <v>-35.132465048897934</v>
      </c>
      <c r="I607" s="22"/>
    </row>
    <row r="608" spans="1:9">
      <c r="A608">
        <v>97746.003564617393</v>
      </c>
      <c r="B608" s="22">
        <v>1.79168258139116E-5</v>
      </c>
      <c r="C608">
        <v>-95.7814488218592</v>
      </c>
      <c r="D608" s="8">
        <f t="shared" si="9"/>
        <v>-34.934778569379013</v>
      </c>
      <c r="I608" s="22"/>
    </row>
    <row r="609" spans="1:9">
      <c r="A609">
        <v>100000.00000000199</v>
      </c>
      <c r="B609" s="22">
        <v>1.8329247931012499E-5</v>
      </c>
      <c r="C609">
        <v>-95.908022383030598</v>
      </c>
      <c r="D609" s="8">
        <f t="shared" si="9"/>
        <v>-34.737107084947667</v>
      </c>
      <c r="I609" s="22"/>
    </row>
    <row r="610" spans="1:9">
      <c r="A610">
        <v>102305.97298425301</v>
      </c>
      <c r="B610" s="22">
        <v>1.87511296173882E-5</v>
      </c>
      <c r="C610">
        <v>-96.037679568349503</v>
      </c>
      <c r="D610" s="8">
        <f t="shared" si="9"/>
        <v>-34.539451282116232</v>
      </c>
      <c r="I610" s="22"/>
    </row>
    <row r="611" spans="1:9">
      <c r="A611">
        <v>104665.121082545</v>
      </c>
      <c r="B611" s="22">
        <v>1.91826827901435E-5</v>
      </c>
      <c r="C611">
        <v>-96.170398665698102</v>
      </c>
      <c r="D611" s="8">
        <f t="shared" si="9"/>
        <v>-34.341813095050846</v>
      </c>
      <c r="I611" s="22"/>
    </row>
    <row r="612" spans="1:9">
      <c r="A612">
        <v>107078.67049864199</v>
      </c>
      <c r="B612" s="22">
        <v>1.9624127953012901E-5</v>
      </c>
      <c r="C612">
        <v>-96.306296979956997</v>
      </c>
      <c r="D612" s="8">
        <f t="shared" si="9"/>
        <v>-34.144192662211275</v>
      </c>
      <c r="I612" s="22"/>
    </row>
    <row r="613" spans="1:9">
      <c r="A613">
        <v>109547.875712236</v>
      </c>
      <c r="B613" s="22">
        <v>2.0075691216935499E-5</v>
      </c>
      <c r="C613">
        <v>-96.445510274754696</v>
      </c>
      <c r="D613" s="8">
        <f t="shared" si="9"/>
        <v>-33.946589855946584</v>
      </c>
      <c r="I613" s="22"/>
    </row>
    <row r="614" spans="1:9">
      <c r="A614">
        <v>112074.02013098101</v>
      </c>
      <c r="B614" s="22">
        <v>2.0537598026781999E-5</v>
      </c>
      <c r="C614">
        <v>-96.588005135532697</v>
      </c>
      <c r="D614" s="8">
        <f t="shared" si="9"/>
        <v>-33.749007012937852</v>
      </c>
      <c r="I614" s="22"/>
    </row>
    <row r="615" spans="1:9">
      <c r="A615">
        <v>114658.41675756501</v>
      </c>
      <c r="B615" s="22">
        <v>2.1010085085901998E-5</v>
      </c>
      <c r="C615">
        <v>-96.733940486345205</v>
      </c>
      <c r="D615" s="8">
        <f t="shared" si="9"/>
        <v>-33.551443776000035</v>
      </c>
      <c r="I615" s="22"/>
    </row>
    <row r="616" spans="1:9">
      <c r="A616">
        <v>117302.408872164</v>
      </c>
      <c r="B616" s="22">
        <v>2.14933891815426E-5</v>
      </c>
      <c r="C616">
        <v>-96.883331531012502</v>
      </c>
      <c r="D616" s="8">
        <f t="shared" si="9"/>
        <v>-33.35390194909376</v>
      </c>
      <c r="I616" s="22"/>
    </row>
    <row r="617" spans="1:9">
      <c r="A617">
        <v>120007.370730632</v>
      </c>
      <c r="B617" s="22">
        <v>2.1987755131264299E-5</v>
      </c>
      <c r="C617">
        <v>-97.036277487278397</v>
      </c>
      <c r="D617" s="8">
        <f t="shared" si="9"/>
        <v>-33.156382164827313</v>
      </c>
      <c r="I617" s="22"/>
    </row>
    <row r="618" spans="1:9">
      <c r="A618">
        <v>122774.70827879</v>
      </c>
      <c r="B618" s="22">
        <v>2.2493431514168002E-5</v>
      </c>
      <c r="C618">
        <v>-97.192839766051506</v>
      </c>
      <c r="D618" s="8">
        <f t="shared" si="9"/>
        <v>-32.958885703216581</v>
      </c>
      <c r="I618" s="22"/>
    </row>
    <row r="619" spans="1:9">
      <c r="A619">
        <v>125605.859883192</v>
      </c>
      <c r="B619" s="22">
        <v>2.3010674591982001E-5</v>
      </c>
      <c r="C619">
        <v>-97.353138247630795</v>
      </c>
      <c r="D619" s="8">
        <f t="shared" si="9"/>
        <v>-32.761412983184428</v>
      </c>
      <c r="I619" s="22"/>
    </row>
    <row r="620" spans="1:9">
      <c r="A620">
        <v>128502.297078734</v>
      </c>
      <c r="B620" s="22">
        <v>2.3539741318186802E-5</v>
      </c>
      <c r="C620">
        <v>-97.517183353802693</v>
      </c>
      <c r="D620" s="8">
        <f t="shared" si="9"/>
        <v>-32.563966279895283</v>
      </c>
      <c r="I620" s="22"/>
    </row>
    <row r="621" spans="1:9">
      <c r="A621">
        <v>131465.525333511</v>
      </c>
      <c r="B621" s="22">
        <v>2.4080900584277701E-5</v>
      </c>
      <c r="C621">
        <v>-97.685134197277506</v>
      </c>
      <c r="D621" s="8">
        <f t="shared" si="9"/>
        <v>-32.366545504871787</v>
      </c>
      <c r="I621" s="22"/>
    </row>
    <row r="622" spans="1:9">
      <c r="A622">
        <v>134497.08483130601</v>
      </c>
      <c r="B622" s="22">
        <v>2.4634422097652398E-5</v>
      </c>
      <c r="C622">
        <v>-97.857042202333602</v>
      </c>
      <c r="D622" s="8">
        <f t="shared" si="9"/>
        <v>-32.16915242888922</v>
      </c>
      <c r="I622" s="22"/>
    </row>
    <row r="623" spans="1:9">
      <c r="A623">
        <v>137598.55127212001</v>
      </c>
      <c r="B623" s="22">
        <v>2.5200582031111101E-5</v>
      </c>
      <c r="C623">
        <v>-98.032980517639103</v>
      </c>
      <c r="D623" s="8">
        <f t="shared" si="9"/>
        <v>-31.971788573273233</v>
      </c>
      <c r="I623" s="22"/>
    </row>
    <row r="624" spans="1:9">
      <c r="A624">
        <v>140771.53669117601</v>
      </c>
      <c r="B624" s="22">
        <v>2.5779664099821201E-5</v>
      </c>
      <c r="C624">
        <v>-98.213058350219498</v>
      </c>
      <c r="D624" s="8">
        <f t="shared" si="9"/>
        <v>-31.774454913077061</v>
      </c>
      <c r="I624" s="22"/>
    </row>
    <row r="625" spans="1:9">
      <c r="A625">
        <v>144017.69029678899</v>
      </c>
      <c r="B625" s="22">
        <v>2.6371956207632099E-5</v>
      </c>
      <c r="C625">
        <v>-98.39735317857</v>
      </c>
      <c r="D625" s="8">
        <f t="shared" si="9"/>
        <v>-31.577153082045783</v>
      </c>
      <c r="I625" s="22"/>
    </row>
    <row r="626" spans="1:9">
      <c r="A626">
        <v>147338.69932757501</v>
      </c>
      <c r="B626" s="22">
        <v>2.6977754070399299E-5</v>
      </c>
      <c r="C626">
        <v>-98.585977069160293</v>
      </c>
      <c r="D626" s="8">
        <f t="shared" si="9"/>
        <v>-31.379884173662266</v>
      </c>
      <c r="I626" s="22"/>
    </row>
    <row r="627" spans="1:9">
      <c r="A627">
        <v>150736.289929416</v>
      </c>
      <c r="B627" s="22">
        <v>2.75973567552952E-5</v>
      </c>
      <c r="C627">
        <v>-98.778996671923593</v>
      </c>
      <c r="D627" s="8">
        <f t="shared" si="9"/>
        <v>-31.182650243885789</v>
      </c>
      <c r="I627" s="22"/>
    </row>
    <row r="628" spans="1:9">
      <c r="A628">
        <v>154212.22805265</v>
      </c>
      <c r="B628" s="22">
        <v>2.8231074248100901E-5</v>
      </c>
      <c r="C628">
        <v>-98.976558020738295</v>
      </c>
      <c r="D628" s="8">
        <f t="shared" si="9"/>
        <v>-30.985451915527133</v>
      </c>
      <c r="I628" s="22"/>
    </row>
    <row r="629" spans="1:9">
      <c r="A629">
        <v>157768.320369956</v>
      </c>
      <c r="B629" s="22">
        <v>2.8879215147628499E-5</v>
      </c>
      <c r="C629">
        <v>-99.178688218472203</v>
      </c>
      <c r="D629" s="8">
        <f t="shared" si="9"/>
        <v>-30.78829227584697</v>
      </c>
      <c r="I629" s="22"/>
    </row>
    <row r="630" spans="1:9">
      <c r="A630">
        <v>161406.415215393</v>
      </c>
      <c r="B630" s="22">
        <v>2.9542103175731999E-5</v>
      </c>
      <c r="C630">
        <v>-99.385551407116097</v>
      </c>
      <c r="D630" s="8">
        <f t="shared" si="9"/>
        <v>-30.591171788402455</v>
      </c>
      <c r="I630" s="22"/>
    </row>
    <row r="631" spans="1:9">
      <c r="A631">
        <v>165128.40354510801</v>
      </c>
      <c r="B631" s="22">
        <v>3.0220061630992998E-5</v>
      </c>
      <c r="C631">
        <v>-99.597210879864704</v>
      </c>
      <c r="D631" s="8">
        <f t="shared" si="9"/>
        <v>-30.394093085861194</v>
      </c>
      <c r="I631" s="22"/>
    </row>
    <row r="632" spans="1:9">
      <c r="A632">
        <v>168936.21992018301</v>
      </c>
      <c r="B632" s="22">
        <v>3.0913425441529798E-5</v>
      </c>
      <c r="C632">
        <v>-99.813803903905196</v>
      </c>
      <c r="D632" s="8">
        <f t="shared" si="9"/>
        <v>-30.197057383088502</v>
      </c>
      <c r="I632" s="22"/>
    </row>
    <row r="633" spans="1:9">
      <c r="A633">
        <v>172831.84351215701</v>
      </c>
      <c r="B633" s="22">
        <v>3.1622530966107998E-5</v>
      </c>
      <c r="C633">
        <v>-100.03540076148199</v>
      </c>
      <c r="D633" s="8">
        <f t="shared" si="9"/>
        <v>-30.000067469464046</v>
      </c>
      <c r="I633" s="22"/>
    </row>
    <row r="634" spans="1:9">
      <c r="A634">
        <v>176817.29913172999</v>
      </c>
      <c r="B634" s="22">
        <v>3.2347725482701299E-5</v>
      </c>
      <c r="C634">
        <v>-100.26212950483</v>
      </c>
      <c r="D634" s="8">
        <f t="shared" si="9"/>
        <v>-29.803125023268677</v>
      </c>
      <c r="I634" s="22"/>
    </row>
    <row r="635" spans="1:9">
      <c r="A635">
        <v>180894.65828119</v>
      </c>
      <c r="B635" s="22">
        <v>3.3089362073837798E-5</v>
      </c>
      <c r="C635">
        <v>-100.494106339437</v>
      </c>
      <c r="D635" s="8">
        <f t="shared" si="9"/>
        <v>-29.606232109497213</v>
      </c>
      <c r="I635" s="22"/>
    </row>
    <row r="636" spans="1:9">
      <c r="A636">
        <v>185066.04023110701</v>
      </c>
      <c r="B636" s="22">
        <v>3.3847800748357903E-5</v>
      </c>
      <c r="C636">
        <v>-100.73144960013001</v>
      </c>
      <c r="D636" s="8">
        <f t="shared" si="9"/>
        <v>-29.409390884558263</v>
      </c>
      <c r="I636" s="22"/>
    </row>
    <row r="637" spans="1:9">
      <c r="A637">
        <v>189333.613121859</v>
      </c>
      <c r="B637" s="22">
        <v>3.46234061464229E-5</v>
      </c>
      <c r="C637">
        <v>-100.974255553863</v>
      </c>
      <c r="D637" s="8">
        <f t="shared" si="9"/>
        <v>-29.212604195514903</v>
      </c>
      <c r="I637" s="22"/>
    </row>
    <row r="638" spans="1:9">
      <c r="A638">
        <v>193699.595090555</v>
      </c>
      <c r="B638" s="22">
        <v>3.54165558428253E-5</v>
      </c>
      <c r="C638">
        <v>-101.222684104872</v>
      </c>
      <c r="D638" s="8">
        <f t="shared" si="9"/>
        <v>-29.015873499386121</v>
      </c>
      <c r="I638" s="22"/>
    </row>
    <row r="639" spans="1:9">
      <c r="A639">
        <v>198166.255423947</v>
      </c>
      <c r="B639" s="22">
        <v>3.6227626198264802E-5</v>
      </c>
      <c r="C639">
        <v>-101.476813081616</v>
      </c>
      <c r="D639" s="8">
        <f t="shared" si="9"/>
        <v>-28.819202440352385</v>
      </c>
      <c r="I639" s="22"/>
    </row>
    <row r="640" spans="1:9">
      <c r="A640">
        <v>202735.91573792399</v>
      </c>
      <c r="B640" s="22">
        <v>3.7057005424973799E-5</v>
      </c>
      <c r="C640">
        <v>-101.736772100663</v>
      </c>
      <c r="D640" s="8">
        <f t="shared" si="9"/>
        <v>-28.622593578354238</v>
      </c>
      <c r="I640" s="22"/>
    </row>
    <row r="641" spans="1:9">
      <c r="A641">
        <v>207410.951184215</v>
      </c>
      <c r="B641" s="22">
        <v>3.7905092894239702E-5</v>
      </c>
      <c r="C641">
        <v>-102.002726109254</v>
      </c>
      <c r="D641" s="8">
        <f t="shared" si="9"/>
        <v>-28.42604869389989</v>
      </c>
      <c r="I641" s="22"/>
    </row>
    <row r="642" spans="1:9">
      <c r="A642">
        <v>212193.7916849</v>
      </c>
      <c r="B642" s="22">
        <v>3.8772286373453902E-5</v>
      </c>
      <c r="C642">
        <v>-102.274763746895</v>
      </c>
      <c r="D642" s="8">
        <f t="shared" si="9"/>
        <v>-28.229571764175127</v>
      </c>
      <c r="I642" s="22"/>
    </row>
    <row r="643" spans="1:9">
      <c r="A643">
        <v>217086.923195412</v>
      </c>
      <c r="B643" s="22">
        <v>3.9658994611259203E-5</v>
      </c>
      <c r="C643">
        <v>-102.553011636825</v>
      </c>
      <c r="D643" s="8">
        <f t="shared" si="9"/>
        <v>-28.033165994402914</v>
      </c>
      <c r="I643" s="22"/>
    </row>
    <row r="644" spans="1:9">
      <c r="A644">
        <v>222092.888996639</v>
      </c>
      <c r="B644" s="22">
        <v>4.0565637810249597E-5</v>
      </c>
      <c r="C644">
        <v>-102.83763053312001</v>
      </c>
      <c r="D644" s="8">
        <f t="shared" ref="D644:D707" si="10">20*LOG10(B644/0.001)</f>
        <v>-27.836833825107121</v>
      </c>
      <c r="I644" s="22"/>
    </row>
    <row r="645" spans="1:9">
      <c r="A645">
        <v>227214.29101684401</v>
      </c>
      <c r="B645" s="22">
        <v>4.14926410421623E-5</v>
      </c>
      <c r="C645">
        <v>-103.12876146334899</v>
      </c>
      <c r="D645" s="8">
        <f t="shared" si="10"/>
        <v>-27.640578421505214</v>
      </c>
      <c r="I645" s="22"/>
    </row>
    <row r="646" spans="1:9">
      <c r="A646">
        <v>232453.79118405</v>
      </c>
      <c r="B646" s="22">
        <v>4.2440433975835099E-5</v>
      </c>
      <c r="C646">
        <v>-103.426528193728</v>
      </c>
      <c r="D646" s="8">
        <f t="shared" si="10"/>
        <v>-27.444403677154355</v>
      </c>
      <c r="I646" s="22"/>
    </row>
    <row r="647" spans="1:9">
      <c r="A647">
        <v>237814.112809621</v>
      </c>
      <c r="B647" s="22">
        <v>4.3409452058287299E-5</v>
      </c>
      <c r="C647">
        <v>-103.731049134817</v>
      </c>
      <c r="D647" s="8">
        <f t="shared" si="10"/>
        <v>-27.248313921357365</v>
      </c>
      <c r="I647" s="22"/>
    </row>
    <row r="648" spans="1:9">
      <c r="A648">
        <v>243298.042003746</v>
      </c>
      <c r="B648" s="22">
        <v>4.4400149966918998E-5</v>
      </c>
      <c r="C648">
        <v>-104.04252269114799</v>
      </c>
      <c r="D648" s="8">
        <f t="shared" si="10"/>
        <v>-27.052311260006974</v>
      </c>
      <c r="I648" s="22"/>
    </row>
    <row r="649" spans="1:9">
      <c r="A649">
        <v>248908.42912356401</v>
      </c>
      <c r="B649" s="22">
        <v>4.5412975101930697E-5</v>
      </c>
      <c r="C649">
        <v>-104.361053716966</v>
      </c>
      <c r="D649" s="8">
        <f t="shared" si="10"/>
        <v>-26.856400911979556</v>
      </c>
      <c r="I649" s="22"/>
    </row>
    <row r="650" spans="1:9">
      <c r="A650">
        <v>254648.190254677</v>
      </c>
      <c r="B650" s="22">
        <v>4.6448389612084199E-5</v>
      </c>
      <c r="C650">
        <v>-104.686798495914</v>
      </c>
      <c r="D650" s="8">
        <f t="shared" si="10"/>
        <v>-26.660586772140643</v>
      </c>
      <c r="I650" s="22"/>
    </row>
    <row r="651" spans="1:9">
      <c r="A651">
        <v>260520.308726833</v>
      </c>
      <c r="B651" s="22">
        <v>4.7506866372666197E-5</v>
      </c>
      <c r="C651">
        <v>-105.01993311723</v>
      </c>
      <c r="D651" s="8">
        <f t="shared" si="10"/>
        <v>-26.464872307609379</v>
      </c>
      <c r="I651" s="22"/>
    </row>
    <row r="652" spans="1:9">
      <c r="A652">
        <v>266527.83666456101</v>
      </c>
      <c r="B652" s="22">
        <v>4.8588876102036197E-5</v>
      </c>
      <c r="C652">
        <v>-105.36058327747701</v>
      </c>
      <c r="D652" s="8">
        <f t="shared" si="10"/>
        <v>-26.269262927704254</v>
      </c>
      <c r="I652" s="22"/>
    </row>
    <row r="653" spans="1:9">
      <c r="A653">
        <v>272673.89657355403</v>
      </c>
      <c r="B653" s="22">
        <v>4.9694904812937799E-5</v>
      </c>
      <c r="C653">
        <v>-105.70892192596899</v>
      </c>
      <c r="D653" s="8">
        <f t="shared" si="10"/>
        <v>-26.073762738436209</v>
      </c>
      <c r="I653" s="22"/>
    </row>
    <row r="654" spans="1:9">
      <c r="A654">
        <v>278961.68296364398</v>
      </c>
      <c r="B654" s="22">
        <v>5.0825444307986001E-5</v>
      </c>
      <c r="C654">
        <v>-106.06511544511601</v>
      </c>
      <c r="D654" s="8">
        <f t="shared" si="10"/>
        <v>-25.878376322794772</v>
      </c>
      <c r="I654" s="22"/>
    </row>
    <row r="655" spans="1:9">
      <c r="A655">
        <v>285394.46400919702</v>
      </c>
      <c r="B655" s="22">
        <v>5.1980988402771102E-5</v>
      </c>
      <c r="C655">
        <v>-106.429308795344</v>
      </c>
      <c r="D655" s="8">
        <f t="shared" si="10"/>
        <v>-25.683109335565742</v>
      </c>
      <c r="I655" s="22"/>
    </row>
    <row r="656" spans="1:9">
      <c r="A656">
        <v>291975.58324779698</v>
      </c>
      <c r="B656" s="22">
        <v>5.3162043077908703E-5</v>
      </c>
      <c r="C656">
        <v>-106.801674806313</v>
      </c>
      <c r="D656" s="8">
        <f t="shared" si="10"/>
        <v>-25.487966739532801</v>
      </c>
      <c r="I656" s="22"/>
    </row>
    <row r="657" spans="1:9">
      <c r="A657">
        <v>298708.46131809999</v>
      </c>
      <c r="B657" s="22">
        <v>5.4369121426923598E-5</v>
      </c>
      <c r="C657">
        <v>-107.182388615672</v>
      </c>
      <c r="D657" s="8">
        <f t="shared" si="10"/>
        <v>-25.292953697707887</v>
      </c>
      <c r="I657" s="22"/>
    </row>
    <row r="658" spans="1:9">
      <c r="A658">
        <v>305596.59773776698</v>
      </c>
      <c r="B658" s="22">
        <v>5.5602739774878102E-5</v>
      </c>
      <c r="C658">
        <v>-107.571612892679</v>
      </c>
      <c r="D658" s="8">
        <f t="shared" si="10"/>
        <v>-25.098076168432279</v>
      </c>
      <c r="I658" s="22"/>
    </row>
    <row r="659" spans="1:9">
      <c r="A659">
        <v>312643.57272239</v>
      </c>
      <c r="B659" s="22">
        <v>5.6863424832742899E-5</v>
      </c>
      <c r="C659">
        <v>-107.969528419605</v>
      </c>
      <c r="D659" s="8">
        <f t="shared" si="10"/>
        <v>-24.903339733865163</v>
      </c>
      <c r="I659" s="22"/>
    </row>
    <row r="660" spans="1:9">
      <c r="A660">
        <v>319853.04904636502</v>
      </c>
      <c r="B660" s="22">
        <v>5.8151706083972499E-5</v>
      </c>
      <c r="C660">
        <v>-108.376304130714</v>
      </c>
      <c r="D660" s="8">
        <f t="shared" si="10"/>
        <v>-24.708750783977816</v>
      </c>
      <c r="I660" s="22"/>
    </row>
    <row r="661" spans="1:9">
      <c r="A661">
        <v>327228.77394667699</v>
      </c>
      <c r="B661" s="22">
        <v>5.9468127246898098E-5</v>
      </c>
      <c r="C661">
        <v>-108.792139990396</v>
      </c>
      <c r="D661" s="8">
        <f t="shared" si="10"/>
        <v>-24.514314759237426</v>
      </c>
      <c r="I661" s="22"/>
    </row>
    <row r="662" spans="1:9">
      <c r="A662">
        <v>334774.58107058197</v>
      </c>
      <c r="B662" s="22">
        <v>6.0813220240025702E-5</v>
      </c>
      <c r="C662">
        <v>-109.21717644018599</v>
      </c>
      <c r="D662" s="8">
        <f t="shared" si="10"/>
        <v>-24.320039976000913</v>
      </c>
      <c r="I662" s="22"/>
    </row>
    <row r="663" spans="1:9">
      <c r="A663">
        <v>342494.39246820897</v>
      </c>
      <c r="B663" s="22">
        <v>6.2187547052290396E-5</v>
      </c>
      <c r="C663">
        <v>-109.65163909523601</v>
      </c>
      <c r="D663" s="8">
        <f t="shared" si="10"/>
        <v>-24.125931466290869</v>
      </c>
      <c r="I663" s="22"/>
    </row>
    <row r="664" spans="1:9">
      <c r="A664">
        <v>350392.2206311</v>
      </c>
      <c r="B664" s="22">
        <v>6.3591652858616595E-5</v>
      </c>
      <c r="C664">
        <v>-110.095682129102</v>
      </c>
      <c r="D664" s="8">
        <f t="shared" si="10"/>
        <v>-23.931997735884366</v>
      </c>
      <c r="I664" s="22"/>
    </row>
    <row r="665" spans="1:9">
      <c r="A665">
        <v>358472.17057776998</v>
      </c>
      <c r="B665" s="22">
        <v>6.5026104881218995E-5</v>
      </c>
      <c r="C665">
        <v>-110.549515277968</v>
      </c>
      <c r="D665" s="8">
        <f t="shared" si="10"/>
        <v>-23.738245196408823</v>
      </c>
      <c r="I665" s="22"/>
    </row>
    <row r="666" spans="1:9">
      <c r="A666">
        <v>366738.44198735099</v>
      </c>
      <c r="B666" s="22">
        <v>6.6491464847200904E-5</v>
      </c>
      <c r="C666">
        <v>-111.013318502285</v>
      </c>
      <c r="D666" s="8">
        <f t="shared" si="10"/>
        <v>-23.544681983460237</v>
      </c>
      <c r="I666" s="22"/>
    </row>
    <row r="667" spans="1:9">
      <c r="A667">
        <v>375195.33138244099</v>
      </c>
      <c r="B667" s="22">
        <v>6.7988305788156895E-5</v>
      </c>
      <c r="C667">
        <v>-111.487293137951</v>
      </c>
      <c r="D667" s="8">
        <f t="shared" si="10"/>
        <v>-23.351315618942298</v>
      </c>
      <c r="I667" s="22"/>
    </row>
    <row r="668" spans="1:9">
      <c r="A668">
        <v>383847.234362291</v>
      </c>
      <c r="B668" s="22">
        <v>6.95171983986014E-5</v>
      </c>
      <c r="C668">
        <v>-111.97162483453999</v>
      </c>
      <c r="D668" s="8">
        <f t="shared" si="10"/>
        <v>-23.158154772771514</v>
      </c>
      <c r="I668" s="22"/>
    </row>
    <row r="669" spans="1:9">
      <c r="A669">
        <v>392698.64788747998</v>
      </c>
      <c r="B669" s="22">
        <v>7.1078721857082693E-5</v>
      </c>
      <c r="C669">
        <v>-112.466513825452</v>
      </c>
      <c r="D669" s="8">
        <f t="shared" si="10"/>
        <v>-22.965207806250557</v>
      </c>
      <c r="I669" s="22"/>
    </row>
    <row r="670" spans="1:9">
      <c r="A670">
        <v>401754.17261728301</v>
      </c>
      <c r="B670" s="22">
        <v>7.2673459045219399E-5</v>
      </c>
      <c r="C670">
        <v>-112.972162341738</v>
      </c>
      <c r="D670" s="8">
        <f t="shared" si="10"/>
        <v>-22.772483363218974</v>
      </c>
      <c r="I670" s="22"/>
    </row>
    <row r="671" spans="1:9">
      <c r="A671">
        <v>411018.51530093799</v>
      </c>
      <c r="B671" s="22">
        <v>7.4301996122837894E-5</v>
      </c>
      <c r="C671">
        <v>-113.488774480521</v>
      </c>
      <c r="D671" s="8">
        <f t="shared" si="10"/>
        <v>-22.579990375262547</v>
      </c>
      <c r="I671" s="22"/>
    </row>
    <row r="672" spans="1:9">
      <c r="A672">
        <v>420496.49122404697</v>
      </c>
      <c r="B672" s="22">
        <v>7.5964919528820904E-5</v>
      </c>
      <c r="C672">
        <v>-114.01655082249</v>
      </c>
      <c r="D672" s="8">
        <f t="shared" si="10"/>
        <v>-22.387738357626738</v>
      </c>
      <c r="I672" s="22"/>
    </row>
    <row r="673" spans="1:9">
      <c r="A673">
        <v>430193.026711396</v>
      </c>
      <c r="B673" s="22">
        <v>7.7662812629543303E-5</v>
      </c>
      <c r="C673">
        <v>-114.55568382254999</v>
      </c>
      <c r="D673" s="8">
        <f t="shared" si="10"/>
        <v>-22.195737702693322</v>
      </c>
      <c r="I673" s="22"/>
    </row>
    <row r="674" spans="1:9">
      <c r="A674">
        <v>440113.16168749199</v>
      </c>
      <c r="B674" s="22">
        <v>7.9396270562769004E-5</v>
      </c>
      <c r="C674">
        <v>-115.10638876959101</v>
      </c>
      <c r="D674" s="8">
        <f t="shared" si="10"/>
        <v>-22.00399793937985</v>
      </c>
      <c r="I674" s="22"/>
    </row>
    <row r="675" spans="1:9">
      <c r="A675">
        <v>450262.05229613802</v>
      </c>
      <c r="B675" s="22">
        <v>8.1165881824113797E-5</v>
      </c>
      <c r="C675">
        <v>-115.66886704570599</v>
      </c>
      <c r="D675" s="8">
        <f t="shared" si="10"/>
        <v>-21.812529772153368</v>
      </c>
      <c r="I675" s="22"/>
    </row>
    <row r="676" spans="1:9">
      <c r="A676">
        <v>460644.97358042002</v>
      </c>
      <c r="B676" s="22">
        <v>8.2972243445541901E-5</v>
      </c>
      <c r="C676">
        <v>-116.24333619280399</v>
      </c>
      <c r="D676" s="8">
        <f t="shared" si="10"/>
        <v>-21.621343341514937</v>
      </c>
      <c r="I676" s="22"/>
    </row>
    <row r="677" spans="1:9">
      <c r="A677">
        <v>471267.32222449401</v>
      </c>
      <c r="B677" s="22">
        <v>8.4815944299557094E-5</v>
      </c>
      <c r="C677">
        <v>-116.830000182775</v>
      </c>
      <c r="D677" s="8">
        <f t="shared" si="10"/>
        <v>-21.430449966560417</v>
      </c>
      <c r="I677" s="22"/>
    </row>
    <row r="678" spans="1:9">
      <c r="A678">
        <v>482134.61935859401</v>
      </c>
      <c r="B678" s="22">
        <v>8.6697569360183905E-5</v>
      </c>
      <c r="C678">
        <v>-117.429059976036</v>
      </c>
      <c r="D678" s="8">
        <f t="shared" si="10"/>
        <v>-21.239861563337847</v>
      </c>
      <c r="I678" s="22"/>
    </row>
    <row r="679" spans="1:9">
      <c r="A679">
        <v>493252.51342872402</v>
      </c>
      <c r="B679" s="22">
        <v>8.8617710500826707E-5</v>
      </c>
      <c r="C679">
        <v>-118.04073133752</v>
      </c>
      <c r="D679" s="8">
        <f t="shared" si="10"/>
        <v>-21.049589489090078</v>
      </c>
      <c r="I679" s="22"/>
    </row>
    <row r="680" spans="1:9">
      <c r="A680">
        <v>504626.78313252801</v>
      </c>
      <c r="B680" s="22">
        <v>9.0576957680481299E-5</v>
      </c>
      <c r="C680">
        <v>-118.66523002125599</v>
      </c>
      <c r="D680" s="8">
        <f t="shared" si="10"/>
        <v>-20.859645411804518</v>
      </c>
      <c r="I680" s="22"/>
    </row>
    <row r="681" spans="1:9">
      <c r="A681">
        <v>516263.34042285901</v>
      </c>
      <c r="B681" s="22">
        <v>9.2575889037560503E-5</v>
      </c>
      <c r="C681">
        <v>-119.30275904042099</v>
      </c>
      <c r="D681" s="8">
        <f t="shared" si="10"/>
        <v>-20.670042171635146</v>
      </c>
      <c r="I681" s="22"/>
    </row>
    <row r="682" spans="1:9">
      <c r="A682">
        <v>528168.23358060105</v>
      </c>
      <c r="B682" s="22">
        <v>9.4615084858985996E-5</v>
      </c>
      <c r="C682">
        <v>-119.953530252899</v>
      </c>
      <c r="D682" s="8">
        <f t="shared" si="10"/>
        <v>-20.480792335654936</v>
      </c>
      <c r="I682" s="22"/>
    </row>
    <row r="683" spans="1:9">
      <c r="A683">
        <v>540347.65035836399</v>
      </c>
      <c r="B683" s="22">
        <v>9.6695105088444994E-5</v>
      </c>
      <c r="C683">
        <v>-120.617735344503</v>
      </c>
      <c r="D683" s="8">
        <f t="shared" si="10"/>
        <v>-20.291910205389385</v>
      </c>
      <c r="I683" s="22"/>
    </row>
    <row r="684" spans="1:9">
      <c r="A684">
        <v>552807.92119666201</v>
      </c>
      <c r="B684" s="22">
        <v>9.8816535783762894E-5</v>
      </c>
      <c r="C684">
        <v>-121.295605657601</v>
      </c>
      <c r="D684" s="8">
        <f t="shared" si="10"/>
        <v>-20.103407505262151</v>
      </c>
      <c r="I684" s="22"/>
    </row>
    <row r="685" spans="1:9">
      <c r="A685">
        <v>565555.52251425595</v>
      </c>
      <c r="B685">
        <v>1.00979931746441E-4</v>
      </c>
      <c r="C685">
        <v>-121.987339398399</v>
      </c>
      <c r="D685" s="8">
        <f t="shared" si="10"/>
        <v>-19.91529854370668</v>
      </c>
      <c r="I685" s="22"/>
    </row>
    <row r="686" spans="1:9">
      <c r="A686">
        <v>578597.08007437398</v>
      </c>
      <c r="B686">
        <v>1.0318584360191601E-4</v>
      </c>
      <c r="C686">
        <v>-122.69313808966299</v>
      </c>
      <c r="D686" s="8">
        <f t="shared" si="10"/>
        <v>-19.727597617603919</v>
      </c>
      <c r="I686" s="22"/>
    </row>
    <row r="687" spans="1:9">
      <c r="A687">
        <v>591939.37242855295</v>
      </c>
      <c r="B687">
        <v>1.0543482074944E-4</v>
      </c>
      <c r="C687">
        <v>-123.413209169307</v>
      </c>
      <c r="D687" s="8">
        <f t="shared" si="10"/>
        <v>-19.540318719489949</v>
      </c>
    </row>
    <row r="688" spans="1:9">
      <c r="A688">
        <v>605589.33443990001</v>
      </c>
      <c r="B688">
        <v>1.0772739358538999E-4</v>
      </c>
      <c r="C688">
        <v>-124.14774738241999</v>
      </c>
      <c r="D688" s="8">
        <f t="shared" si="10"/>
        <v>-19.353476951637425</v>
      </c>
    </row>
    <row r="689" spans="1:4">
      <c r="A689">
        <v>619554.06088758796</v>
      </c>
      <c r="B689">
        <v>1.10064086025983E-4</v>
      </c>
      <c r="C689">
        <v>-124.896949159062</v>
      </c>
      <c r="D689" s="8">
        <f t="shared" si="10"/>
        <v>-19.167087369003898</v>
      </c>
    </row>
    <row r="690" spans="1:4">
      <c r="A690">
        <v>633840.81015448505</v>
      </c>
      <c r="B690">
        <v>1.1244541868817E-4</v>
      </c>
      <c r="C690">
        <v>-125.66101490838</v>
      </c>
      <c r="D690" s="8">
        <f t="shared" si="10"/>
        <v>-18.981164682553384</v>
      </c>
    </row>
    <row r="691" spans="1:4">
      <c r="A691">
        <v>648457.00799980399</v>
      </c>
      <c r="B691">
        <v>1.1487189385118401E-4</v>
      </c>
      <c r="C691">
        <v>-126.44013496730599</v>
      </c>
      <c r="D691" s="8">
        <f t="shared" si="10"/>
        <v>-18.795724376365428</v>
      </c>
    </row>
    <row r="692" spans="1:4">
      <c r="A692">
        <v>663410.25141876098</v>
      </c>
      <c r="B692">
        <v>1.17343993968982E-4</v>
      </c>
      <c r="C692">
        <v>-127.234490015581</v>
      </c>
      <c r="D692" s="8">
        <f t="shared" si="10"/>
        <v>-18.610782680810249</v>
      </c>
    </row>
    <row r="693" spans="1:4">
      <c r="A693">
        <v>678708.31259122898</v>
      </c>
      <c r="B693">
        <v>1.19862203464916E-4</v>
      </c>
      <c r="C693">
        <v>-128.04426933572799</v>
      </c>
      <c r="D693" s="8">
        <f t="shared" si="10"/>
        <v>-18.426354855857916</v>
      </c>
    </row>
    <row r="694" spans="1:4">
      <c r="A694">
        <v>694359.14292144706</v>
      </c>
      <c r="B694">
        <v>1.2242697389245401E-4</v>
      </c>
      <c r="C694">
        <v>-128.86964241998899</v>
      </c>
      <c r="D694" s="8">
        <f t="shared" si="10"/>
        <v>-18.242457702300278</v>
      </c>
    </row>
    <row r="695" spans="1:4">
      <c r="A695">
        <v>710370.87717089197</v>
      </c>
      <c r="B695">
        <v>1.2503876169764501E-4</v>
      </c>
      <c r="C695">
        <v>-129.71078870655199</v>
      </c>
      <c r="D695" s="8">
        <f t="shared" si="10"/>
        <v>-18.059106718738146</v>
      </c>
    </row>
    <row r="696" spans="1:4">
      <c r="A696">
        <v>726751.837686438</v>
      </c>
      <c r="B696">
        <v>1.2769798844181201E-4</v>
      </c>
      <c r="C696">
        <v>-130.567867557668</v>
      </c>
      <c r="D696" s="8">
        <f t="shared" si="10"/>
        <v>-17.87631887783299</v>
      </c>
    </row>
    <row r="697" spans="1:4">
      <c r="A697">
        <v>743510.53872603399</v>
      </c>
      <c r="B697">
        <v>1.30405071801561E-4</v>
      </c>
      <c r="C697">
        <v>-131.441040946458</v>
      </c>
      <c r="D697" s="8">
        <f t="shared" si="10"/>
        <v>-17.694110348064008</v>
      </c>
    </row>
    <row r="698" spans="1:4">
      <c r="A698">
        <v>760655.69088411401</v>
      </c>
      <c r="B698">
        <v>1.3316040071382901E-4</v>
      </c>
      <c r="C698">
        <v>-132.33045617918501</v>
      </c>
      <c r="D698" s="8">
        <f t="shared" si="10"/>
        <v>-17.512498132196423</v>
      </c>
    </row>
    <row r="699" spans="1:4">
      <c r="A699">
        <v>778196.20561906905</v>
      </c>
      <c r="B699">
        <v>1.3596435549595499E-4</v>
      </c>
      <c r="C699">
        <v>-133.23625892379101</v>
      </c>
      <c r="D699" s="8">
        <f t="shared" si="10"/>
        <v>-17.331498632653119</v>
      </c>
    </row>
    <row r="700" spans="1:4">
      <c r="A700">
        <v>796141.19988511002</v>
      </c>
      <c r="B700">
        <v>1.3881730833012099E-4</v>
      </c>
      <c r="C700">
        <v>-134.15859177597201</v>
      </c>
      <c r="D700" s="8">
        <f t="shared" si="10"/>
        <v>-17.151127616582528</v>
      </c>
    </row>
    <row r="701" spans="1:4">
      <c r="A701">
        <v>814500.00087095099</v>
      </c>
      <c r="B701">
        <v>1.41719583536867E-4</v>
      </c>
      <c r="C701">
        <v>-135.09757177341399</v>
      </c>
      <c r="D701" s="8">
        <f t="shared" si="10"/>
        <v>-16.971402651460572</v>
      </c>
    </row>
    <row r="702" spans="1:4">
      <c r="A702">
        <v>833282.15084775805</v>
      </c>
      <c r="B702">
        <v>1.4467151866449601E-4</v>
      </c>
      <c r="C702">
        <v>-136.05332411610701</v>
      </c>
      <c r="D702" s="8">
        <f t="shared" si="10"/>
        <v>-16.792339191624947</v>
      </c>
    </row>
    <row r="703" spans="1:4">
      <c r="A703">
        <v>852497.41212889203</v>
      </c>
      <c r="B703">
        <v>1.4767340238415E-4</v>
      </c>
      <c r="C703">
        <v>-137.02594815276501</v>
      </c>
      <c r="D703" s="8">
        <f t="shared" si="10"/>
        <v>-16.613954377847989</v>
      </c>
    </row>
    <row r="704" spans="1:4">
      <c r="A704">
        <v>872155.77214402205</v>
      </c>
      <c r="B704">
        <v>1.5072552860006101E-4</v>
      </c>
      <c r="C704">
        <v>-138.01554473508801</v>
      </c>
      <c r="D704" s="8">
        <f t="shared" si="10"/>
        <v>-16.436263687459252</v>
      </c>
    </row>
    <row r="705" spans="1:4">
      <c r="A705">
        <v>892267.44863024796</v>
      </c>
      <c r="B705">
        <v>1.53828165262919E-4</v>
      </c>
      <c r="C705">
        <v>-139.02219935508001</v>
      </c>
      <c r="D705" s="8">
        <f t="shared" si="10"/>
        <v>-16.259282796753624</v>
      </c>
    </row>
    <row r="706" spans="1:4">
      <c r="A706">
        <v>912842.89494292601</v>
      </c>
      <c r="B706">
        <v>1.5698155418827201E-4</v>
      </c>
      <c r="C706">
        <v>-140.04598217223901</v>
      </c>
      <c r="D706" s="8">
        <f t="shared" si="10"/>
        <v>-16.083027510399109</v>
      </c>
    </row>
    <row r="707" spans="1:4">
      <c r="A707">
        <v>933892.80548896303</v>
      </c>
      <c r="B707">
        <v>1.60185935799693E-4</v>
      </c>
      <c r="C707">
        <v>-141.086957596415</v>
      </c>
      <c r="D707" s="8">
        <f t="shared" si="10"/>
        <v>-15.907512345899155</v>
      </c>
    </row>
    <row r="708" spans="1:4">
      <c r="A708">
        <v>955428.12128540105</v>
      </c>
      <c r="B708">
        <v>1.63441516092906E-4</v>
      </c>
      <c r="C708">
        <v>-142.145169631442</v>
      </c>
      <c r="D708" s="8">
        <f t="shared" ref="D708:D710" si="11">20*LOG10(B708/0.001)</f>
        <v>-15.732752356326507</v>
      </c>
    </row>
    <row r="709" spans="1:4">
      <c r="A709">
        <v>977460.03564617794</v>
      </c>
      <c r="B709">
        <v>1.66748502002483E-4</v>
      </c>
      <c r="C709">
        <v>-143.22065503561299</v>
      </c>
      <c r="D709" s="8">
        <f t="shared" si="11"/>
        <v>-15.558761178210609</v>
      </c>
    </row>
    <row r="710" spans="1:4">
      <c r="A710">
        <v>1000000.00000003</v>
      </c>
      <c r="B710">
        <v>1.70107078064312E-4</v>
      </c>
      <c r="C710">
        <v>-144.31343306453601</v>
      </c>
      <c r="D710" s="8">
        <f t="shared" si="11"/>
        <v>-15.385552305018535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/>
  </sheetViews>
  <sheetFormatPr defaultRowHeight="12.4"/>
  <cols>
    <col min="1" max="1" width="10.28515625" bestFit="1" customWidth="1"/>
    <col min="2" max="2" width="13.7109375" bestFit="1" customWidth="1"/>
    <col min="3" max="3" width="13.42578125" bestFit="1" customWidth="1"/>
    <col min="4" max="4" width="23.7109375" bestFit="1" customWidth="1"/>
  </cols>
  <sheetData>
    <row r="1" spans="1:4">
      <c r="A1" s="1" t="s">
        <v>26</v>
      </c>
      <c r="B1" s="1" t="s">
        <v>43</v>
      </c>
      <c r="C1" s="1" t="s">
        <v>28</v>
      </c>
      <c r="D1" s="1" t="s">
        <v>44</v>
      </c>
    </row>
    <row r="2" spans="1:4">
      <c r="A2" s="1" t="s">
        <v>4</v>
      </c>
      <c r="B2" s="1" t="s">
        <v>4</v>
      </c>
      <c r="C2" s="1" t="s">
        <v>4</v>
      </c>
      <c r="D2" s="1" t="s">
        <v>5</v>
      </c>
    </row>
    <row r="3" spans="1:4">
      <c r="A3" s="14">
        <v>0</v>
      </c>
      <c r="B3" s="14"/>
      <c r="C3" s="14"/>
      <c r="D3" s="15">
        <f>(5-C3)/8250</f>
        <v>6.0606060606060606E-4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topLeftCell="C1" workbookViewId="0">
      <selection activeCell="D26" sqref="D26"/>
    </sheetView>
  </sheetViews>
  <sheetFormatPr defaultRowHeight="12.4"/>
  <cols>
    <col min="1" max="1" width="10.28515625" style="1" bestFit="1" customWidth="1"/>
    <col min="2" max="2" width="13.7109375" style="1" bestFit="1" customWidth="1"/>
    <col min="3" max="3" width="13.42578125" style="1" bestFit="1" customWidth="1"/>
    <col min="4" max="4" width="23.7109375" style="1" bestFit="1" customWidth="1"/>
  </cols>
  <sheetData>
    <row r="1" spans="1:4">
      <c r="A1" s="1" t="s">
        <v>26</v>
      </c>
      <c r="B1" s="1" t="s">
        <v>43</v>
      </c>
      <c r="C1" s="1" t="s">
        <v>28</v>
      </c>
      <c r="D1" s="1" t="s">
        <v>44</v>
      </c>
    </row>
    <row r="2" spans="1:4">
      <c r="A2" s="1" t="s">
        <v>4</v>
      </c>
      <c r="B2" s="1" t="s">
        <v>4</v>
      </c>
      <c r="C2" s="1" t="s">
        <v>4</v>
      </c>
      <c r="D2" s="1" t="s">
        <v>5</v>
      </c>
    </row>
    <row r="3" spans="1:4">
      <c r="A3" s="12">
        <v>4</v>
      </c>
      <c r="B3">
        <v>3.4553799999999901</v>
      </c>
      <c r="C3">
        <v>4.2004799999999998</v>
      </c>
      <c r="D3" s="13">
        <f>(5-C3)/8250</f>
        <v>9.6911515151515176E-5</v>
      </c>
    </row>
    <row r="4" spans="1:4">
      <c r="A4" s="12">
        <v>4.0999999999999996</v>
      </c>
      <c r="B4">
        <v>3.55538</v>
      </c>
      <c r="C4">
        <v>4.1968800000000002</v>
      </c>
      <c r="D4" s="13">
        <f t="shared" ref="D4:D13" si="0">(5-C4)/8250</f>
        <v>9.7347878787878772E-5</v>
      </c>
    </row>
    <row r="5" spans="1:4">
      <c r="A5" s="12">
        <v>4.1999999999999904</v>
      </c>
      <c r="B5">
        <v>3.6530800000000001</v>
      </c>
      <c r="C5">
        <v>4.1970000000000001</v>
      </c>
      <c r="D5" s="13">
        <f t="shared" si="0"/>
        <v>9.7333333333333332E-5</v>
      </c>
    </row>
    <row r="6" spans="1:4">
      <c r="A6" s="12">
        <v>4.2999999999999901</v>
      </c>
      <c r="B6">
        <v>3.7524799999999998</v>
      </c>
      <c r="C6">
        <v>4.1991399999999999</v>
      </c>
      <c r="D6" s="13">
        <f t="shared" si="0"/>
        <v>9.707393939393941E-5</v>
      </c>
    </row>
    <row r="7" spans="1:4">
      <c r="A7" s="12">
        <v>4.3999999999999897</v>
      </c>
      <c r="B7">
        <v>3.8519199999999998</v>
      </c>
      <c r="C7">
        <v>4.1992199999999897</v>
      </c>
      <c r="D7" s="13">
        <f t="shared" si="0"/>
        <v>9.7064242424243675E-5</v>
      </c>
    </row>
    <row r="8" spans="1:4">
      <c r="A8" s="12">
        <v>4.4999999999999902</v>
      </c>
      <c r="B8">
        <v>3.9487399999999999</v>
      </c>
      <c r="C8">
        <v>4.19998</v>
      </c>
      <c r="D8" s="13">
        <f t="shared" si="0"/>
        <v>9.6972121212121211E-5</v>
      </c>
    </row>
    <row r="9" spans="1:4">
      <c r="A9" s="12">
        <v>4.5999999999999899</v>
      </c>
      <c r="B9">
        <v>4.0488799999999996</v>
      </c>
      <c r="C9">
        <v>4.1997200000000001</v>
      </c>
      <c r="D9" s="13">
        <f t="shared" si="0"/>
        <v>9.7003636363636353E-5</v>
      </c>
    </row>
    <row r="10" spans="1:4">
      <c r="A10" s="12">
        <v>4.6999999999999904</v>
      </c>
      <c r="B10">
        <v>4.1482799999999997</v>
      </c>
      <c r="C10">
        <v>4.2111200000000002</v>
      </c>
      <c r="D10" s="13">
        <f t="shared" si="0"/>
        <v>9.5621818181818152E-5</v>
      </c>
    </row>
    <row r="11" spans="1:4">
      <c r="A11" s="12">
        <v>4.7999999999999901</v>
      </c>
      <c r="B11">
        <v>4.2412000000000001</v>
      </c>
      <c r="C11">
        <v>4.2644799999999998</v>
      </c>
      <c r="D11" s="13">
        <f t="shared" si="0"/>
        <v>8.9153939393939418E-5</v>
      </c>
    </row>
    <row r="12" spans="1:4">
      <c r="A12" s="12">
        <v>4.8999999999999897</v>
      </c>
      <c r="B12">
        <v>4.3373799999999996</v>
      </c>
      <c r="C12">
        <v>4.3380799999999997</v>
      </c>
      <c r="D12" s="13">
        <f t="shared" si="0"/>
        <v>8.0232727272727312E-5</v>
      </c>
    </row>
    <row r="13" spans="1:4">
      <c r="A13" s="12">
        <v>4.9999999999999902</v>
      </c>
      <c r="B13">
        <v>4.4328000000000003</v>
      </c>
      <c r="C13">
        <v>4.4238999999999997</v>
      </c>
      <c r="D13" s="13">
        <f t="shared" si="0"/>
        <v>6.9830303030303067E-5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>
      <selection activeCell="C11" sqref="C11"/>
    </sheetView>
  </sheetViews>
  <sheetFormatPr defaultRowHeight="12.4"/>
  <cols>
    <col min="1" max="1" width="10.140625" bestFit="1" customWidth="1"/>
    <col min="2" max="2" width="13.7109375" bestFit="1" customWidth="1"/>
    <col min="3" max="3" width="13.42578125" bestFit="1" customWidth="1"/>
    <col min="4" max="4" width="23.7109375" bestFit="1" customWidth="1"/>
  </cols>
  <sheetData>
    <row r="1" spans="1:4">
      <c r="A1" s="1" t="s">
        <v>26</v>
      </c>
      <c r="B1" s="1" t="s">
        <v>43</v>
      </c>
      <c r="C1" s="1" t="s">
        <v>28</v>
      </c>
      <c r="D1" s="1" t="s">
        <v>44</v>
      </c>
    </row>
    <row r="2" spans="1:4">
      <c r="A2" s="1" t="s">
        <v>4</v>
      </c>
      <c r="B2" s="1" t="s">
        <v>4</v>
      </c>
      <c r="C2" s="1" t="s">
        <v>4</v>
      </c>
      <c r="D2" s="1" t="s">
        <v>5</v>
      </c>
    </row>
    <row r="3" spans="1:4">
      <c r="A3" s="16">
        <v>-2</v>
      </c>
      <c r="B3">
        <v>-2.5262199999999901</v>
      </c>
      <c r="C3">
        <v>4.2165599999999896</v>
      </c>
      <c r="D3" s="15">
        <f>(5-C3)/8250</f>
        <v>9.4962424242425495E-5</v>
      </c>
    </row>
    <row r="4" spans="1:4">
      <c r="A4" s="16">
        <v>-2.1</v>
      </c>
      <c r="B4">
        <v>-2.6254</v>
      </c>
      <c r="C4">
        <v>4.21746</v>
      </c>
      <c r="D4" s="15">
        <f t="shared" ref="D4:D13" si="0">(5-C4)/8250</f>
        <v>9.4853333333333329E-5</v>
      </c>
    </row>
    <row r="5" spans="1:4">
      <c r="A5" s="16">
        <v>-2.2000000000000002</v>
      </c>
      <c r="B5">
        <v>-2.7261600000000001</v>
      </c>
      <c r="C5">
        <v>4.2170999999999896</v>
      </c>
      <c r="D5" s="15">
        <f t="shared" si="0"/>
        <v>9.4896969696970949E-5</v>
      </c>
    </row>
    <row r="6" spans="1:4">
      <c r="A6" s="16">
        <v>-2.2999999999999998</v>
      </c>
      <c r="B6">
        <v>-2.8273199999999998</v>
      </c>
      <c r="C6">
        <v>4.2191599999999996</v>
      </c>
      <c r="D6" s="15">
        <f t="shared" si="0"/>
        <v>9.4647272727272776E-5</v>
      </c>
    </row>
    <row r="7" spans="1:4">
      <c r="A7" s="16">
        <v>-2.4</v>
      </c>
      <c r="B7">
        <v>-2.9252799999999999</v>
      </c>
      <c r="C7">
        <v>4.2180200000000001</v>
      </c>
      <c r="D7" s="15">
        <f t="shared" si="0"/>
        <v>9.4785454545454534E-5</v>
      </c>
    </row>
    <row r="8" spans="1:4">
      <c r="A8" s="16">
        <v>-2.5</v>
      </c>
      <c r="B8">
        <v>-3.0234399999999999</v>
      </c>
      <c r="C8">
        <v>4.2176799999999997</v>
      </c>
      <c r="D8" s="15">
        <f t="shared" si="0"/>
        <v>9.4826666666666712E-5</v>
      </c>
    </row>
    <row r="9" spans="1:4">
      <c r="A9" s="16">
        <v>-2.6</v>
      </c>
      <c r="B9">
        <v>-3.1252</v>
      </c>
      <c r="C9">
        <v>4.2179799999999998</v>
      </c>
      <c r="D9" s="15">
        <f t="shared" si="0"/>
        <v>9.4790303030303045E-5</v>
      </c>
    </row>
    <row r="10" spans="1:4">
      <c r="A10" s="16">
        <v>-2.7</v>
      </c>
      <c r="B10">
        <v>-3.2220599999999999</v>
      </c>
      <c r="C10">
        <v>4.2195400000000003</v>
      </c>
      <c r="D10" s="15">
        <f t="shared" si="0"/>
        <v>9.4601212121212086E-5</v>
      </c>
    </row>
    <row r="11" spans="1:4">
      <c r="A11" s="16">
        <v>-2.8</v>
      </c>
      <c r="B11">
        <v>-3.3303400000000001</v>
      </c>
      <c r="C11">
        <v>4.2407199999999996</v>
      </c>
      <c r="D11" s="15">
        <f t="shared" si="0"/>
        <v>9.2033939393939445E-5</v>
      </c>
    </row>
    <row r="12" spans="1:4">
      <c r="A12" s="16">
        <v>-2.9</v>
      </c>
      <c r="B12">
        <v>-3.4314</v>
      </c>
      <c r="C12">
        <v>4.2812999999999999</v>
      </c>
      <c r="D12" s="15">
        <f t="shared" si="0"/>
        <v>8.7115151515151535E-5</v>
      </c>
    </row>
    <row r="13" spans="1:4">
      <c r="A13" s="16">
        <v>-3</v>
      </c>
      <c r="B13">
        <v>-3.5274999999999999</v>
      </c>
      <c r="C13">
        <v>4.3284199999999897</v>
      </c>
      <c r="D13" s="15">
        <f t="shared" si="0"/>
        <v>8.1403636363637613E-5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32"/>
  <sheetViews>
    <sheetView workbookViewId="0">
      <selection activeCell="A253" sqref="A253"/>
    </sheetView>
  </sheetViews>
  <sheetFormatPr defaultRowHeight="12.4"/>
  <cols>
    <col min="1" max="3" width="9" style="1"/>
  </cols>
  <sheetData>
    <row r="1" spans="1:3">
      <c r="A1" s="1" t="s">
        <v>45</v>
      </c>
      <c r="B1" s="1" t="s">
        <v>46</v>
      </c>
      <c r="C1" s="1" t="s">
        <v>47</v>
      </c>
    </row>
    <row r="2" spans="1:3">
      <c r="A2" s="1" t="s">
        <v>4</v>
      </c>
      <c r="B2" s="1" t="s">
        <v>5</v>
      </c>
      <c r="C2" s="1" t="s">
        <v>5</v>
      </c>
    </row>
    <row r="3" spans="1:3">
      <c r="A3" s="5">
        <v>-0.25</v>
      </c>
      <c r="B3" s="22">
        <v>3.0283987380459098E-7</v>
      </c>
      <c r="C3">
        <v>1.82130872639692E-4</v>
      </c>
    </row>
    <row r="4" spans="1:3">
      <c r="A4" s="5">
        <v>-0.249</v>
      </c>
      <c r="B4" s="22">
        <v>3.1057713347045702E-7</v>
      </c>
      <c r="C4">
        <v>1.8208669679278599E-4</v>
      </c>
    </row>
    <row r="5" spans="1:3">
      <c r="A5" s="5">
        <v>-0.248</v>
      </c>
      <c r="B5" s="22">
        <v>3.1851359207469101E-7</v>
      </c>
      <c r="C5">
        <v>1.8208669679278599E-4</v>
      </c>
    </row>
    <row r="6" spans="1:3">
      <c r="A6" s="5">
        <v>-0.247</v>
      </c>
      <c r="B6" s="22">
        <v>3.26654377851887E-7</v>
      </c>
      <c r="C6">
        <v>1.8208669679278599E-4</v>
      </c>
    </row>
    <row r="7" spans="1:3">
      <c r="A7" s="5">
        <v>-0.246</v>
      </c>
      <c r="B7" s="22">
        <v>3.3500475105027098E-7</v>
      </c>
      <c r="C7">
        <v>1.8208669679278599E-4</v>
      </c>
    </row>
    <row r="8" spans="1:3">
      <c r="A8" s="5">
        <v>-0.245</v>
      </c>
      <c r="B8" s="22">
        <v>3.4357010732966E-7</v>
      </c>
      <c r="C8">
        <v>1.8208669679278599E-4</v>
      </c>
    </row>
    <row r="9" spans="1:3">
      <c r="A9" s="5">
        <v>-0.24399999999999999</v>
      </c>
      <c r="B9" s="22">
        <v>3.5235598124685599E-7</v>
      </c>
      <c r="C9">
        <v>1.8208669679278599E-4</v>
      </c>
    </row>
    <row r="10" spans="1:3">
      <c r="A10" s="5">
        <v>-0.24299999999999999</v>
      </c>
      <c r="B10" s="22">
        <v>3.6178167563279702E-7</v>
      </c>
      <c r="C10">
        <v>1.8208669679278599E-4</v>
      </c>
    </row>
    <row r="11" spans="1:3">
      <c r="A11" s="5">
        <v>-0.24199999999999999</v>
      </c>
      <c r="B11" s="22">
        <v>3.7146117437874998E-7</v>
      </c>
      <c r="C11">
        <v>1.8208669679278599E-4</v>
      </c>
    </row>
    <row r="12" spans="1:3">
      <c r="A12" s="5">
        <v>-0.24099999999999999</v>
      </c>
      <c r="B12" s="22">
        <v>3.8067065740154998E-7</v>
      </c>
      <c r="C12">
        <v>1.8208669679278599E-4</v>
      </c>
    </row>
    <row r="13" spans="1:3">
      <c r="A13" s="5">
        <v>-0.24</v>
      </c>
      <c r="B13" s="22">
        <v>3.9010989427584203E-7</v>
      </c>
      <c r="C13">
        <v>1.8208669679278599E-4</v>
      </c>
    </row>
    <row r="14" spans="1:3">
      <c r="A14" s="5">
        <v>-0.23899999999999999</v>
      </c>
      <c r="B14" s="22">
        <v>4.0054990041981799E-7</v>
      </c>
      <c r="C14">
        <v>1.8208669679278599E-4</v>
      </c>
    </row>
    <row r="15" spans="1:3">
      <c r="A15" s="5">
        <v>-0.23799999999999999</v>
      </c>
      <c r="B15" s="22">
        <v>4.1127096036385999E-7</v>
      </c>
      <c r="C15">
        <v>1.8208669679278599E-4</v>
      </c>
    </row>
    <row r="16" spans="1:3">
      <c r="A16" s="5">
        <v>-0.23699999999999999</v>
      </c>
      <c r="B16" s="22">
        <v>4.2147106753294602E-7</v>
      </c>
      <c r="C16">
        <v>1.8208669679278599E-4</v>
      </c>
    </row>
    <row r="17" spans="1:10">
      <c r="A17" s="5">
        <v>-0.23599999999999999</v>
      </c>
      <c r="B17" s="22">
        <v>4.3192557778446599E-7</v>
      </c>
      <c r="C17">
        <v>1.8208669679278599E-4</v>
      </c>
    </row>
    <row r="18" spans="1:10">
      <c r="A18" s="5">
        <v>-0.23499999999999999</v>
      </c>
      <c r="B18" s="22">
        <v>4.4348849140076902E-7</v>
      </c>
      <c r="C18">
        <v>1.8208669679278599E-4</v>
      </c>
    </row>
    <row r="19" spans="1:10">
      <c r="A19" s="5">
        <v>-0.23399999999999999</v>
      </c>
      <c r="B19" s="22">
        <v>4.5536261132873297E-7</v>
      </c>
      <c r="C19">
        <v>1.8208669679278599E-4</v>
      </c>
    </row>
    <row r="20" spans="1:10">
      <c r="A20" s="5">
        <v>-0.23299999999999998</v>
      </c>
      <c r="B20" s="22">
        <v>4.6665933080042901E-7</v>
      </c>
      <c r="C20">
        <v>1.8208669679278599E-4</v>
      </c>
    </row>
    <row r="21" spans="1:10">
      <c r="A21" s="5">
        <v>-0.23199999999999998</v>
      </c>
      <c r="B21" s="22">
        <v>4.7823772574610196E-7</v>
      </c>
      <c r="C21">
        <v>1.81901845218173E-4</v>
      </c>
    </row>
    <row r="22" spans="1:10">
      <c r="A22" s="5">
        <v>-0.23099999999999998</v>
      </c>
      <c r="B22" s="22">
        <v>4.9104358541380404E-7</v>
      </c>
      <c r="C22">
        <v>1.8171717998358801E-4</v>
      </c>
    </row>
    <row r="23" spans="1:10">
      <c r="A23" s="5">
        <v>-0.22999999999999998</v>
      </c>
      <c r="B23" s="22">
        <v>5.0419400802042E-7</v>
      </c>
      <c r="C23">
        <v>1.81874875248039E-4</v>
      </c>
    </row>
    <row r="24" spans="1:10">
      <c r="A24" s="5">
        <v>-0.22899999999999998</v>
      </c>
      <c r="B24" s="22">
        <v>5.16704278792775E-7</v>
      </c>
      <c r="C24">
        <v>1.81874875248039E-4</v>
      </c>
    </row>
    <row r="25" spans="1:10">
      <c r="A25" s="5">
        <v>-0.22799999999999998</v>
      </c>
      <c r="B25" s="22">
        <v>5.29526382003264E-7</v>
      </c>
      <c r="C25">
        <v>1.81874875248039E-4</v>
      </c>
    </row>
    <row r="26" spans="1:10">
      <c r="A26" s="5">
        <v>-0.22699999999999998</v>
      </c>
      <c r="B26" s="22">
        <v>5.4370829203182196E-7</v>
      </c>
      <c r="C26">
        <v>1.81874875248039E-4</v>
      </c>
    </row>
    <row r="27" spans="1:10">
      <c r="A27" s="5">
        <v>-0.22599999999999998</v>
      </c>
      <c r="B27" s="22">
        <v>5.5827168128334903E-7</v>
      </c>
      <c r="C27">
        <v>1.81874875248039E-4</v>
      </c>
    </row>
    <row r="28" spans="1:10">
      <c r="A28" s="5">
        <v>-0.22499999999999998</v>
      </c>
      <c r="B28" s="22">
        <v>5.7212525630817401E-7</v>
      </c>
      <c r="C28">
        <v>1.81874875248039E-4</v>
      </c>
    </row>
    <row r="29" spans="1:10">
      <c r="A29" s="5">
        <v>-0.22399999999999998</v>
      </c>
      <c r="B29" s="22">
        <v>5.8632402938095098E-7</v>
      </c>
      <c r="C29">
        <v>1.81874875248039E-4</v>
      </c>
    </row>
    <row r="30" spans="1:10">
      <c r="A30" s="5">
        <v>-0.22299999999999998</v>
      </c>
      <c r="B30" s="22">
        <v>6.0202860722540502E-7</v>
      </c>
      <c r="C30">
        <v>1.81874875248039E-4</v>
      </c>
    </row>
    <row r="31" spans="1:10">
      <c r="A31" s="5">
        <v>-0.22199999999999998</v>
      </c>
      <c r="B31" s="22">
        <v>6.1815548189358899E-7</v>
      </c>
      <c r="C31">
        <v>1.81874875248039E-4</v>
      </c>
    </row>
    <row r="32" spans="1:10">
      <c r="A32" s="5">
        <v>-0.22099999999999997</v>
      </c>
      <c r="B32" s="22">
        <v>6.3349554924666595E-7</v>
      </c>
      <c r="C32">
        <v>1.81874875248039E-4</v>
      </c>
      <c r="J32" s="22"/>
    </row>
    <row r="33" spans="1:10">
      <c r="A33" s="5">
        <v>-0.21999999999999997</v>
      </c>
      <c r="B33" s="22">
        <v>6.4921771081155999E-7</v>
      </c>
      <c r="C33">
        <v>1.81874875248039E-4</v>
      </c>
      <c r="J33" s="22"/>
    </row>
    <row r="34" spans="1:10">
      <c r="A34" s="5">
        <v>-0.21899999999999997</v>
      </c>
      <c r="B34" s="22">
        <v>6.6660722145214295E-7</v>
      </c>
      <c r="C34">
        <v>1.81874875248039E-4</v>
      </c>
      <c r="J34" s="22"/>
    </row>
    <row r="35" spans="1:10">
      <c r="A35" s="5">
        <v>-0.21799999999999997</v>
      </c>
      <c r="B35" s="22">
        <v>6.8446416485647101E-7</v>
      </c>
      <c r="C35">
        <v>1.8168043537499E-4</v>
      </c>
      <c r="J35" s="22"/>
    </row>
    <row r="36" spans="1:10">
      <c r="A36" s="5">
        <v>-0.21699999999999997</v>
      </c>
      <c r="B36" s="22">
        <v>7.0144877113938198E-7</v>
      </c>
      <c r="C36">
        <v>1.81486201916302E-4</v>
      </c>
      <c r="J36" s="22"/>
    </row>
    <row r="37" spans="1:10">
      <c r="A37" s="5">
        <v>-0.21599999999999997</v>
      </c>
      <c r="B37" s="22">
        <v>7.1885625464458099E-7</v>
      </c>
      <c r="C37">
        <v>1.81642386403624E-4</v>
      </c>
      <c r="J37" s="22"/>
    </row>
    <row r="38" spans="1:10">
      <c r="A38" s="5">
        <v>-0.21499999999999997</v>
      </c>
      <c r="B38" s="22">
        <v>7.3810960944496197E-7</v>
      </c>
      <c r="C38">
        <v>1.81642386403624E-4</v>
      </c>
      <c r="J38" s="22"/>
    </row>
    <row r="39" spans="1:10">
      <c r="A39" s="5">
        <v>-0.21399999999999997</v>
      </c>
      <c r="B39" s="22">
        <v>7.5788027737068195E-7</v>
      </c>
      <c r="C39">
        <v>1.81642386403624E-4</v>
      </c>
      <c r="J39" s="22"/>
    </row>
    <row r="40" spans="1:10">
      <c r="A40" s="5">
        <v>-0.21299999999999997</v>
      </c>
      <c r="B40" s="22">
        <v>7.7668462908401302E-7</v>
      </c>
      <c r="C40">
        <v>1.81642386403624E-4</v>
      </c>
      <c r="J40" s="22"/>
    </row>
    <row r="41" spans="1:10">
      <c r="A41" s="5">
        <v>-0.21199999999999997</v>
      </c>
      <c r="B41" s="22">
        <v>7.9595695923090597E-7</v>
      </c>
      <c r="C41">
        <v>1.81642386403624E-4</v>
      </c>
      <c r="J41" s="22"/>
    </row>
    <row r="42" spans="1:10">
      <c r="A42" s="5">
        <v>-0.21099999999999997</v>
      </c>
      <c r="B42" s="22">
        <v>8.1727251348577501E-7</v>
      </c>
      <c r="C42">
        <v>1.81642386403624E-4</v>
      </c>
      <c r="J42" s="22"/>
    </row>
    <row r="43" spans="1:10">
      <c r="A43" s="5">
        <v>-0.20999999999999996</v>
      </c>
      <c r="B43" s="22">
        <v>8.3916053265553905E-7</v>
      </c>
      <c r="C43">
        <v>1.81642386403624E-4</v>
      </c>
      <c r="J43" s="22"/>
    </row>
    <row r="44" spans="1:10">
      <c r="A44" s="5">
        <v>-0.20899999999999996</v>
      </c>
      <c r="B44" s="22">
        <v>8.5997729421220095E-7</v>
      </c>
      <c r="C44">
        <v>1.81642386403624E-4</v>
      </c>
      <c r="J44" s="22"/>
    </row>
    <row r="45" spans="1:10">
      <c r="A45" s="5">
        <v>-0.20799999999999996</v>
      </c>
      <c r="B45" s="22">
        <v>8.8131185385963399E-7</v>
      </c>
      <c r="C45">
        <v>1.81642386403624E-4</v>
      </c>
      <c r="J45" s="22"/>
    </row>
    <row r="46" spans="1:10">
      <c r="A46" s="5">
        <v>-0.20699999999999996</v>
      </c>
      <c r="B46" s="22">
        <v>9.04908260250971E-7</v>
      </c>
      <c r="C46">
        <v>1.8144467650630801E-4</v>
      </c>
      <c r="J46" s="22"/>
    </row>
    <row r="47" spans="1:10">
      <c r="A47" s="5">
        <v>-0.20599999999999996</v>
      </c>
      <c r="B47" s="22">
        <v>9.2913807369768798E-7</v>
      </c>
      <c r="C47">
        <v>1.81247180299672E-4</v>
      </c>
      <c r="J47" s="22"/>
    </row>
    <row r="48" spans="1:10">
      <c r="A48" s="5">
        <v>-0.20499999999999996</v>
      </c>
      <c r="B48" s="22">
        <v>9.5218105960004902E-7</v>
      </c>
      <c r="C48">
        <v>1.81394765690379E-4</v>
      </c>
      <c r="J48" s="22"/>
    </row>
    <row r="49" spans="1:10">
      <c r="A49" s="5">
        <v>-0.20399999999999996</v>
      </c>
      <c r="B49" s="22">
        <v>9.75796918386364E-7</v>
      </c>
      <c r="C49">
        <v>1.81394765690379E-4</v>
      </c>
      <c r="J49" s="22"/>
    </row>
    <row r="50" spans="1:10">
      <c r="A50" s="5">
        <v>-0.20299999999999996</v>
      </c>
      <c r="B50" s="22">
        <v>1.0019125240445499E-6</v>
      </c>
      <c r="C50">
        <v>1.81394765690379E-4</v>
      </c>
      <c r="J50" s="22"/>
    </row>
    <row r="51" spans="1:10">
      <c r="A51" s="5">
        <v>-0.20199999999999996</v>
      </c>
      <c r="B51" s="22">
        <v>1.0287286954621101E-6</v>
      </c>
      <c r="C51">
        <v>1.81394765690379E-4</v>
      </c>
      <c r="J51" s="22"/>
    </row>
    <row r="52" spans="1:10">
      <c r="A52" s="5">
        <v>-0.20099999999999996</v>
      </c>
      <c r="B52" s="22">
        <v>1.0542339473604401E-6</v>
      </c>
      <c r="C52">
        <v>1.81394765690379E-4</v>
      </c>
      <c r="J52" s="22"/>
    </row>
    <row r="53" spans="1:10">
      <c r="A53" s="5">
        <v>-0.19999999999999996</v>
      </c>
      <c r="B53" s="22">
        <v>1.0803729411675599E-6</v>
      </c>
      <c r="C53">
        <v>1.81394765690379E-4</v>
      </c>
      <c r="J53" s="22"/>
    </row>
    <row r="54" spans="1:10">
      <c r="A54" s="5">
        <v>-0.19899999999999995</v>
      </c>
      <c r="B54" s="22">
        <v>1.1092766479180399E-6</v>
      </c>
      <c r="C54">
        <v>1.81394765690379E-4</v>
      </c>
      <c r="J54" s="22"/>
    </row>
    <row r="55" spans="1:10">
      <c r="A55" s="5">
        <v>-0.19799999999999995</v>
      </c>
      <c r="B55" s="22">
        <v>1.13895524372143E-6</v>
      </c>
      <c r="C55">
        <v>1.81198382573082E-4</v>
      </c>
      <c r="J55" s="22"/>
    </row>
    <row r="56" spans="1:10">
      <c r="A56" s="5">
        <v>-0.19699999999999995</v>
      </c>
      <c r="B56" s="22">
        <v>1.16717991487367E-6</v>
      </c>
      <c r="C56">
        <v>1.8100221057784299E-4</v>
      </c>
      <c r="J56" s="22"/>
    </row>
    <row r="57" spans="1:10">
      <c r="A57" s="5">
        <v>-0.19599999999999995</v>
      </c>
      <c r="B57" s="22">
        <v>1.19610540887622E-6</v>
      </c>
      <c r="C57">
        <v>1.81136046432463E-4</v>
      </c>
      <c r="J57" s="22"/>
    </row>
    <row r="58" spans="1:10">
      <c r="A58" s="5">
        <v>-0.19499999999999995</v>
      </c>
      <c r="B58" s="22">
        <v>1.22809017910355E-6</v>
      </c>
      <c r="C58">
        <v>1.81136046432463E-4</v>
      </c>
      <c r="J58" s="22"/>
    </row>
    <row r="59" spans="1:10">
      <c r="A59" s="5">
        <v>-0.19399999999999995</v>
      </c>
      <c r="B59" s="22">
        <v>1.2609318504353099E-6</v>
      </c>
      <c r="C59">
        <v>1.81136046432463E-4</v>
      </c>
      <c r="J59" s="22"/>
    </row>
    <row r="60" spans="1:10">
      <c r="A60" s="5">
        <v>-0.19299999999999995</v>
      </c>
      <c r="B60" s="22">
        <v>1.29216246325185E-6</v>
      </c>
      <c r="C60">
        <v>1.81136046432463E-4</v>
      </c>
      <c r="J60" s="22"/>
    </row>
    <row r="61" spans="1:10">
      <c r="A61" s="5">
        <v>-0.19199999999999995</v>
      </c>
      <c r="B61" s="22">
        <v>1.3241679635621001E-6</v>
      </c>
      <c r="C61">
        <v>1.81136046432463E-4</v>
      </c>
      <c r="J61" s="22"/>
    </row>
    <row r="62" spans="1:10">
      <c r="A62" s="5">
        <v>-0.19099999999999995</v>
      </c>
      <c r="B62" s="22">
        <v>1.3595579441138601E-6</v>
      </c>
      <c r="C62">
        <v>1.81136046432463E-4</v>
      </c>
      <c r="J62" s="22"/>
    </row>
    <row r="63" spans="1:10">
      <c r="A63" s="5">
        <v>-0.18999999999999995</v>
      </c>
      <c r="B63" s="22">
        <v>1.3958953552261199E-6</v>
      </c>
      <c r="C63">
        <v>1.8092874734749E-4</v>
      </c>
      <c r="J63" s="22"/>
    </row>
    <row r="64" spans="1:10">
      <c r="A64" s="5">
        <v>-0.18899999999999995</v>
      </c>
      <c r="B64" s="22">
        <v>1.4304455616731501E-6</v>
      </c>
      <c r="C64">
        <v>1.8072168384589E-4</v>
      </c>
      <c r="J64" s="22"/>
    </row>
    <row r="65" spans="1:10">
      <c r="A65" s="5">
        <v>-0.18799999999999994</v>
      </c>
      <c r="B65" s="22">
        <v>1.4658522889452701E-6</v>
      </c>
      <c r="C65">
        <v>1.80852832231076E-4</v>
      </c>
      <c r="J65" s="22"/>
    </row>
    <row r="66" spans="1:10">
      <c r="A66" s="5">
        <v>-0.18699999999999994</v>
      </c>
      <c r="B66" s="22">
        <v>1.50500299737783E-6</v>
      </c>
      <c r="C66">
        <v>1.80852832231076E-4</v>
      </c>
      <c r="J66" s="22"/>
    </row>
    <row r="67" spans="1:10">
      <c r="A67" s="5">
        <v>-0.18599999999999994</v>
      </c>
      <c r="B67" s="22">
        <v>1.54520093730692E-6</v>
      </c>
      <c r="C67">
        <v>1.80852832231076E-4</v>
      </c>
      <c r="J67" s="22"/>
    </row>
    <row r="68" spans="1:10">
      <c r="A68" s="5">
        <v>-0.18499999999999994</v>
      </c>
      <c r="B68" s="22">
        <v>1.58341845170262E-6</v>
      </c>
      <c r="C68">
        <v>1.80852832231076E-4</v>
      </c>
      <c r="J68" s="22"/>
    </row>
    <row r="69" spans="1:10">
      <c r="A69" s="5">
        <v>-0.18399999999999994</v>
      </c>
      <c r="B69" s="22">
        <v>1.62258254524627E-6</v>
      </c>
      <c r="C69">
        <v>1.80852832231076E-4</v>
      </c>
      <c r="J69" s="22"/>
    </row>
    <row r="70" spans="1:10">
      <c r="A70" s="5">
        <v>-0.18299999999999994</v>
      </c>
      <c r="B70" s="22">
        <v>1.6658871794872E-6</v>
      </c>
      <c r="C70">
        <v>1.8064517638532199E-4</v>
      </c>
      <c r="J70" s="22"/>
    </row>
    <row r="71" spans="1:10">
      <c r="A71" s="5">
        <v>-0.18199999999999994</v>
      </c>
      <c r="B71" s="22">
        <v>1.71034911478358E-6</v>
      </c>
      <c r="C71">
        <v>1.8043775730729799E-4</v>
      </c>
      <c r="J71" s="22"/>
    </row>
    <row r="72" spans="1:10">
      <c r="A72" s="5">
        <v>-0.18099999999999994</v>
      </c>
      <c r="B72" s="22">
        <v>1.7526150842760701E-6</v>
      </c>
      <c r="C72">
        <v>1.8055495938471599E-4</v>
      </c>
      <c r="J72" s="22"/>
    </row>
    <row r="73" spans="1:10">
      <c r="A73" s="5">
        <v>-0.17999999999999994</v>
      </c>
      <c r="B73" s="22">
        <v>1.79592685216405E-6</v>
      </c>
      <c r="C73">
        <v>1.8055495938471599E-4</v>
      </c>
      <c r="J73" s="22"/>
    </row>
    <row r="74" spans="1:10">
      <c r="A74" s="5">
        <v>-0.17899999999999994</v>
      </c>
      <c r="B74" s="22">
        <v>1.84381221060627E-6</v>
      </c>
      <c r="C74">
        <v>1.8055495938471599E-4</v>
      </c>
      <c r="J74" s="22"/>
    </row>
    <row r="75" spans="1:10">
      <c r="A75" s="5">
        <v>-0.17799999999999994</v>
      </c>
      <c r="B75" s="22">
        <v>1.89297588487585E-6</v>
      </c>
      <c r="C75">
        <v>1.8055495938471599E-4</v>
      </c>
      <c r="J75" s="22"/>
    </row>
    <row r="76" spans="1:10">
      <c r="A76" s="5">
        <v>-0.17699999999999994</v>
      </c>
      <c r="B76" s="22">
        <v>1.93971193212057E-6</v>
      </c>
      <c r="C76">
        <v>1.8036013595162901E-4</v>
      </c>
      <c r="J76" s="22"/>
    </row>
    <row r="77" spans="1:10">
      <c r="A77" s="5">
        <v>-0.17599999999999993</v>
      </c>
      <c r="B77" s="22">
        <v>1.9876031598033798E-6</v>
      </c>
      <c r="C77">
        <v>1.80165521273607E-4</v>
      </c>
      <c r="J77" s="22"/>
    </row>
    <row r="78" spans="1:10">
      <c r="A78" s="5">
        <v>-0.17499999999999993</v>
      </c>
      <c r="B78" s="22">
        <v>2.0405478552508601E-6</v>
      </c>
      <c r="C78">
        <v>1.80255534031528E-4</v>
      </c>
      <c r="J78" s="22"/>
    </row>
    <row r="79" spans="1:10">
      <c r="A79" s="5">
        <v>-0.17399999999999993</v>
      </c>
      <c r="B79" s="22">
        <v>2.0949043696332801E-6</v>
      </c>
      <c r="C79">
        <v>1.80255534031528E-4</v>
      </c>
      <c r="J79" s="22"/>
    </row>
    <row r="80" spans="1:10">
      <c r="A80" s="5">
        <v>-0.17299999999999993</v>
      </c>
      <c r="B80" s="22">
        <v>2.1465637827244499E-6</v>
      </c>
      <c r="C80">
        <v>1.80255534031528E-4</v>
      </c>
      <c r="J80" s="22"/>
    </row>
    <row r="81" spans="1:10">
      <c r="A81" s="5">
        <v>-0.17199999999999993</v>
      </c>
      <c r="B81" s="22">
        <v>2.19949837368119E-6</v>
      </c>
      <c r="C81">
        <v>1.80255534031528E-4</v>
      </c>
      <c r="J81" s="22"/>
    </row>
    <row r="82" spans="1:10">
      <c r="A82" s="5">
        <v>-0.17099999999999993</v>
      </c>
      <c r="B82" s="22">
        <v>2.2580263423810902E-6</v>
      </c>
      <c r="C82">
        <v>1.8002997081639801E-4</v>
      </c>
      <c r="J82" s="22"/>
    </row>
    <row r="83" spans="1:10">
      <c r="A83" s="5">
        <v>-0.16999999999999993</v>
      </c>
      <c r="B83" s="22">
        <v>2.3181131972240298E-6</v>
      </c>
      <c r="C83">
        <v>1.79804687897999E-4</v>
      </c>
      <c r="J83" s="22"/>
    </row>
    <row r="84" spans="1:10">
      <c r="A84" s="5">
        <v>-0.16899999999999993</v>
      </c>
      <c r="B84" s="22">
        <v>2.3752047290254299E-6</v>
      </c>
      <c r="C84">
        <v>1.7990882927451399E-4</v>
      </c>
      <c r="J84" s="22"/>
    </row>
    <row r="85" spans="1:10">
      <c r="A85" s="5">
        <v>-0.16799999999999993</v>
      </c>
      <c r="B85" s="22">
        <v>2.4337035861268002E-6</v>
      </c>
      <c r="C85">
        <v>1.7990882927451399E-4</v>
      </c>
      <c r="J85" s="22"/>
    </row>
    <row r="86" spans="1:10">
      <c r="A86" s="5">
        <v>-0.16699999999999993</v>
      </c>
      <c r="B86" s="22">
        <v>2.49837740331587E-6</v>
      </c>
      <c r="C86">
        <v>1.7990882927451399E-4</v>
      </c>
      <c r="J86" s="22"/>
    </row>
    <row r="87" spans="1:10">
      <c r="A87" s="5">
        <v>-0.16599999999999993</v>
      </c>
      <c r="B87" s="22">
        <v>2.56477131449827E-6</v>
      </c>
      <c r="C87">
        <v>1.797151980463E-4</v>
      </c>
      <c r="J87" s="22"/>
    </row>
    <row r="88" spans="1:10">
      <c r="A88" s="5">
        <v>-0.16499999999999992</v>
      </c>
      <c r="B88" s="22">
        <v>2.6278511488077799E-6</v>
      </c>
      <c r="C88">
        <v>1.7952177377176799E-4</v>
      </c>
      <c r="J88" s="22"/>
    </row>
    <row r="89" spans="1:10">
      <c r="A89" s="5">
        <v>-0.16399999999999992</v>
      </c>
      <c r="B89" s="22">
        <v>2.69248362750774E-6</v>
      </c>
      <c r="C89">
        <v>1.7957820278677501E-4</v>
      </c>
      <c r="J89" s="22"/>
    </row>
    <row r="90" spans="1:10">
      <c r="A90" s="5">
        <v>-0.16299999999999992</v>
      </c>
      <c r="B90" s="22">
        <v>2.7639339622780001E-6</v>
      </c>
      <c r="C90">
        <v>1.7957820278677501E-4</v>
      </c>
      <c r="J90" s="22"/>
    </row>
    <row r="91" spans="1:10">
      <c r="A91" s="5">
        <v>-0.16199999999999992</v>
      </c>
      <c r="B91" s="22">
        <v>2.8372817627492799E-6</v>
      </c>
      <c r="C91">
        <v>1.7957820278677501E-4</v>
      </c>
      <c r="J91" s="22"/>
    </row>
    <row r="92" spans="1:10">
      <c r="A92" s="5">
        <v>-0.16099999999999992</v>
      </c>
      <c r="B92" s="22">
        <v>2.9069547411860702E-6</v>
      </c>
      <c r="C92">
        <v>1.79359623120418E-4</v>
      </c>
      <c r="J92" s="22"/>
    </row>
    <row r="93" spans="1:10">
      <c r="A93" s="5">
        <v>-0.15999999999999992</v>
      </c>
      <c r="B93" s="22">
        <v>2.9783397965677101E-6</v>
      </c>
      <c r="C93">
        <v>1.7914130766274401E-4</v>
      </c>
      <c r="J93" s="22"/>
    </row>
    <row r="94" spans="1:10">
      <c r="A94" s="5">
        <v>-0.15899999999999992</v>
      </c>
      <c r="B94" s="22">
        <v>3.0572519949867901E-6</v>
      </c>
      <c r="C94">
        <v>1.7920488287174601E-4</v>
      </c>
      <c r="J94" s="22"/>
    </row>
    <row r="95" spans="1:10">
      <c r="A95" s="5">
        <v>-0.15799999999999992</v>
      </c>
      <c r="B95" s="22">
        <v>3.1382563370904898E-6</v>
      </c>
      <c r="C95">
        <v>1.7920488287174601E-4</v>
      </c>
      <c r="J95" s="22"/>
    </row>
    <row r="96" spans="1:10">
      <c r="A96" s="5">
        <v>-0.15699999999999992</v>
      </c>
      <c r="B96" s="22">
        <v>3.2151785946506401E-6</v>
      </c>
      <c r="C96">
        <v>1.7920488287174601E-4</v>
      </c>
      <c r="J96" s="22"/>
    </row>
    <row r="97" spans="1:10">
      <c r="A97" s="5">
        <v>-0.15599999999999992</v>
      </c>
      <c r="B97" s="22">
        <v>3.2939874235498099E-6</v>
      </c>
      <c r="C97">
        <v>1.7895800276631799E-4</v>
      </c>
      <c r="J97" s="22"/>
    </row>
    <row r="98" spans="1:10">
      <c r="A98" s="5">
        <v>-0.15499999999999992</v>
      </c>
      <c r="B98" s="22">
        <v>3.3811134553314498E-6</v>
      </c>
      <c r="C98">
        <v>1.7871146042284901E-4</v>
      </c>
      <c r="J98" s="22"/>
    </row>
    <row r="99" spans="1:10">
      <c r="A99" s="5">
        <v>-0.15399999999999991</v>
      </c>
      <c r="B99" s="22">
        <v>3.4705452432436401E-6</v>
      </c>
      <c r="C99">
        <v>1.7878328960489699E-4</v>
      </c>
      <c r="J99" s="22"/>
    </row>
    <row r="100" spans="1:10">
      <c r="A100" s="5">
        <v>-0.15299999999999991</v>
      </c>
      <c r="B100" s="22">
        <v>3.5554425844561401E-6</v>
      </c>
      <c r="C100">
        <v>1.7878328960489699E-4</v>
      </c>
      <c r="J100" s="22"/>
    </row>
    <row r="101" spans="1:10">
      <c r="A101" s="5">
        <v>-0.15199999999999991</v>
      </c>
      <c r="B101" s="22">
        <v>3.6424177625516102E-6</v>
      </c>
      <c r="C101">
        <v>1.7859959852192599E-4</v>
      </c>
      <c r="J101" s="22"/>
    </row>
    <row r="102" spans="1:10">
      <c r="A102" s="5">
        <v>-0.15099999999999991</v>
      </c>
      <c r="B102" s="22">
        <v>3.7385737902583799E-6</v>
      </c>
      <c r="C102">
        <v>1.7841609487044999E-4</v>
      </c>
      <c r="J102" s="22"/>
    </row>
    <row r="103" spans="1:10">
      <c r="A103" s="5">
        <v>-0.14999999999999991</v>
      </c>
      <c r="B103" s="22">
        <v>3.8372694293534301E-6</v>
      </c>
      <c r="C103">
        <v>1.7823277846186399E-4</v>
      </c>
      <c r="J103" s="22"/>
    </row>
    <row r="104" spans="1:10">
      <c r="A104" s="5">
        <v>-0.14899999999999991</v>
      </c>
      <c r="B104" s="22">
        <v>3.9309340566830302E-6</v>
      </c>
      <c r="C104">
        <v>1.7830723858793399E-4</v>
      </c>
      <c r="J104" s="22"/>
    </row>
    <row r="105" spans="1:10">
      <c r="A105" s="5">
        <v>-0.14799999999999991</v>
      </c>
      <c r="B105" s="22">
        <v>4.0268859447578202E-6</v>
      </c>
      <c r="C105">
        <v>1.7830723858793399E-4</v>
      </c>
      <c r="J105" s="22"/>
    </row>
    <row r="106" spans="1:10">
      <c r="A106" s="5">
        <v>-0.14699999999999991</v>
      </c>
      <c r="B106" s="22">
        <v>4.1329572267128499E-6</v>
      </c>
      <c r="C106">
        <v>1.7810010408342801E-4</v>
      </c>
      <c r="J106" s="22"/>
    </row>
    <row r="107" spans="1:10">
      <c r="A107" s="5">
        <v>-0.14599999999999991</v>
      </c>
      <c r="B107" s="22">
        <v>4.2418236068425598E-6</v>
      </c>
      <c r="C107">
        <v>1.7789320854596599E-4</v>
      </c>
      <c r="J107" s="22"/>
    </row>
    <row r="108" spans="1:10">
      <c r="A108" s="5">
        <v>-0.14499999999999991</v>
      </c>
      <c r="B108" s="22">
        <v>4.3451105673016403E-6</v>
      </c>
      <c r="C108">
        <v>1.77882806789675E-4</v>
      </c>
      <c r="J108" s="22"/>
    </row>
    <row r="109" spans="1:10">
      <c r="A109" s="5">
        <v>-0.14399999999999991</v>
      </c>
      <c r="B109" s="22">
        <v>4.4509134252811098E-6</v>
      </c>
      <c r="C109">
        <v>1.77882806789675E-4</v>
      </c>
      <c r="J109" s="22"/>
    </row>
    <row r="110" spans="1:10">
      <c r="A110" s="5">
        <v>-0.1429999999999999</v>
      </c>
      <c r="B110" s="22">
        <v>4.5678746397852799E-6</v>
      </c>
      <c r="C110">
        <v>1.77654855093992E-4</v>
      </c>
      <c r="J110" s="22"/>
    </row>
    <row r="111" spans="1:10">
      <c r="A111" s="5">
        <v>-0.1419999999999999</v>
      </c>
      <c r="B111" s="22">
        <v>4.6879103507224701E-6</v>
      </c>
      <c r="C111">
        <v>1.7742719350754801E-4</v>
      </c>
      <c r="J111" s="22"/>
    </row>
    <row r="112" spans="1:10">
      <c r="A112" s="5">
        <v>-0.1409999999999999</v>
      </c>
      <c r="B112" s="22">
        <v>4.8017478378408698E-6</v>
      </c>
      <c r="C112">
        <v>1.77415660551691E-4</v>
      </c>
      <c r="J112" s="22"/>
    </row>
    <row r="113" spans="1:10">
      <c r="A113" s="5">
        <v>-0.1399999999999999</v>
      </c>
      <c r="B113" s="22">
        <v>4.9183504538202404E-6</v>
      </c>
      <c r="C113">
        <v>1.77415660551691E-4</v>
      </c>
      <c r="J113" s="22"/>
    </row>
    <row r="114" spans="1:10">
      <c r="A114" s="5">
        <v>-0.1389999999999999</v>
      </c>
      <c r="B114" s="22">
        <v>5.0472538467308603E-6</v>
      </c>
      <c r="C114">
        <v>1.7716479867909801E-4</v>
      </c>
      <c r="J114" s="22"/>
    </row>
    <row r="115" spans="1:10">
      <c r="A115" s="5">
        <v>-0.1379999999999999</v>
      </c>
      <c r="B115" s="22">
        <v>5.1795364779899098E-6</v>
      </c>
      <c r="C115">
        <v>1.76914289092871E-4</v>
      </c>
      <c r="J115" s="22"/>
    </row>
    <row r="116" spans="1:10">
      <c r="A116" s="5">
        <v>-0.1369999999999999</v>
      </c>
      <c r="B116" s="22">
        <v>5.3049316778295996E-6</v>
      </c>
      <c r="C116">
        <v>1.76901617348278E-4</v>
      </c>
      <c r="J116" s="22"/>
    </row>
    <row r="117" spans="1:10">
      <c r="A117" s="5">
        <v>-0.1359999999999999</v>
      </c>
      <c r="B117" s="22">
        <v>5.43336332613331E-6</v>
      </c>
      <c r="C117">
        <v>1.76901617348278E-4</v>
      </c>
      <c r="J117" s="22"/>
    </row>
    <row r="118" spans="1:10">
      <c r="A118" s="5">
        <v>-0.1349999999999999</v>
      </c>
      <c r="B118" s="22">
        <v>5.5753487942644797E-6</v>
      </c>
      <c r="C118">
        <v>1.76625683772859E-4</v>
      </c>
      <c r="J118" s="22"/>
    </row>
    <row r="119" spans="1:10">
      <c r="A119" s="5">
        <v>-0.1339999999999999</v>
      </c>
      <c r="B119" s="22">
        <v>5.7210453405295003E-6</v>
      </c>
      <c r="C119">
        <v>1.7635017766700999E-4</v>
      </c>
      <c r="J119" s="22"/>
    </row>
    <row r="120" spans="1:10">
      <c r="A120" s="5">
        <v>-0.1329999999999999</v>
      </c>
      <c r="B120" s="22">
        <v>5.8590858501182497E-6</v>
      </c>
      <c r="C120">
        <v>1.7633625663456299E-4</v>
      </c>
      <c r="J120" s="22"/>
    </row>
    <row r="121" spans="1:10">
      <c r="A121" s="5">
        <v>-0.1319999999999999</v>
      </c>
      <c r="B121" s="22">
        <v>6.0004575905430803E-6</v>
      </c>
      <c r="C121">
        <v>1.7633625663456299E-4</v>
      </c>
      <c r="J121" s="22"/>
    </row>
    <row r="122" spans="1:10">
      <c r="A122" s="5">
        <v>-0.13099999999999989</v>
      </c>
      <c r="B122" s="22">
        <v>6.1567563281468603E-6</v>
      </c>
      <c r="C122">
        <v>1.76032900379182E-4</v>
      </c>
      <c r="J122" s="22"/>
    </row>
    <row r="123" spans="1:10">
      <c r="A123" s="5">
        <v>-0.12999999999999989</v>
      </c>
      <c r="B123" s="22">
        <v>6.31712680578524E-6</v>
      </c>
      <c r="C123">
        <v>1.7573006244931601E-4</v>
      </c>
      <c r="J123" s="22"/>
    </row>
    <row r="124" spans="1:10">
      <c r="A124" s="5">
        <v>-0.12899999999999989</v>
      </c>
      <c r="B124" s="22">
        <v>6.4689845922491296E-6</v>
      </c>
      <c r="C124">
        <v>1.7571480428134001E-4</v>
      </c>
      <c r="J124" s="22"/>
    </row>
    <row r="125" spans="1:10">
      <c r="A125" s="5">
        <v>-0.12799999999999989</v>
      </c>
      <c r="B125" s="22">
        <v>6.6244932321703602E-6</v>
      </c>
      <c r="C125">
        <v>1.7571480428134001E-4</v>
      </c>
      <c r="J125" s="22"/>
    </row>
    <row r="126" spans="1:10">
      <c r="A126" s="5">
        <v>-0.12699999999999989</v>
      </c>
      <c r="B126" s="22">
        <v>6.79643130886002E-6</v>
      </c>
      <c r="C126">
        <v>1.7538150985756901E-4</v>
      </c>
      <c r="J126" s="22"/>
    </row>
    <row r="127" spans="1:10">
      <c r="A127" s="5">
        <v>-0.12599999999999989</v>
      </c>
      <c r="B127" s="22">
        <v>6.9728322948723804E-6</v>
      </c>
      <c r="C127">
        <v>1.7504884334386601E-4</v>
      </c>
      <c r="J127" s="22"/>
    </row>
    <row r="128" spans="1:10">
      <c r="A128" s="5">
        <v>-0.12499999999999989</v>
      </c>
      <c r="B128" s="22">
        <v>7.1397653189609203E-6</v>
      </c>
      <c r="C128">
        <v>1.7503212962041199E-4</v>
      </c>
      <c r="J128" s="22"/>
    </row>
    <row r="129" spans="1:10">
      <c r="A129" s="5">
        <v>-0.12399999999999989</v>
      </c>
      <c r="B129" s="22">
        <v>7.3106949237931698E-6</v>
      </c>
      <c r="C129">
        <v>1.74851054526127E-4</v>
      </c>
      <c r="J129" s="22"/>
    </row>
    <row r="130" spans="1:10">
      <c r="A130" s="5">
        <v>-0.12299999999999989</v>
      </c>
      <c r="B130" s="22">
        <v>7.49968056676217E-6</v>
      </c>
      <c r="C130">
        <v>1.7467016549300499E-4</v>
      </c>
      <c r="J130" s="22"/>
    </row>
    <row r="131" spans="1:10">
      <c r="A131" s="5">
        <v>-0.12199999999999989</v>
      </c>
      <c r="B131" s="22">
        <v>7.6935515984386905E-6</v>
      </c>
      <c r="C131">
        <v>1.7448946233245E-4</v>
      </c>
      <c r="J131" s="22"/>
    </row>
    <row r="132" spans="1:10">
      <c r="A132" s="5">
        <v>-0.12099999999999989</v>
      </c>
      <c r="B132" s="22">
        <v>7.8769227111289902E-6</v>
      </c>
      <c r="C132">
        <v>1.7430894485605299E-4</v>
      </c>
      <c r="J132" s="22"/>
    </row>
    <row r="133" spans="1:10">
      <c r="A133" s="5">
        <v>-0.11999999999999988</v>
      </c>
      <c r="B133" s="22">
        <v>8.0646642319930907E-6</v>
      </c>
      <c r="C133">
        <v>1.7412861287558799E-4</v>
      </c>
      <c r="J133" s="22"/>
    </row>
    <row r="134" spans="1:10">
      <c r="A134" s="5">
        <v>-0.11899999999999988</v>
      </c>
      <c r="B134" s="22">
        <v>8.2722285346522007E-6</v>
      </c>
      <c r="C134">
        <v>1.7394846620301499E-4</v>
      </c>
      <c r="J134" s="22"/>
    </row>
    <row r="135" spans="1:10">
      <c r="A135" s="5">
        <v>-0.11799999999999988</v>
      </c>
      <c r="B135" s="22">
        <v>8.4851347029145408E-6</v>
      </c>
      <c r="C135">
        <v>1.73768504650483E-4</v>
      </c>
      <c r="J135" s="22"/>
    </row>
    <row r="136" spans="1:10">
      <c r="A136" s="5">
        <v>-0.11699999999999988</v>
      </c>
      <c r="B136" s="22">
        <v>8.6863698111663592E-6</v>
      </c>
      <c r="C136">
        <v>1.73588728030321E-4</v>
      </c>
      <c r="J136" s="22"/>
    </row>
    <row r="137" spans="1:10">
      <c r="A137" s="5">
        <v>-0.11599999999999988</v>
      </c>
      <c r="B137" s="22">
        <v>8.8923770201639397E-6</v>
      </c>
      <c r="C137">
        <v>1.73409136155048E-4</v>
      </c>
      <c r="J137" s="22"/>
    </row>
    <row r="138" spans="1:10">
      <c r="A138" s="5">
        <v>-0.11499999999999988</v>
      </c>
      <c r="B138" s="22">
        <v>9.1201427018612707E-6</v>
      </c>
      <c r="C138">
        <v>1.7302025545537299E-4</v>
      </c>
      <c r="J138" s="22"/>
    </row>
    <row r="139" spans="1:10">
      <c r="A139" s="5">
        <v>-0.11399999999999988</v>
      </c>
      <c r="B139" s="22">
        <v>9.3537415764416692E-6</v>
      </c>
      <c r="C139">
        <v>1.72632241021586E-4</v>
      </c>
      <c r="J139" s="22"/>
    </row>
    <row r="140" spans="1:10">
      <c r="A140" s="5">
        <v>-0.11299999999999988</v>
      </c>
      <c r="B140" s="22">
        <v>9.5743665326748899E-6</v>
      </c>
      <c r="C140">
        <v>1.7255967990853301E-4</v>
      </c>
      <c r="J140" s="22"/>
    </row>
    <row r="141" spans="1:10">
      <c r="A141" s="5">
        <v>-0.11199999999999988</v>
      </c>
      <c r="B141" s="22">
        <v>9.8001945436343294E-6</v>
      </c>
      <c r="C141">
        <v>1.7232123182393499E-4</v>
      </c>
      <c r="J141" s="22"/>
    </row>
    <row r="142" spans="1:10">
      <c r="A142" s="5">
        <v>-0.11099999999999988</v>
      </c>
      <c r="B142" s="22">
        <v>1.00498531701908E-5</v>
      </c>
      <c r="C142">
        <v>1.7208311104064999E-4</v>
      </c>
      <c r="J142" s="22"/>
    </row>
    <row r="143" spans="1:10">
      <c r="A143" s="5">
        <v>-0.10999999999999988</v>
      </c>
      <c r="B143" s="22">
        <v>1.0305870660455299E-5</v>
      </c>
      <c r="C143">
        <v>1.7184531711540599E-4</v>
      </c>
      <c r="J143" s="22"/>
    </row>
    <row r="144" spans="1:10">
      <c r="A144" s="5">
        <v>-0.10899999999999987</v>
      </c>
      <c r="B144" s="22">
        <v>1.05475039595882E-5</v>
      </c>
      <c r="C144">
        <v>1.7160784960551601E-4</v>
      </c>
      <c r="J144" s="22"/>
    </row>
    <row r="145" spans="1:10">
      <c r="A145" s="5">
        <v>-0.10799999999999987</v>
      </c>
      <c r="B145" s="22">
        <v>1.0794801433153099E-5</v>
      </c>
      <c r="C145">
        <v>1.71370708068875E-4</v>
      </c>
      <c r="J145" s="22"/>
    </row>
    <row r="146" spans="1:10">
      <c r="A146" s="5">
        <v>-0.10699999999999987</v>
      </c>
      <c r="B146" s="22">
        <v>1.1068187916127899E-5</v>
      </c>
      <c r="C146">
        <v>1.71133892063962E-4</v>
      </c>
      <c r="J146" s="22"/>
    </row>
    <row r="147" spans="1:10">
      <c r="A147" s="5">
        <v>-0.10599999999999987</v>
      </c>
      <c r="B147" s="22">
        <v>1.134849642786E-5</v>
      </c>
      <c r="C147">
        <v>1.7089740114983599E-4</v>
      </c>
      <c r="J147" s="22"/>
    </row>
    <row r="148" spans="1:10">
      <c r="A148" s="5">
        <v>-0.10499999999999987</v>
      </c>
      <c r="B148" s="22">
        <v>1.1612811153530001E-5</v>
      </c>
      <c r="C148">
        <v>1.7066123488613901E-4</v>
      </c>
      <c r="J148" s="22"/>
    </row>
    <row r="149" spans="1:10">
      <c r="A149" s="5">
        <v>-0.10399999999999987</v>
      </c>
      <c r="B149" s="22">
        <v>1.18832802656822E-5</v>
      </c>
      <c r="C149">
        <v>1.7020926929982601E-4</v>
      </c>
      <c r="J149" s="22"/>
    </row>
    <row r="150" spans="1:10">
      <c r="A150" s="5">
        <v>-0.10299999999999987</v>
      </c>
      <c r="B150" s="22">
        <v>1.21822894648753E-5</v>
      </c>
      <c r="C150">
        <v>1.6975849280287199E-4</v>
      </c>
      <c r="J150" s="22"/>
    </row>
    <row r="151" spans="1:10">
      <c r="A151" s="5">
        <v>-0.10199999999999987</v>
      </c>
      <c r="B151" s="22">
        <v>1.24888200683264E-5</v>
      </c>
      <c r="C151">
        <v>1.69620245201032E-4</v>
      </c>
      <c r="J151" s="22"/>
    </row>
    <row r="152" spans="1:10">
      <c r="A152" s="5">
        <v>-0.10099999999999987</v>
      </c>
      <c r="B152" s="22">
        <v>1.27775829818686E-5</v>
      </c>
      <c r="C152">
        <v>1.6931585053434401E-4</v>
      </c>
      <c r="J152" s="22"/>
    </row>
    <row r="153" spans="1:10">
      <c r="A153" s="5">
        <v>-9.9999999999999867E-2</v>
      </c>
      <c r="B153" s="22">
        <v>1.3073020316234301E-5</v>
      </c>
      <c r="C153">
        <v>1.6901199855194401E-4</v>
      </c>
      <c r="J153" s="22"/>
    </row>
    <row r="154" spans="1:10">
      <c r="A154" s="5">
        <v>-9.8999999999999866E-2</v>
      </c>
      <c r="B154" s="22">
        <v>1.3399601148587399E-5</v>
      </c>
      <c r="C154">
        <v>1.6870868829899001E-4</v>
      </c>
      <c r="J154" s="22"/>
    </row>
    <row r="155" spans="1:10">
      <c r="A155" s="5">
        <v>-9.7999999999999865E-2</v>
      </c>
      <c r="B155" s="22">
        <v>1.37343373357686E-5</v>
      </c>
      <c r="C155">
        <v>1.68405918822279E-4</v>
      </c>
      <c r="J155" s="22"/>
    </row>
    <row r="156" spans="1:10">
      <c r="A156" s="5">
        <v>-9.6999999999999864E-2</v>
      </c>
      <c r="B156" s="22">
        <v>1.40493701270026E-5</v>
      </c>
      <c r="C156">
        <v>1.6810368917023801E-4</v>
      </c>
      <c r="J156" s="22"/>
    </row>
    <row r="157" spans="1:10">
      <c r="A157" s="5">
        <v>-9.5999999999999863E-2</v>
      </c>
      <c r="B157" s="22">
        <v>1.43716260695743E-5</v>
      </c>
      <c r="C157">
        <v>1.67801998392924E-4</v>
      </c>
      <c r="J157" s="22"/>
    </row>
    <row r="158" spans="1:10">
      <c r="A158" s="5">
        <v>-9.4999999999999862E-2</v>
      </c>
      <c r="B158" s="22">
        <v>1.47278566339392E-5</v>
      </c>
      <c r="C158">
        <v>1.6750084554202399E-4</v>
      </c>
      <c r="J158" s="22"/>
    </row>
    <row r="159" spans="1:10">
      <c r="A159" s="5">
        <v>-9.3999999999999861E-2</v>
      </c>
      <c r="B159" s="22">
        <v>1.50929131987041E-5</v>
      </c>
      <c r="C159">
        <v>1.6699036623672199E-4</v>
      </c>
      <c r="J159" s="22"/>
    </row>
    <row r="160" spans="1:10">
      <c r="A160" s="5">
        <v>-9.2999999999999861E-2</v>
      </c>
      <c r="B160" s="22">
        <v>1.5436049131368102E-5</v>
      </c>
      <c r="C160">
        <v>1.6648143265881999E-4</v>
      </c>
      <c r="J160" s="22"/>
    </row>
    <row r="161" spans="1:10">
      <c r="A161" s="5">
        <v>-9.199999999999986E-2</v>
      </c>
      <c r="B161" s="22">
        <v>1.5786982497872099E-5</v>
      </c>
      <c r="C161">
        <v>1.6625987297880801E-4</v>
      </c>
      <c r="J161" s="22"/>
    </row>
    <row r="162" spans="1:10">
      <c r="A162" s="5">
        <v>-9.0999999999999859E-2</v>
      </c>
      <c r="B162" s="22">
        <v>1.61749547881362E-5</v>
      </c>
      <c r="C162">
        <v>1.6603860626373699E-4</v>
      </c>
      <c r="J162" s="22"/>
    </row>
    <row r="163" spans="1:10">
      <c r="A163" s="5">
        <v>-8.9999999999999858E-2</v>
      </c>
      <c r="B163" s="22">
        <v>1.6572456762243601E-5</v>
      </c>
      <c r="C163">
        <v>1.6549807197055599E-4</v>
      </c>
      <c r="J163" s="22"/>
    </row>
    <row r="164" spans="1:10">
      <c r="A164" s="5">
        <v>-8.8999999999999857E-2</v>
      </c>
      <c r="B164" s="22">
        <v>1.6945580161627E-5</v>
      </c>
      <c r="C164">
        <v>1.6495928614066501E-4</v>
      </c>
      <c r="J164" s="22"/>
    </row>
    <row r="165" spans="1:10">
      <c r="A165" s="5">
        <v>-8.7999999999999856E-2</v>
      </c>
      <c r="B165" s="22">
        <v>1.73270996774561E-5</v>
      </c>
      <c r="C165">
        <v>1.6470389551932001E-4</v>
      </c>
      <c r="J165" s="22"/>
    </row>
    <row r="166" spans="1:10">
      <c r="A166" s="5">
        <v>-8.6999999999999855E-2</v>
      </c>
      <c r="B166" s="22">
        <v>1.77489354346347E-5</v>
      </c>
      <c r="C166">
        <v>1.64448897778027E-4</v>
      </c>
      <c r="J166" s="22"/>
    </row>
    <row r="167" spans="1:10">
      <c r="A167" s="5">
        <v>-8.5999999999999854E-2</v>
      </c>
      <c r="B167" s="22">
        <v>1.8181034898816598E-5</v>
      </c>
      <c r="C167">
        <v>1.6387657073557699E-4</v>
      </c>
      <c r="J167" s="22"/>
    </row>
    <row r="168" spans="1:10">
      <c r="A168" s="5">
        <v>-8.4999999999999853E-2</v>
      </c>
      <c r="B168" s="22">
        <v>1.85860270347142E-5</v>
      </c>
      <c r="C168">
        <v>1.6330622295985801E-4</v>
      </c>
      <c r="J168" s="22"/>
    </row>
    <row r="169" spans="1:10">
      <c r="A169" s="5">
        <v>-8.3999999999999853E-2</v>
      </c>
      <c r="B169" s="22">
        <v>1.9000034908747901E-5</v>
      </c>
      <c r="C169">
        <v>1.6301486578692301E-4</v>
      </c>
      <c r="J169" s="22"/>
    </row>
    <row r="170" spans="1:10">
      <c r="A170" s="5">
        <v>-8.2999999999999852E-2</v>
      </c>
      <c r="B170" s="22">
        <v>1.9457857407346199E-5</v>
      </c>
      <c r="C170">
        <v>1.6272402515480399E-4</v>
      </c>
      <c r="J170" s="22"/>
    </row>
    <row r="171" spans="1:10">
      <c r="A171" s="5">
        <v>-8.1999999999999851E-2</v>
      </c>
      <c r="B171" s="22">
        <v>1.9926704143658198E-5</v>
      </c>
      <c r="C171">
        <v>1.6211803283191901E-4</v>
      </c>
      <c r="J171" s="22"/>
    </row>
    <row r="172" spans="1:10">
      <c r="A172" s="5">
        <v>-8.099999999999985E-2</v>
      </c>
      <c r="B172" s="22">
        <v>2.0365417476174099E-5</v>
      </c>
      <c r="C172">
        <v>1.61514283147823E-4</v>
      </c>
      <c r="J172" s="22"/>
    </row>
    <row r="173" spans="1:10">
      <c r="A173" s="5">
        <v>-7.9999999999999849E-2</v>
      </c>
      <c r="B173" s="22">
        <v>2.0813782809998899E-5</v>
      </c>
      <c r="C173">
        <v>1.6118483209065301E-4</v>
      </c>
      <c r="J173" s="22"/>
    </row>
    <row r="174" spans="1:10">
      <c r="A174" s="5">
        <v>-7.8999999999999848E-2</v>
      </c>
      <c r="B174" s="22">
        <v>2.1309685137612201E-5</v>
      </c>
      <c r="C174">
        <v>1.6085604885175399E-4</v>
      </c>
      <c r="J174" s="22"/>
    </row>
    <row r="175" spans="1:10">
      <c r="A175" s="5">
        <v>-7.7999999999999847E-2</v>
      </c>
      <c r="B175" s="22">
        <v>2.1817393753678502E-5</v>
      </c>
      <c r="C175">
        <v>1.60214577560682E-4</v>
      </c>
      <c r="J175" s="22"/>
    </row>
    <row r="176" spans="1:10">
      <c r="A176" s="5">
        <v>-7.6999999999999846E-2</v>
      </c>
      <c r="B176" s="22">
        <v>2.2291617531876601E-5</v>
      </c>
      <c r="C176">
        <v>1.59575648566658E-4</v>
      </c>
      <c r="J176" s="22"/>
    </row>
    <row r="177" spans="1:10">
      <c r="A177" s="5">
        <v>-7.5999999999999845E-2</v>
      </c>
      <c r="B177" s="22">
        <v>2.2776140839602401E-5</v>
      </c>
      <c r="C177">
        <v>1.5920604531074201E-4</v>
      </c>
      <c r="J177" s="22"/>
    </row>
    <row r="178" spans="1:10">
      <c r="A178" s="5">
        <v>-7.4999999999999845E-2</v>
      </c>
      <c r="B178" s="22">
        <v>2.3312149291265199E-5</v>
      </c>
      <c r="C178">
        <v>1.5883729285263699E-4</v>
      </c>
      <c r="J178" s="22"/>
    </row>
    <row r="179" spans="1:10">
      <c r="A179" s="5">
        <v>-7.3999999999999844E-2</v>
      </c>
      <c r="B179" s="22">
        <v>2.38607613984184E-5</v>
      </c>
      <c r="C179">
        <v>1.58158615963668E-4</v>
      </c>
      <c r="J179" s="22"/>
    </row>
    <row r="180" spans="1:10">
      <c r="A180" s="5">
        <v>-7.2999999999999843E-2</v>
      </c>
      <c r="B180" s="22">
        <v>2.4372183100958999E-5</v>
      </c>
      <c r="C180">
        <v>1.5748282123388799E-4</v>
      </c>
      <c r="J180" s="22"/>
    </row>
    <row r="181" spans="1:10">
      <c r="A181" s="5">
        <v>-7.1999999999999842E-2</v>
      </c>
      <c r="B181" s="22">
        <v>2.4894556661929499E-5</v>
      </c>
      <c r="C181">
        <v>1.5707111461098699E-4</v>
      </c>
      <c r="J181" s="22"/>
    </row>
    <row r="182" spans="1:10">
      <c r="A182" s="5">
        <v>-7.0999999999999841E-2</v>
      </c>
      <c r="B182" s="22">
        <v>2.5472585519776001E-5</v>
      </c>
      <c r="C182">
        <v>1.56660477783068E-4</v>
      </c>
      <c r="J182" s="22"/>
    </row>
    <row r="183" spans="1:10">
      <c r="A183" s="5">
        <v>-6.999999999999984E-2</v>
      </c>
      <c r="B183" s="22">
        <v>2.6064023087850801E-5</v>
      </c>
      <c r="C183">
        <v>1.5594300211404399E-4</v>
      </c>
      <c r="J183" s="22"/>
    </row>
    <row r="184" spans="1:10">
      <c r="A184" s="5">
        <v>-6.8999999999999839E-2</v>
      </c>
      <c r="B184" s="22">
        <v>2.6614184212672802E-5</v>
      </c>
      <c r="C184">
        <v>1.5522879260180901E-4</v>
      </c>
      <c r="J184" s="22"/>
    </row>
    <row r="185" spans="1:10">
      <c r="A185" s="5">
        <v>-6.7999999999999838E-2</v>
      </c>
      <c r="B185" s="22">
        <v>2.71759467265321E-5</v>
      </c>
      <c r="C185">
        <v>1.54773180701408E-4</v>
      </c>
      <c r="J185" s="22"/>
    </row>
    <row r="186" spans="1:10">
      <c r="A186" s="5">
        <v>-6.6999999999999837E-2</v>
      </c>
      <c r="B186" s="22">
        <v>2.7797752328505701E-5</v>
      </c>
      <c r="C186">
        <v>1.5431889807733E-4</v>
      </c>
      <c r="J186" s="22"/>
    </row>
    <row r="187" spans="1:10">
      <c r="A187" s="5">
        <v>-6.5999999999999837E-2</v>
      </c>
      <c r="B187" s="22">
        <v>2.8433770528024402E-5</v>
      </c>
      <c r="C187">
        <v>1.5356122368513501E-4</v>
      </c>
      <c r="J187" s="22"/>
    </row>
    <row r="188" spans="1:10">
      <c r="A188" s="5">
        <v>-6.4999999999999836E-2</v>
      </c>
      <c r="B188" s="22">
        <v>2.90240153974267E-5</v>
      </c>
      <c r="C188">
        <v>1.5280724730951399E-4</v>
      </c>
      <c r="J188" s="22"/>
    </row>
    <row r="189" spans="1:10">
      <c r="A189" s="5">
        <v>-6.3999999999999835E-2</v>
      </c>
      <c r="B189" s="22">
        <v>2.96264995771234E-5</v>
      </c>
      <c r="C189">
        <v>1.5230612471554499E-4</v>
      </c>
      <c r="J189" s="22"/>
    </row>
    <row r="190" spans="1:10">
      <c r="A190" s="5">
        <v>-6.2999999999999834E-2</v>
      </c>
      <c r="B190" s="22">
        <v>3.0293627382860899E-5</v>
      </c>
      <c r="C190">
        <v>1.5180663586445599E-4</v>
      </c>
      <c r="J190" s="22"/>
    </row>
    <row r="191" spans="1:10">
      <c r="A191" s="5">
        <v>-6.1999999999999833E-2</v>
      </c>
      <c r="B191" s="22">
        <v>3.0975760346110598E-5</v>
      </c>
      <c r="C191">
        <v>1.51007598247031E-4</v>
      </c>
      <c r="J191" s="22"/>
    </row>
    <row r="192" spans="1:10">
      <c r="A192" s="5">
        <v>-6.0999999999999832E-2</v>
      </c>
      <c r="B192" s="22">
        <v>3.1607182931751497E-5</v>
      </c>
      <c r="C192">
        <v>1.50212741916776E-4</v>
      </c>
      <c r="J192" s="22"/>
    </row>
    <row r="193" spans="1:10">
      <c r="A193" s="5">
        <v>-5.9999999999999831E-2</v>
      </c>
      <c r="B193" s="22">
        <v>3.2251461281109603E-5</v>
      </c>
      <c r="C193">
        <v>1.49664770424948E-4</v>
      </c>
      <c r="J193" s="22"/>
    </row>
    <row r="194" spans="1:10">
      <c r="A194" s="5">
        <v>-5.899999999999983E-2</v>
      </c>
      <c r="B194" s="22">
        <v>3.2965187491219999E-5</v>
      </c>
      <c r="C194">
        <v>1.49118786373299E-4</v>
      </c>
      <c r="J194" s="22"/>
    </row>
    <row r="195" spans="1:10">
      <c r="A195" s="5">
        <v>-5.7999999999999829E-2</v>
      </c>
      <c r="B195" s="22">
        <v>3.3660979600784699E-5</v>
      </c>
      <c r="C195">
        <v>1.4827751796097599E-4</v>
      </c>
      <c r="J195" s="22"/>
    </row>
    <row r="196" spans="1:10">
      <c r="A196" s="5">
        <v>-5.6999999999999829E-2</v>
      </c>
      <c r="B196" s="22">
        <v>3.4371438846824501E-5</v>
      </c>
      <c r="C196">
        <v>1.4744096854516899E-4</v>
      </c>
      <c r="J196" s="22"/>
    </row>
    <row r="197" spans="1:10">
      <c r="A197" s="5">
        <v>-5.5999999999999828E-2</v>
      </c>
      <c r="B197" s="22">
        <v>3.50968735677701E-5</v>
      </c>
      <c r="C197">
        <v>1.4684511200040799E-4</v>
      </c>
      <c r="J197" s="22"/>
    </row>
    <row r="198" spans="1:10">
      <c r="A198" s="5">
        <v>-5.4999999999999827E-2</v>
      </c>
      <c r="B198" s="22">
        <v>3.5837598548383799E-5</v>
      </c>
      <c r="C198">
        <v>1.4625164986501E-4</v>
      </c>
      <c r="J198" s="22"/>
    </row>
    <row r="199" spans="1:10">
      <c r="A199" s="5">
        <v>-5.3999999999999826E-2</v>
      </c>
      <c r="B199" s="22">
        <v>3.6557305906302502E-5</v>
      </c>
      <c r="C199">
        <v>1.4536765956573599E-4</v>
      </c>
      <c r="J199" s="22"/>
    </row>
    <row r="200" spans="1:10">
      <c r="A200" s="5">
        <v>-5.2999999999999825E-2</v>
      </c>
      <c r="B200" s="22">
        <v>3.7291446469996403E-5</v>
      </c>
      <c r="C200">
        <v>1.44488982472775E-4</v>
      </c>
      <c r="J200" s="22"/>
    </row>
    <row r="201" spans="1:10">
      <c r="A201" s="5">
        <v>-5.1999999999999824E-2</v>
      </c>
      <c r="B201" s="22">
        <v>3.8040308832851797E-5</v>
      </c>
      <c r="C201">
        <v>1.43844596019335E-4</v>
      </c>
      <c r="J201" s="22"/>
    </row>
    <row r="202" spans="1:10">
      <c r="A202" s="5">
        <v>-5.0999999999999823E-2</v>
      </c>
      <c r="B202" s="22">
        <v>3.88488740206029E-5</v>
      </c>
      <c r="C202">
        <v>1.43203067436258E-4</v>
      </c>
      <c r="J202" s="22"/>
    </row>
    <row r="203" spans="1:10">
      <c r="A203" s="5">
        <v>-4.9999999999999822E-2</v>
      </c>
      <c r="B203" s="22">
        <v>3.9674599886614897E-5</v>
      </c>
      <c r="C203">
        <v>1.4227623349017001E-4</v>
      </c>
      <c r="J203" s="22"/>
    </row>
    <row r="204" spans="1:10">
      <c r="A204" s="5">
        <v>-4.8999999999999821E-2</v>
      </c>
      <c r="B204" s="22">
        <v>4.0433626663461903E-5</v>
      </c>
      <c r="C204">
        <v>1.413553653165E-4</v>
      </c>
      <c r="J204" s="22"/>
    </row>
    <row r="205" spans="1:10">
      <c r="A205" s="5">
        <v>-4.7999999999999821E-2</v>
      </c>
      <c r="B205" s="22">
        <v>4.1207151914912399E-5</v>
      </c>
      <c r="C205">
        <v>1.40662262630019E-4</v>
      </c>
      <c r="J205" s="22"/>
    </row>
    <row r="206" spans="1:10">
      <c r="A206" s="5">
        <v>-4.699999999999982E-2</v>
      </c>
      <c r="B206" s="22">
        <v>4.2063860202803302E-5</v>
      </c>
      <c r="C206">
        <v>1.3997253998246999E-4</v>
      </c>
      <c r="J206" s="22"/>
    </row>
    <row r="207" spans="1:10">
      <c r="A207" s="5">
        <v>-4.5999999999999819E-2</v>
      </c>
      <c r="B207" s="22">
        <v>4.2938350650915701E-5</v>
      </c>
      <c r="C207">
        <v>1.3900322968529201E-4</v>
      </c>
      <c r="J207" s="22"/>
    </row>
    <row r="208" spans="1:10">
      <c r="A208" s="5">
        <v>-4.4999999999999818E-2</v>
      </c>
      <c r="B208" s="22">
        <v>4.3739367460285598E-5</v>
      </c>
      <c r="C208">
        <v>1.3804059596274099E-4</v>
      </c>
      <c r="J208" s="22"/>
    </row>
    <row r="209" spans="1:10">
      <c r="A209" s="5">
        <v>-4.3999999999999817E-2</v>
      </c>
      <c r="B209" s="22">
        <v>4.45553019047264E-5</v>
      </c>
      <c r="C209">
        <v>1.37299067490222E-4</v>
      </c>
      <c r="J209" s="22"/>
    </row>
    <row r="210" spans="1:10">
      <c r="A210" s="5">
        <v>-4.2999999999999816E-2</v>
      </c>
      <c r="B210" s="22">
        <v>4.5459760901854301E-5</v>
      </c>
      <c r="C210">
        <v>1.3656150129725801E-4</v>
      </c>
      <c r="J210" s="22"/>
    </row>
    <row r="211" spans="1:10">
      <c r="A211" s="5">
        <v>-4.1999999999999815E-2</v>
      </c>
      <c r="B211" s="22">
        <v>4.63825476631057E-5</v>
      </c>
      <c r="C211">
        <v>1.3555060022078799E-4</v>
      </c>
      <c r="J211" s="22"/>
    </row>
    <row r="212" spans="1:10">
      <c r="A212" s="5">
        <v>-4.0999999999999814E-2</v>
      </c>
      <c r="B212" s="22">
        <v>4.7224561961271903E-5</v>
      </c>
      <c r="C212">
        <v>1.3454714335631399E-4</v>
      </c>
      <c r="J212" s="22"/>
    </row>
    <row r="213" spans="1:10">
      <c r="A213" s="5">
        <v>-3.9999999999999813E-2</v>
      </c>
      <c r="B213" s="22">
        <v>4.8081833815954998E-5</v>
      </c>
      <c r="C213">
        <v>1.33758040974477E-4</v>
      </c>
      <c r="J213" s="22"/>
    </row>
    <row r="214" spans="1:10">
      <c r="A214" s="5">
        <v>-3.8999999999999813E-2</v>
      </c>
      <c r="B214" s="22">
        <v>4.9033092476163103E-5</v>
      </c>
      <c r="C214">
        <v>1.32973542737179E-4</v>
      </c>
      <c r="J214" s="22"/>
    </row>
    <row r="215" spans="1:10">
      <c r="A215" s="5">
        <v>-3.7999999999999812E-2</v>
      </c>
      <c r="B215" s="22">
        <v>5.0003134980292801E-5</v>
      </c>
      <c r="C215">
        <v>1.3192248969487301E-4</v>
      </c>
      <c r="J215" s="22"/>
    </row>
    <row r="216" spans="1:10">
      <c r="A216" s="5">
        <v>-3.6999999999999811E-2</v>
      </c>
      <c r="B216" s="22">
        <v>5.0884587833868898E-5</v>
      </c>
      <c r="C216">
        <v>1.3087970227357301E-4</v>
      </c>
      <c r="J216" s="22"/>
    </row>
    <row r="217" spans="1:10">
      <c r="A217" s="5">
        <v>-3.599999999999981E-2</v>
      </c>
      <c r="B217" s="22">
        <v>5.1781548031358403E-5</v>
      </c>
      <c r="C217">
        <v>1.3004446974668901E-4</v>
      </c>
      <c r="J217" s="22"/>
    </row>
    <row r="218" spans="1:10">
      <c r="A218" s="5">
        <v>-3.4999999999999809E-2</v>
      </c>
      <c r="B218" s="22">
        <v>5.2778066453530303E-5</v>
      </c>
      <c r="C218">
        <v>1.2921454071986499E-4</v>
      </c>
      <c r="J218" s="22"/>
    </row>
    <row r="219" spans="1:10">
      <c r="A219" s="5">
        <v>-3.3999999999999808E-2</v>
      </c>
      <c r="B219" s="22">
        <v>5.3793722953496999E-5</v>
      </c>
      <c r="C219">
        <v>1.28125378937082E-4</v>
      </c>
      <c r="J219" s="22"/>
    </row>
    <row r="220" spans="1:10">
      <c r="A220" s="5">
        <v>-3.2999999999999807E-2</v>
      </c>
      <c r="B220" s="22">
        <v>5.4712462515308598E-5</v>
      </c>
      <c r="C220">
        <v>1.2704535259441501E-4</v>
      </c>
      <c r="J220" s="22"/>
    </row>
    <row r="221" spans="1:10">
      <c r="A221" s="5">
        <v>-3.1999999999999806E-2</v>
      </c>
      <c r="B221" s="22">
        <v>5.56468595940565E-5</v>
      </c>
      <c r="C221">
        <v>1.2616604493280499E-4</v>
      </c>
      <c r="J221" s="22"/>
    </row>
    <row r="222" spans="1:10">
      <c r="A222" s="5">
        <v>-3.0999999999999805E-2</v>
      </c>
      <c r="B222" s="22">
        <v>5.6686473674754997E-5</v>
      </c>
      <c r="C222">
        <v>1.2529279359579999E-4</v>
      </c>
      <c r="J222" s="22"/>
    </row>
    <row r="223" spans="1:10">
      <c r="A223" s="5">
        <v>-2.9999999999999805E-2</v>
      </c>
      <c r="B223" s="22">
        <v>5.77454670605144E-5</v>
      </c>
      <c r="C223">
        <v>1.2416817330638299E-4</v>
      </c>
      <c r="J223" s="22"/>
    </row>
    <row r="224" spans="1:10">
      <c r="A224" s="5">
        <v>-2.8999999999999804E-2</v>
      </c>
      <c r="B224" s="22">
        <v>5.86987355450386E-5</v>
      </c>
      <c r="C224">
        <v>1.23053599385885E-4</v>
      </c>
      <c r="J224" s="22"/>
    </row>
    <row r="225" spans="1:10">
      <c r="A225" s="5">
        <v>-2.7999999999999803E-2</v>
      </c>
      <c r="B225" s="22">
        <v>5.9667704509376601E-5</v>
      </c>
      <c r="C225">
        <v>1.2213291112724801E-4</v>
      </c>
      <c r="J225" s="22"/>
    </row>
    <row r="226" spans="1:10">
      <c r="A226" s="5">
        <v>-2.6999999999999802E-2</v>
      </c>
      <c r="B226" s="22">
        <v>6.0747622176451303E-5</v>
      </c>
      <c r="C226">
        <v>1.2121907910585E-4</v>
      </c>
      <c r="J226" s="22"/>
    </row>
    <row r="227" spans="1:10">
      <c r="A227" s="5">
        <v>-2.5999999999999801E-2</v>
      </c>
      <c r="B227" s="22">
        <v>6.1847038559078394E-5</v>
      </c>
      <c r="C227">
        <v>1.20062270702844E-4</v>
      </c>
      <c r="J227" s="22"/>
    </row>
    <row r="228" spans="1:10">
      <c r="A228" s="5">
        <v>-2.49999999999998E-2</v>
      </c>
      <c r="B228" s="22">
        <v>6.2831474641636699E-5</v>
      </c>
      <c r="C228">
        <v>1.18916450968675E-4</v>
      </c>
      <c r="J228" s="22"/>
    </row>
    <row r="229" spans="1:10">
      <c r="A229" s="5">
        <v>-2.3999999999999799E-2</v>
      </c>
      <c r="B229" s="22">
        <v>6.3831541657282306E-5</v>
      </c>
      <c r="C229">
        <v>1.17957709706059E-4</v>
      </c>
      <c r="J229" s="22"/>
    </row>
    <row r="230" spans="1:10">
      <c r="A230" s="5">
        <v>-2.2999999999999798E-2</v>
      </c>
      <c r="B230" s="22">
        <v>6.4948346611759994E-5</v>
      </c>
      <c r="C230">
        <v>1.17006663059752E-4</v>
      </c>
      <c r="J230" s="22"/>
    </row>
    <row r="231" spans="1:10">
      <c r="A231" s="5">
        <v>-2.1999999999999797E-2</v>
      </c>
      <c r="B231" s="22">
        <v>6.6018525818998494E-5</v>
      </c>
      <c r="C231">
        <v>1.15821527674986E-4</v>
      </c>
      <c r="J231" s="22"/>
    </row>
    <row r="232" spans="1:10">
      <c r="A232" s="5">
        <v>-2.0999999999999797E-2</v>
      </c>
      <c r="B232" s="22">
        <v>6.7106293097521301E-5</v>
      </c>
      <c r="C232">
        <v>1.14648342914854E-4</v>
      </c>
      <c r="J232" s="22"/>
    </row>
    <row r="233" spans="1:10">
      <c r="A233" s="5">
        <v>-1.9999999999999796E-2</v>
      </c>
      <c r="B233" s="22">
        <v>6.8211935974585896E-5</v>
      </c>
      <c r="C233">
        <v>1.13655475851235E-4</v>
      </c>
      <c r="J233" s="22"/>
    </row>
    <row r="234" spans="1:10">
      <c r="A234" s="5">
        <v>-1.8999999999999795E-2</v>
      </c>
      <c r="B234" s="22">
        <v>6.9335746627557305E-5</v>
      </c>
      <c r="C234">
        <v>1.12671169575664E-4</v>
      </c>
      <c r="J234" s="22"/>
    </row>
    <row r="235" spans="1:10">
      <c r="A235" s="5">
        <v>-1.7999999999999794E-2</v>
      </c>
      <c r="B235" s="22">
        <v>7.0371674299668694E-5</v>
      </c>
      <c r="C235">
        <v>1.11462181543291E-4</v>
      </c>
      <c r="J235" s="22"/>
    </row>
    <row r="236" spans="1:10">
      <c r="A236" s="5">
        <v>-1.6999999999999793E-2</v>
      </c>
      <c r="B236" s="22">
        <v>7.1423036757589306E-5</v>
      </c>
      <c r="C236">
        <v>1.1026611077466E-4</v>
      </c>
      <c r="J236" s="22"/>
    </row>
    <row r="237" spans="1:10">
      <c r="A237" s="5">
        <v>-1.5999999999999792E-2</v>
      </c>
      <c r="B237" s="22">
        <v>7.2587403804697201E-5</v>
      </c>
      <c r="C237">
        <v>1.0924358914487299E-4</v>
      </c>
      <c r="J237" s="22"/>
    </row>
    <row r="238" spans="1:10">
      <c r="A238" s="5">
        <v>-1.4999999999999791E-2</v>
      </c>
      <c r="B238" s="22">
        <v>7.3770698696852497E-5</v>
      </c>
      <c r="C238">
        <v>1.08230509805415E-4</v>
      </c>
      <c r="J238" s="22"/>
    </row>
    <row r="239" spans="1:10">
      <c r="A239" s="5">
        <v>-1.399999999999979E-2</v>
      </c>
      <c r="B239" s="22">
        <v>7.4826183492314298E-5</v>
      </c>
      <c r="C239">
        <v>1.07002590963173E-4</v>
      </c>
      <c r="J239" s="22"/>
    </row>
    <row r="240" spans="1:10">
      <c r="A240" s="5">
        <v>-1.299999999999979E-2</v>
      </c>
      <c r="B240" s="22">
        <v>7.5896725428880303E-5</v>
      </c>
      <c r="C240">
        <v>1.05788546216399E-4</v>
      </c>
      <c r="J240" s="22"/>
    </row>
    <row r="241" spans="1:10">
      <c r="A241" s="5">
        <v>-1.1999999999999789E-2</v>
      </c>
      <c r="B241" s="22">
        <v>7.7085126704102395E-5</v>
      </c>
      <c r="C241">
        <v>1.04741344792589E-4</v>
      </c>
      <c r="J241" s="22"/>
    </row>
    <row r="242" spans="1:10">
      <c r="A242" s="5">
        <v>-1.0999999999999788E-2</v>
      </c>
      <c r="B242" s="22">
        <v>7.8292079764617303E-5</v>
      </c>
      <c r="C242">
        <v>1.03704467958058E-4</v>
      </c>
      <c r="J242" s="22"/>
    </row>
    <row r="243" spans="1:10">
      <c r="A243" s="5">
        <v>-9.9999999999997868E-3</v>
      </c>
      <c r="B243" s="22">
        <v>7.9361877719399902E-5</v>
      </c>
      <c r="C243">
        <v>1.02463003757675E-4</v>
      </c>
      <c r="J243" s="22"/>
    </row>
    <row r="244" spans="1:10">
      <c r="A244" s="5">
        <v>-8.9999999999997859E-3</v>
      </c>
      <c r="B244" s="22">
        <v>8.0446248054282107E-5</v>
      </c>
      <c r="C244">
        <v>1.01236343010936E-4</v>
      </c>
      <c r="J244" s="22"/>
    </row>
    <row r="245" spans="1:10">
      <c r="A245" s="5">
        <v>-7.9999999999997851E-3</v>
      </c>
      <c r="B245" s="22">
        <v>8.1653318710534105E-5</v>
      </c>
      <c r="C245">
        <v>1.0016989193754599E-4</v>
      </c>
      <c r="J245" s="22"/>
    </row>
    <row r="246" spans="1:10">
      <c r="A246" s="5">
        <v>-6.999999999999785E-3</v>
      </c>
      <c r="B246" s="22">
        <v>8.2878442974084106E-5</v>
      </c>
      <c r="C246" s="22">
        <v>9.9114631999284503E-5</v>
      </c>
      <c r="J246" s="22"/>
    </row>
    <row r="247" spans="1:10">
      <c r="A247" s="5">
        <v>-5.999999999999785E-3</v>
      </c>
      <c r="B247" s="22">
        <v>8.3956957611416007E-5</v>
      </c>
      <c r="C247" s="22">
        <v>9.7865309364655203E-5</v>
      </c>
      <c r="J247" s="22"/>
    </row>
    <row r="248" spans="1:10">
      <c r="A248" s="5">
        <v>-4.999999999999785E-3</v>
      </c>
      <c r="B248" s="22">
        <v>8.5049460931639406E-5</v>
      </c>
      <c r="C248" s="22">
        <v>9.66316752357021E-5</v>
      </c>
      <c r="J248" s="22"/>
    </row>
    <row r="249" spans="1:10">
      <c r="A249" s="5">
        <v>-3.999999999999785E-3</v>
      </c>
      <c r="B249" s="22">
        <v>8.6269521602290301E-5</v>
      </c>
      <c r="C249" s="22">
        <v>9.5551732466604399E-5</v>
      </c>
      <c r="J249" s="22"/>
    </row>
    <row r="250" spans="1:10">
      <c r="A250" s="5">
        <v>-2.999999999999785E-3</v>
      </c>
      <c r="B250" s="22">
        <v>8.7507025103108598E-5</v>
      </c>
      <c r="C250" s="22">
        <v>9.4483814811156098E-5</v>
      </c>
      <c r="J250" s="22"/>
    </row>
    <row r="251" spans="1:10">
      <c r="A251" s="5">
        <v>-1.9999999999997849E-3</v>
      </c>
      <c r="B251" s="22">
        <v>8.8588427280589897E-5</v>
      </c>
      <c r="C251" s="22">
        <v>9.3232539972148705E-5</v>
      </c>
      <c r="J251" s="22"/>
    </row>
    <row r="252" spans="1:10">
      <c r="A252" s="5">
        <v>-9.9999999999978492E-4</v>
      </c>
      <c r="B252" s="22">
        <v>8.9683146843859001E-5</v>
      </c>
      <c r="C252" s="22">
        <v>9.1997777021127406E-5</v>
      </c>
      <c r="J252" s="22"/>
    </row>
    <row r="253" spans="1:10">
      <c r="A253" s="5">
        <v>2.1510571102112408E-16</v>
      </c>
      <c r="B253" s="22">
        <v>9.0910305653790901E-5</v>
      </c>
      <c r="C253" s="22">
        <v>9.0910305668601699E-5</v>
      </c>
      <c r="J253" s="22"/>
    </row>
    <row r="254" spans="1:10">
      <c r="A254" s="5">
        <v>1.0000000000002151E-3</v>
      </c>
      <c r="B254" s="22">
        <v>9.2154196061253006E-5</v>
      </c>
      <c r="C254" s="22">
        <v>8.9835644176772806E-5</v>
      </c>
      <c r="J254" s="22"/>
    </row>
    <row r="255" spans="1:10">
      <c r="A255" s="5">
        <v>2.0000000000002151E-3</v>
      </c>
      <c r="B255" s="22">
        <v>9.3232549204583901E-5</v>
      </c>
      <c r="C255" s="22">
        <v>8.8588436182261696E-5</v>
      </c>
      <c r="J255" s="22"/>
    </row>
    <row r="256" spans="1:10">
      <c r="A256" s="5">
        <v>3.0000000000002152E-3</v>
      </c>
      <c r="B256" s="22">
        <v>9.4323474666874706E-5</v>
      </c>
      <c r="C256" s="22">
        <v>8.7358484841603998E-5</v>
      </c>
      <c r="J256" s="22"/>
    </row>
    <row r="257" spans="1:10">
      <c r="A257" s="5">
        <v>4.0000000000002152E-3</v>
      </c>
      <c r="B257" s="22">
        <v>9.55517513506637E-5</v>
      </c>
      <c r="C257" s="22">
        <v>8.6269539016838701E-5</v>
      </c>
      <c r="J257" s="22"/>
    </row>
    <row r="258" spans="1:10">
      <c r="A258" s="5">
        <v>5.0000000000002152E-3</v>
      </c>
      <c r="B258" s="22">
        <v>9.6795962612354896E-5</v>
      </c>
      <c r="C258" s="22">
        <v>8.51941224007091E-5</v>
      </c>
      <c r="J258" s="22"/>
    </row>
    <row r="259" spans="1:10">
      <c r="A259" s="5">
        <v>6.0000000000002152E-3</v>
      </c>
      <c r="B259" s="22">
        <v>9.7865341517005294E-5</v>
      </c>
      <c r="C259" s="22">
        <v>8.3956985973778799E-5</v>
      </c>
      <c r="J259" s="22"/>
    </row>
    <row r="260" spans="1:10">
      <c r="A260" s="5">
        <v>7.0000000000002153E-3</v>
      </c>
      <c r="B260" s="22">
        <v>9.8946489322424103E-5</v>
      </c>
      <c r="C260" s="22">
        <v>8.2737756908645398E-5</v>
      </c>
      <c r="J260" s="22"/>
    </row>
    <row r="261" spans="1:10">
      <c r="A261" s="5">
        <v>8.0000000000002153E-3</v>
      </c>
      <c r="B261">
        <v>1.00169935165066E-4</v>
      </c>
      <c r="C261" s="22">
        <v>8.16533552504978E-5</v>
      </c>
      <c r="J261" s="22"/>
    </row>
    <row r="262" spans="1:10">
      <c r="A262" s="5">
        <v>9.0000000000002162E-3</v>
      </c>
      <c r="B262">
        <v>1.01408449120411E-4</v>
      </c>
      <c r="C262" s="22">
        <v>8.0583121964912397E-5</v>
      </c>
      <c r="J262" s="22"/>
    </row>
    <row r="263" spans="1:10">
      <c r="A263" s="5">
        <v>1.0000000000000217E-2</v>
      </c>
      <c r="B263">
        <v>1.0246305584527E-4</v>
      </c>
      <c r="C263" s="22">
        <v>7.9361920035617706E-5</v>
      </c>
      <c r="J263" s="22"/>
    </row>
    <row r="264" spans="1:10">
      <c r="A264" s="5">
        <v>1.1000000000000218E-2</v>
      </c>
      <c r="B264">
        <v>1.0352858600027799E-4</v>
      </c>
      <c r="C264" s="22">
        <v>7.8159168891910597E-5</v>
      </c>
      <c r="J264" s="22"/>
    </row>
    <row r="265" spans="1:10">
      <c r="A265" s="5">
        <v>1.2000000000000219E-2</v>
      </c>
      <c r="B265">
        <v>1.04741412507471E-4</v>
      </c>
      <c r="C265" s="22">
        <v>7.7085179270441304E-5</v>
      </c>
      <c r="J265" s="22"/>
    </row>
    <row r="266" spans="1:10">
      <c r="A266" s="5">
        <v>1.300000000000022E-2</v>
      </c>
      <c r="B266">
        <v>1.05968388792088E-4</v>
      </c>
      <c r="C266" s="22">
        <v>7.6025904003553606E-5</v>
      </c>
      <c r="J266" s="22"/>
    </row>
    <row r="267" spans="1:10">
      <c r="A267" s="5">
        <v>1.4000000000000221E-2</v>
      </c>
      <c r="B267">
        <v>1.07002667892864E-4</v>
      </c>
      <c r="C267" s="22">
        <v>7.4826240890875299E-5</v>
      </c>
      <c r="J267" s="22"/>
    </row>
    <row r="268" spans="1:10">
      <c r="A268" s="5">
        <v>1.5000000000000221E-2</v>
      </c>
      <c r="B268">
        <v>1.08046999505332E-4</v>
      </c>
      <c r="C268" s="22">
        <v>7.3645454124961096E-5</v>
      </c>
      <c r="J268" s="22"/>
    </row>
    <row r="269" spans="1:10">
      <c r="A269" s="5">
        <v>1.6000000000000222E-2</v>
      </c>
      <c r="B269">
        <v>1.0924368418357799E-4</v>
      </c>
      <c r="C269" s="22">
        <v>7.2587471495139496E-5</v>
      </c>
      <c r="J269" s="22"/>
    </row>
    <row r="270" spans="1:10">
      <c r="A270" s="5">
        <v>1.7000000000000223E-2</v>
      </c>
      <c r="B270">
        <v>1.10453566110425E-4</v>
      </c>
      <c r="C270" s="22">
        <v>7.15446457012009E-5</v>
      </c>
      <c r="J270" s="22"/>
    </row>
    <row r="271" spans="1:10">
      <c r="A271" s="5">
        <v>1.8000000000000224E-2</v>
      </c>
      <c r="B271">
        <v>1.11462318938619E-4</v>
      </c>
      <c r="C271" s="22">
        <v>7.0371766685489503E-5</v>
      </c>
      <c r="J271" s="22"/>
    </row>
    <row r="272" spans="1:10">
      <c r="A272" s="5">
        <v>1.9000000000000225E-2</v>
      </c>
      <c r="B272">
        <v>1.12480244315125E-4</v>
      </c>
      <c r="C272" s="22">
        <v>6.9218064013944997E-5</v>
      </c>
      <c r="J272" s="22"/>
    </row>
    <row r="273" spans="1:10">
      <c r="A273" s="5">
        <v>2.0000000000000226E-2</v>
      </c>
      <c r="B273">
        <v>1.1365562849737699E-4</v>
      </c>
      <c r="C273" s="22">
        <v>6.8181305213302199E-5</v>
      </c>
      <c r="J273" s="22"/>
    </row>
    <row r="274" spans="1:10">
      <c r="A274" s="5">
        <v>2.1000000000000227E-2</v>
      </c>
      <c r="B274">
        <v>1.14843240410696E-4</v>
      </c>
      <c r="C274" s="22">
        <v>6.7160034876473699E-5</v>
      </c>
      <c r="J274" s="22"/>
    </row>
    <row r="275" spans="1:10">
      <c r="A275" s="5">
        <v>2.2000000000000228E-2</v>
      </c>
      <c r="B275">
        <v>1.15821718016424E-4</v>
      </c>
      <c r="C275" s="22">
        <v>6.6018733063361699E-5</v>
      </c>
      <c r="I275" s="22"/>
      <c r="J275" s="22"/>
    </row>
    <row r="276" spans="1:10">
      <c r="A276" s="5">
        <v>2.3000000000000229E-2</v>
      </c>
      <c r="B276">
        <v>1.1680849457259001E-4</v>
      </c>
      <c r="C276" s="22">
        <v>6.4896777666804498E-5</v>
      </c>
      <c r="I276" s="22"/>
      <c r="J276" s="22"/>
    </row>
    <row r="277" spans="1:10">
      <c r="A277" s="5">
        <v>2.4000000000000229E-2</v>
      </c>
      <c r="B277">
        <v>1.17957880506064E-4</v>
      </c>
      <c r="C277" s="22">
        <v>6.3886000953379795E-5</v>
      </c>
      <c r="I277" s="22"/>
      <c r="J277" s="22"/>
    </row>
    <row r="278" spans="1:10">
      <c r="A278" s="5">
        <v>2.500000000000023E-2</v>
      </c>
      <c r="B278">
        <v>1.19118524084973E-4</v>
      </c>
      <c r="C278" s="22">
        <v>6.28909290517131E-5</v>
      </c>
      <c r="I278" s="22"/>
      <c r="J278" s="22"/>
    </row>
    <row r="279" spans="1:10">
      <c r="A279" s="5">
        <v>2.6000000000000231E-2</v>
      </c>
      <c r="B279">
        <v>1.20062486629403E-4</v>
      </c>
      <c r="C279" s="22">
        <v>6.1785461189959004E-5</v>
      </c>
      <c r="I279" s="22"/>
      <c r="J279" s="22"/>
    </row>
    <row r="280" spans="1:10">
      <c r="A280" s="5">
        <v>2.7000000000000232E-2</v>
      </c>
      <c r="B280">
        <v>1.21013894534798E-4</v>
      </c>
      <c r="C280" s="22">
        <v>6.0699379256655502E-5</v>
      </c>
      <c r="I280" s="22"/>
      <c r="J280" s="22"/>
    </row>
    <row r="281" spans="1:10">
      <c r="A281" s="5">
        <v>2.8000000000000233E-2</v>
      </c>
      <c r="B281">
        <v>1.2213311567240399E-4</v>
      </c>
      <c r="C281" s="22">
        <v>5.9718814931134998E-5</v>
      </c>
      <c r="I281" s="22"/>
      <c r="J281" s="22"/>
    </row>
    <row r="282" spans="1:10">
      <c r="A282" s="5">
        <v>2.9000000000000234E-2</v>
      </c>
      <c r="B282">
        <v>1.23262638699084E-4</v>
      </c>
      <c r="C282" s="22">
        <v>5.8754055234797598E-5</v>
      </c>
      <c r="I282" s="22"/>
      <c r="J282" s="22"/>
    </row>
    <row r="283" spans="1:10">
      <c r="A283" s="5">
        <v>3.0000000000000235E-2</v>
      </c>
      <c r="B283">
        <v>1.2416841764319501E-4</v>
      </c>
      <c r="C283" s="22">
        <v>5.7688092041569903E-5</v>
      </c>
      <c r="I283" s="22"/>
      <c r="J283" s="22"/>
    </row>
    <row r="284" spans="1:10">
      <c r="A284" s="5">
        <v>3.1000000000000236E-2</v>
      </c>
      <c r="B284">
        <v>1.2508082027094401E-4</v>
      </c>
      <c r="C284" s="22">
        <v>5.6641426242023002E-5</v>
      </c>
      <c r="I284" s="22"/>
      <c r="J284" s="22"/>
    </row>
    <row r="285" spans="1:10">
      <c r="A285" s="5">
        <v>3.2000000000000237E-2</v>
      </c>
      <c r="B285">
        <v>1.2616628092287501E-4</v>
      </c>
      <c r="C285" s="22">
        <v>5.5694721888535398E-5</v>
      </c>
      <c r="I285" s="22"/>
      <c r="J285" s="22"/>
    </row>
    <row r="286" spans="1:10">
      <c r="A286" s="5">
        <v>3.3000000000000237E-2</v>
      </c>
      <c r="B286">
        <v>1.2726111482738299E-4</v>
      </c>
      <c r="C286" s="22">
        <v>5.4763807442185803E-5</v>
      </c>
      <c r="I286" s="22"/>
      <c r="J286" s="22"/>
    </row>
    <row r="287" spans="1:10">
      <c r="A287" s="5">
        <v>3.4000000000000238E-2</v>
      </c>
      <c r="B287">
        <v>1.28125652193383E-4</v>
      </c>
      <c r="C287" s="22">
        <v>5.37404011854011E-5</v>
      </c>
      <c r="I287" s="22"/>
      <c r="J287" s="22"/>
    </row>
    <row r="288" spans="1:10">
      <c r="A288" s="5">
        <v>3.5000000000000239E-2</v>
      </c>
      <c r="B288">
        <v>1.28996033314964E-4</v>
      </c>
      <c r="C288" s="22">
        <v>5.2736081233512401E-5</v>
      </c>
      <c r="I288" s="22"/>
      <c r="J288" s="22"/>
    </row>
    <row r="289" spans="1:10">
      <c r="A289" s="5">
        <v>3.600000000000024E-2</v>
      </c>
      <c r="B289">
        <v>1.3004473854195001E-4</v>
      </c>
      <c r="C289" s="22">
        <v>5.1826273796051601E-5</v>
      </c>
      <c r="I289" s="22"/>
      <c r="J289" s="22"/>
    </row>
    <row r="290" spans="1:10">
      <c r="A290" s="5">
        <v>3.7000000000000241E-2</v>
      </c>
      <c r="B290">
        <v>1.3110192616714699E-4</v>
      </c>
      <c r="C290" s="22">
        <v>5.0932131784475401E-5</v>
      </c>
      <c r="I290" s="22"/>
    </row>
    <row r="291" spans="1:10">
      <c r="A291" s="5">
        <v>3.8000000000000242E-2</v>
      </c>
      <c r="B291">
        <v>1.3192279931281499E-4</v>
      </c>
      <c r="C291" s="22">
        <v>4.9953704956959501E-5</v>
      </c>
      <c r="I291" s="22"/>
    </row>
    <row r="292" spans="1:10">
      <c r="A292" s="5">
        <v>3.9000000000000243E-2</v>
      </c>
      <c r="B292">
        <v>1.3274878573899101E-4</v>
      </c>
      <c r="C292" s="22">
        <v>4.8994038821913402E-5</v>
      </c>
      <c r="I292" s="22"/>
    </row>
    <row r="293" spans="1:10">
      <c r="A293" s="5">
        <v>4.0000000000000244E-2</v>
      </c>
      <c r="B293">
        <v>1.3375834559960499E-4</v>
      </c>
      <c r="C293" s="22">
        <v>4.8123543425363702E-5</v>
      </c>
      <c r="I293" s="22"/>
    </row>
    <row r="294" spans="1:10">
      <c r="A294" s="5">
        <v>4.1000000000000245E-2</v>
      </c>
      <c r="B294">
        <v>1.3477554311240101E-4</v>
      </c>
      <c r="C294" s="22">
        <v>4.72684864971631E-5</v>
      </c>
      <c r="I294" s="22"/>
    </row>
    <row r="295" spans="1:10">
      <c r="A295" s="5">
        <v>4.2000000000000245E-2</v>
      </c>
      <c r="B295">
        <v>1.3555094076229799E-4</v>
      </c>
      <c r="C295" s="22">
        <v>4.6336827217850098E-5</v>
      </c>
      <c r="I295" s="22"/>
    </row>
    <row r="296" spans="1:10">
      <c r="A296" s="5">
        <v>4.3000000000000246E-2</v>
      </c>
      <c r="B296">
        <v>1.3633077586444099E-4</v>
      </c>
      <c r="C296" s="22">
        <v>4.5423499035868803E-5</v>
      </c>
      <c r="I296" s="22"/>
    </row>
    <row r="297" spans="1:10">
      <c r="A297" s="5">
        <v>4.4000000000000247E-2</v>
      </c>
      <c r="B297">
        <v>1.3729941019291901E-4</v>
      </c>
      <c r="C297" s="22">
        <v>4.4594123076394501E-5</v>
      </c>
      <c r="I297" s="22"/>
    </row>
    <row r="298" spans="1:10">
      <c r="A298" s="5">
        <v>4.5000000000000248E-2</v>
      </c>
      <c r="B298">
        <v>1.3827488983267399E-4</v>
      </c>
      <c r="C298" s="22">
        <v>4.3779865223553599E-5</v>
      </c>
      <c r="I298" s="22"/>
    </row>
    <row r="299" spans="1:10">
      <c r="A299" s="5">
        <v>4.6000000000000249E-2</v>
      </c>
      <c r="B299">
        <v>1.39003603332344E-4</v>
      </c>
      <c r="C299" s="22">
        <v>4.2896153169826097E-5</v>
      </c>
      <c r="I299" s="22"/>
    </row>
    <row r="300" spans="1:10">
      <c r="A300" s="5">
        <v>4.700000000000025E-2</v>
      </c>
      <c r="B300">
        <v>1.3973613634779E-4</v>
      </c>
      <c r="C300" s="22">
        <v>4.2030250633982998E-5</v>
      </c>
      <c r="I300" s="22"/>
    </row>
    <row r="301" spans="1:10">
      <c r="A301" s="5">
        <v>4.8000000000000251E-2</v>
      </c>
      <c r="B301">
        <v>1.4066264430596999E-4</v>
      </c>
      <c r="C301" s="22">
        <v>4.1243214824178403E-5</v>
      </c>
      <c r="I301" s="22"/>
    </row>
    <row r="302" spans="1:10">
      <c r="A302" s="5">
        <v>4.9000000000000252E-2</v>
      </c>
      <c r="B302">
        <v>1.4159526170031699E-4</v>
      </c>
      <c r="C302" s="22">
        <v>4.0470894000687997E-5</v>
      </c>
      <c r="I302" s="22"/>
    </row>
    <row r="303" spans="1:10">
      <c r="A303" s="5">
        <v>5.0000000000000253E-2</v>
      </c>
      <c r="B303">
        <v>1.4227664656603801E-4</v>
      </c>
      <c r="C303" s="22">
        <v>3.9635733802775599E-5</v>
      </c>
      <c r="I303" s="22"/>
    </row>
    <row r="304" spans="1:10">
      <c r="A304" s="5">
        <v>5.1000000000000253E-2</v>
      </c>
      <c r="B304">
        <v>1.4296129219612899E-4</v>
      </c>
      <c r="C304" s="22">
        <v>3.8817782699771801E-5</v>
      </c>
      <c r="I304" s="22"/>
    </row>
    <row r="305" spans="1:9">
      <c r="A305" s="5">
        <v>5.2000000000000254E-2</v>
      </c>
      <c r="B305">
        <v>1.4384501567671999E-4</v>
      </c>
      <c r="C305" s="22">
        <v>3.8073758058732898E-5</v>
      </c>
      <c r="I305" s="22"/>
    </row>
    <row r="306" spans="1:9">
      <c r="A306" s="5">
        <v>5.3000000000000255E-2</v>
      </c>
      <c r="B306">
        <v>1.4473417132444301E-4</v>
      </c>
      <c r="C306" s="22">
        <v>3.7343974127636802E-5</v>
      </c>
      <c r="I306" s="22"/>
    </row>
    <row r="307" spans="1:9">
      <c r="A307" s="5">
        <v>5.4000000000000256E-2</v>
      </c>
      <c r="B307">
        <v>1.45368102272283E-4</v>
      </c>
      <c r="C307" s="22">
        <v>3.6557441624190697E-5</v>
      </c>
      <c r="I307" s="22"/>
    </row>
    <row r="308" spans="1:9">
      <c r="A308" s="5">
        <v>5.5000000000000257E-2</v>
      </c>
      <c r="B308">
        <v>1.4600479407879499E-4</v>
      </c>
      <c r="C308" s="22">
        <v>3.5787452621568197E-5</v>
      </c>
      <c r="I308" s="22"/>
    </row>
    <row r="309" spans="1:9">
      <c r="A309" s="5">
        <v>5.6000000000000258E-2</v>
      </c>
      <c r="B309">
        <v>1.46845579283383E-4</v>
      </c>
      <c r="C309" s="22">
        <v>3.5086609142911401E-5</v>
      </c>
      <c r="I309" s="22"/>
    </row>
    <row r="310" spans="1:9">
      <c r="A310" s="5">
        <v>5.7000000000000259E-2</v>
      </c>
      <c r="B310">
        <v>1.4769117855506701E-4</v>
      </c>
      <c r="C310" s="22">
        <v>3.4399472935825898E-5</v>
      </c>
      <c r="I310" s="22"/>
    </row>
    <row r="311" spans="1:9">
      <c r="A311" s="5">
        <v>5.800000000000026E-2</v>
      </c>
      <c r="B311">
        <v>1.48278004726807E-4</v>
      </c>
      <c r="C311" s="22">
        <v>3.3661171007071901E-5</v>
      </c>
      <c r="I311" s="22"/>
    </row>
    <row r="312" spans="1:9">
      <c r="A312" s="5">
        <v>5.9000000000000261E-2</v>
      </c>
      <c r="B312">
        <v>1.4886714907714601E-4</v>
      </c>
      <c r="C312" s="22">
        <v>3.2938695448724902E-5</v>
      </c>
      <c r="I312" s="22"/>
    </row>
    <row r="313" spans="1:9">
      <c r="A313" s="5">
        <v>6.0000000000000261E-2</v>
      </c>
      <c r="B313">
        <v>1.4966526779431E-4</v>
      </c>
      <c r="C313" s="22">
        <v>3.2280749157312997E-5</v>
      </c>
      <c r="I313" s="22"/>
    </row>
    <row r="314" spans="1:9">
      <c r="A314" s="5">
        <v>6.1000000000000262E-2</v>
      </c>
      <c r="B314">
        <v>1.5046764052288001E-4</v>
      </c>
      <c r="C314" s="22">
        <v>3.16359298029489E-5</v>
      </c>
      <c r="I314" s="22"/>
    </row>
    <row r="315" spans="1:9">
      <c r="A315" s="5">
        <v>6.2000000000000263E-2</v>
      </c>
      <c r="B315">
        <v>1.51008125236822E-4</v>
      </c>
      <c r="C315" s="22">
        <v>3.0945046230623499E-5</v>
      </c>
      <c r="I315" s="22"/>
    </row>
    <row r="316" spans="1:9">
      <c r="A316" s="5">
        <v>6.3000000000000264E-2</v>
      </c>
      <c r="B316">
        <v>1.51550539964021E-4</v>
      </c>
      <c r="C316" s="22">
        <v>3.0269233654517098E-5</v>
      </c>
      <c r="I316" s="22"/>
    </row>
    <row r="317" spans="1:9">
      <c r="A317" s="5">
        <v>6.4000000000000265E-2</v>
      </c>
      <c r="B317">
        <v>1.5230666349165599E-4</v>
      </c>
      <c r="C317" s="22">
        <v>2.9653511928299199E-5</v>
      </c>
      <c r="I317" s="22"/>
    </row>
    <row r="318" spans="1:9">
      <c r="A318" s="5">
        <v>6.5000000000000266E-2</v>
      </c>
      <c r="B318">
        <v>1.5306653715470401E-4</v>
      </c>
      <c r="C318" s="22">
        <v>2.9050301514683E-5</v>
      </c>
      <c r="I318" s="22"/>
    </row>
    <row r="319" spans="1:9">
      <c r="A319" s="5">
        <v>6.6000000000000267E-2</v>
      </c>
      <c r="B319">
        <v>1.53561788965602E-4</v>
      </c>
      <c r="C319" s="22">
        <v>2.8405667881802001E-5</v>
      </c>
      <c r="I319" s="22"/>
    </row>
    <row r="320" spans="1:9">
      <c r="A320" s="5">
        <v>6.7000000000000268E-2</v>
      </c>
      <c r="B320">
        <v>1.54058633591609E-4</v>
      </c>
      <c r="C320" s="22">
        <v>2.77753242788041E-5</v>
      </c>
      <c r="I320" s="22"/>
    </row>
    <row r="321" spans="1:9">
      <c r="A321" s="5">
        <v>6.8000000000000269E-2</v>
      </c>
      <c r="B321">
        <v>1.5477376150990901E-4</v>
      </c>
      <c r="C321" s="22">
        <v>2.72008212393039E-5</v>
      </c>
      <c r="I321" s="22"/>
    </row>
    <row r="322" spans="1:9">
      <c r="A322" s="5">
        <v>6.9000000000000269E-2</v>
      </c>
      <c r="B322">
        <v>1.55492189016063E-4</v>
      </c>
      <c r="C322" s="22">
        <v>2.6638189674105901E-5</v>
      </c>
      <c r="I322" s="22"/>
    </row>
    <row r="323" spans="1:9">
      <c r="A323" s="5">
        <v>7.000000000000027E-2</v>
      </c>
      <c r="B323">
        <v>1.55943609159486E-4</v>
      </c>
      <c r="C323" s="22">
        <v>2.6038343999716801E-5</v>
      </c>
      <c r="I323" s="22"/>
    </row>
    <row r="324" spans="1:9">
      <c r="A324" s="5">
        <v>7.1000000000000271E-2</v>
      </c>
      <c r="B324">
        <v>1.56396331888894E-4</v>
      </c>
      <c r="C324" s="22">
        <v>2.5451993380465801E-5</v>
      </c>
      <c r="I324" s="22"/>
    </row>
    <row r="325" spans="1:9">
      <c r="A325" s="5">
        <v>7.2000000000000272E-2</v>
      </c>
      <c r="B325">
        <v>1.5707173678964999E-4</v>
      </c>
      <c r="C325" s="22">
        <v>2.4917428423442199E-5</v>
      </c>
      <c r="I325" s="22"/>
    </row>
    <row r="326" spans="1:9">
      <c r="A326" s="5">
        <v>7.3000000000000273E-2</v>
      </c>
      <c r="B326">
        <v>1.57750040650919E-4</v>
      </c>
      <c r="C326" s="22">
        <v>2.4394081056616901E-5</v>
      </c>
      <c r="I326" s="22"/>
    </row>
    <row r="327" spans="1:9">
      <c r="A327" s="5">
        <v>7.4000000000000274E-2</v>
      </c>
      <c r="B327">
        <v>1.5815926638211399E-4</v>
      </c>
      <c r="C327" s="22">
        <v>2.3837326618186201E-5</v>
      </c>
      <c r="I327" s="22"/>
    </row>
    <row r="328" spans="1:9">
      <c r="A328" s="5">
        <v>7.5000000000000275E-2</v>
      </c>
      <c r="B328">
        <v>1.58569547160089E-4</v>
      </c>
      <c r="C328" s="22">
        <v>2.3293268656441602E-5</v>
      </c>
      <c r="I328" s="22"/>
    </row>
    <row r="329" spans="1:9">
      <c r="A329" s="5">
        <v>7.6000000000000276E-2</v>
      </c>
      <c r="B329">
        <v>1.5920671304951899E-4</v>
      </c>
      <c r="C329" s="22">
        <v>2.27971410507265E-5</v>
      </c>
      <c r="I329" s="22"/>
    </row>
    <row r="330" spans="1:9">
      <c r="A330" s="5">
        <v>7.7000000000000277E-2</v>
      </c>
      <c r="B330">
        <v>1.5984642336951E-4</v>
      </c>
      <c r="C330" s="22">
        <v>2.2311572271169099E-5</v>
      </c>
      <c r="I330" s="22"/>
    </row>
    <row r="331" spans="1:9">
      <c r="A331" s="5">
        <v>7.8000000000000277E-2</v>
      </c>
      <c r="B331">
        <v>1.6021526940260101E-4</v>
      </c>
      <c r="C331" s="22">
        <v>2.1796032129203801E-5</v>
      </c>
      <c r="I331" s="22"/>
    </row>
    <row r="332" spans="1:9">
      <c r="A332" s="5">
        <v>7.9000000000000278E-2</v>
      </c>
      <c r="B332">
        <v>1.60584961234931E-4</v>
      </c>
      <c r="C332" s="22">
        <v>2.12923954359544E-5</v>
      </c>
      <c r="I332" s="22"/>
    </row>
    <row r="333" spans="1:9">
      <c r="A333" s="5">
        <v>8.0000000000000279E-2</v>
      </c>
      <c r="B333">
        <v>1.6118554577222E-4</v>
      </c>
      <c r="C333" s="22">
        <v>2.0833038356353499E-5</v>
      </c>
      <c r="I333" s="22"/>
    </row>
    <row r="334" spans="1:9">
      <c r="A334" s="5">
        <v>8.100000000000028E-2</v>
      </c>
      <c r="B334">
        <v>1.6178836242309501E-4</v>
      </c>
      <c r="C334" s="22">
        <v>2.03835844017911E-5</v>
      </c>
      <c r="I334" s="22"/>
    </row>
    <row r="335" spans="1:9">
      <c r="A335" s="5">
        <v>8.2000000000000281E-2</v>
      </c>
      <c r="B335">
        <v>1.6211876662882999E-4</v>
      </c>
      <c r="C335" s="22">
        <v>1.9907251534577198E-5</v>
      </c>
      <c r="I335" s="22"/>
    </row>
    <row r="336" spans="1:9">
      <c r="A336" s="5">
        <v>8.3000000000000282E-2</v>
      </c>
      <c r="B336">
        <v>1.62449841322142E-4</v>
      </c>
      <c r="C336" s="22">
        <v>1.9442042491563902E-5</v>
      </c>
      <c r="I336" s="22"/>
    </row>
    <row r="337" spans="1:9">
      <c r="A337" s="5">
        <v>8.4000000000000283E-2</v>
      </c>
      <c r="B337">
        <v>1.63015625634863E-4</v>
      </c>
      <c r="C337" s="22">
        <v>1.90176694027303E-5</v>
      </c>
      <c r="I337" s="22"/>
    </row>
    <row r="338" spans="1:9">
      <c r="A338" s="5">
        <v>8.5000000000000284E-2</v>
      </c>
      <c r="B338">
        <v>1.6358336800479699E-4</v>
      </c>
      <c r="C338" s="22">
        <v>1.8602553614337501E-5</v>
      </c>
      <c r="I338" s="22"/>
    </row>
    <row r="339" spans="1:9">
      <c r="A339" s="5">
        <v>8.6000000000000285E-2</v>
      </c>
      <c r="B339">
        <v>1.6387735524977899E-4</v>
      </c>
      <c r="C339" s="22">
        <v>1.8163337541934699E-5</v>
      </c>
      <c r="I339" s="22"/>
    </row>
    <row r="340" spans="1:9">
      <c r="A340" s="5">
        <v>8.7000000000000285E-2</v>
      </c>
      <c r="B340">
        <v>1.6417186746376199E-4</v>
      </c>
      <c r="C340" s="22">
        <v>1.7734485556936601E-5</v>
      </c>
      <c r="I340" s="22"/>
    </row>
    <row r="341" spans="1:9">
      <c r="A341" s="5">
        <v>8.8000000000000286E-2</v>
      </c>
      <c r="B341">
        <v>1.64704695953466E-4</v>
      </c>
      <c r="C341" s="22">
        <v>1.73432301116166E-5</v>
      </c>
      <c r="I341" s="22"/>
    </row>
    <row r="342" spans="1:9">
      <c r="A342" s="5">
        <v>8.9000000000000287E-2</v>
      </c>
      <c r="B342">
        <v>1.6523924271293899E-4</v>
      </c>
      <c r="C342" s="22">
        <v>1.6960601779921701E-5</v>
      </c>
      <c r="I342" s="22"/>
    </row>
    <row r="343" spans="1:9">
      <c r="A343" s="5">
        <v>9.0000000000000288E-2</v>
      </c>
      <c r="B343">
        <v>1.6549890050356701E-4</v>
      </c>
      <c r="C343" s="22">
        <v>1.6556369735405401E-5</v>
      </c>
      <c r="I343" s="22"/>
    </row>
    <row r="344" spans="1:9">
      <c r="A344" s="5">
        <v>9.1000000000000289E-2</v>
      </c>
      <c r="B344">
        <v>1.6575896368706001E-4</v>
      </c>
      <c r="C344" s="22">
        <v>1.6161767091129901E-5</v>
      </c>
      <c r="I344" s="22"/>
    </row>
    <row r="345" spans="1:9">
      <c r="A345" s="5">
        <v>9.200000000000029E-2</v>
      </c>
      <c r="B345">
        <v>1.6626072232130799E-4</v>
      </c>
      <c r="C345" s="22">
        <v>1.58017218543455E-5</v>
      </c>
      <c r="I345" s="22"/>
    </row>
    <row r="346" spans="1:9">
      <c r="A346" s="5">
        <v>9.3000000000000291E-2</v>
      </c>
      <c r="B346">
        <v>1.6676399000147999E-4</v>
      </c>
      <c r="C346" s="22">
        <v>1.5449693761589799E-5</v>
      </c>
      <c r="I346" s="22"/>
    </row>
    <row r="347" spans="1:9">
      <c r="A347" s="5">
        <v>9.4000000000000292E-2</v>
      </c>
      <c r="B347">
        <v>1.66991403197393E-4</v>
      </c>
      <c r="C347" s="22">
        <v>1.50783011130972E-5</v>
      </c>
      <c r="I347" s="22"/>
    </row>
    <row r="348" spans="1:9">
      <c r="A348" s="5">
        <v>9.5000000000000293E-2</v>
      </c>
      <c r="B348">
        <v>1.6721912449061901E-4</v>
      </c>
      <c r="C348" s="22">
        <v>1.4715832391488099E-5</v>
      </c>
      <c r="I348" s="22"/>
    </row>
    <row r="349" spans="1:9">
      <c r="A349" s="5">
        <v>9.6000000000000293E-2</v>
      </c>
      <c r="B349">
        <v>1.67691714954234E-4</v>
      </c>
      <c r="C349" s="22">
        <v>1.4385080628063999E-5</v>
      </c>
      <c r="I349" s="22"/>
    </row>
    <row r="350" spans="1:9">
      <c r="A350" s="5">
        <v>9.7000000000000294E-2</v>
      </c>
      <c r="B350">
        <v>1.68165632355048E-4</v>
      </c>
      <c r="C350" s="22">
        <v>1.40617597998485E-5</v>
      </c>
      <c r="I350" s="22"/>
    </row>
    <row r="351" spans="1:9">
      <c r="A351" s="5">
        <v>9.8000000000000295E-2</v>
      </c>
      <c r="B351">
        <v>1.6836287205116099E-4</v>
      </c>
      <c r="C351" s="22">
        <v>1.3721080705831899E-5</v>
      </c>
      <c r="I351" s="22"/>
    </row>
    <row r="352" spans="1:9">
      <c r="A352" s="5">
        <v>9.9000000000000296E-2</v>
      </c>
      <c r="B352">
        <v>1.6856034156510901E-4</v>
      </c>
      <c r="C352" s="22">
        <v>1.3388652285937E-5</v>
      </c>
      <c r="I352" s="22"/>
    </row>
    <row r="353" spans="1:9">
      <c r="A353" s="5">
        <v>0.1000000000000003</v>
      </c>
      <c r="B353">
        <v>1.69005652306771E-4</v>
      </c>
      <c r="C353" s="22">
        <v>1.3085293610566399E-5</v>
      </c>
      <c r="I353" s="22"/>
    </row>
    <row r="354" spans="1:9">
      <c r="A354" s="5">
        <v>0.1010000000000003</v>
      </c>
      <c r="B354">
        <v>1.6945213178309499E-4</v>
      </c>
      <c r="C354" s="22">
        <v>1.2788806066392901E-5</v>
      </c>
      <c r="I354" s="22"/>
    </row>
    <row r="355" spans="1:9">
      <c r="A355" s="5">
        <v>0.1020000000000003</v>
      </c>
      <c r="B355">
        <v>1.6962123094122001E-4</v>
      </c>
      <c r="C355" s="22">
        <v>1.24767566899805E-5</v>
      </c>
      <c r="I355" s="22"/>
    </row>
    <row r="356" spans="1:9">
      <c r="A356" s="5">
        <v>0.1030000000000003</v>
      </c>
      <c r="B356">
        <v>1.69790497725719E-4</v>
      </c>
      <c r="C356" s="22">
        <v>1.21723190276129E-5</v>
      </c>
      <c r="I356" s="22"/>
    </row>
    <row r="357" spans="1:9">
      <c r="A357" s="5">
        <v>0.1040000000000003</v>
      </c>
      <c r="B357">
        <v>1.7021037655496699E-4</v>
      </c>
      <c r="C357" s="22">
        <v>1.18944901993369E-5</v>
      </c>
      <c r="I357" s="22"/>
    </row>
    <row r="358" spans="1:9">
      <c r="A358" s="5">
        <v>0.1050000000000003</v>
      </c>
      <c r="B358">
        <v>1.7063128686216201E-4</v>
      </c>
      <c r="C358" s="22">
        <v>1.1623000955138001E-5</v>
      </c>
      <c r="I358" s="22"/>
    </row>
    <row r="359" spans="1:9">
      <c r="A359" s="5">
        <v>0.1060000000000003</v>
      </c>
      <c r="B359">
        <v>1.70774216941762E-4</v>
      </c>
      <c r="C359" s="22">
        <v>1.13375577702234E-5</v>
      </c>
      <c r="I359" s="22"/>
    </row>
    <row r="360" spans="1:9">
      <c r="A360" s="5">
        <v>0.1070000000000003</v>
      </c>
      <c r="B360">
        <v>1.7091726594531899E-4</v>
      </c>
      <c r="C360" s="22">
        <v>1.1059122900420699E-5</v>
      </c>
      <c r="I360" s="22"/>
    </row>
    <row r="361" spans="1:9">
      <c r="A361" s="5">
        <v>0.1080000000000003</v>
      </c>
      <c r="B361">
        <v>1.7131351367054499E-4</v>
      </c>
      <c r="C361" s="22">
        <v>1.0805015547035101E-5</v>
      </c>
      <c r="I361" s="22"/>
    </row>
    <row r="362" spans="1:9">
      <c r="A362" s="5">
        <v>0.1090000000000003</v>
      </c>
      <c r="B362">
        <v>1.7171067394241199E-4</v>
      </c>
      <c r="C362" s="22">
        <v>1.05567455955839E-5</v>
      </c>
      <c r="I362" s="22"/>
    </row>
    <row r="363" spans="1:9">
      <c r="A363" s="5">
        <v>0.11000000000000031</v>
      </c>
      <c r="B363">
        <v>1.7182933179924701E-4</v>
      </c>
      <c r="C363" s="22">
        <v>1.02959599227917E-5</v>
      </c>
      <c r="I363" s="22"/>
    </row>
    <row r="364" spans="1:9">
      <c r="A364" s="5">
        <v>0.11100000000000031</v>
      </c>
      <c r="B364">
        <v>1.72078612838891E-4</v>
      </c>
      <c r="C364" s="22">
        <v>1.00416152882687E-5</v>
      </c>
      <c r="I364" s="22"/>
    </row>
    <row r="365" spans="1:9">
      <c r="A365" s="5">
        <v>0.11200000000000031</v>
      </c>
      <c r="B365">
        <v>1.72328253104613E-4</v>
      </c>
      <c r="C365" s="22">
        <v>9.8094776735991806E-6</v>
      </c>
      <c r="I365" s="22"/>
    </row>
    <row r="366" spans="1:9">
      <c r="A366" s="5">
        <v>0.11300000000000031</v>
      </c>
      <c r="B366">
        <v>1.7257825310713199E-4</v>
      </c>
      <c r="C366" s="22">
        <v>9.5827056670373593E-6</v>
      </c>
      <c r="I366" s="22"/>
    </row>
    <row r="367" spans="1:9">
      <c r="A367" s="5">
        <v>0.11400000000000031</v>
      </c>
      <c r="B367">
        <v>1.7282861335787499E-4</v>
      </c>
      <c r="C367" s="22">
        <v>9.3447235402868502E-6</v>
      </c>
      <c r="I367" s="22"/>
    </row>
    <row r="368" spans="1:9">
      <c r="A368" s="5">
        <v>0.11500000000000031</v>
      </c>
      <c r="B368">
        <v>1.73079334368975E-4</v>
      </c>
      <c r="C368" s="22">
        <v>9.1126508273174998E-6</v>
      </c>
      <c r="I368" s="22"/>
    </row>
    <row r="369" spans="1:9">
      <c r="A369" s="5">
        <v>0.11600000000000031</v>
      </c>
      <c r="B369">
        <v>1.73330416653273E-4</v>
      </c>
      <c r="C369" s="22">
        <v>8.9008338668866997E-6</v>
      </c>
      <c r="I369" s="22"/>
    </row>
    <row r="370" spans="1:9">
      <c r="A370" s="5">
        <v>0.11700000000000031</v>
      </c>
      <c r="B370">
        <v>1.7358186072431999E-4</v>
      </c>
      <c r="C370" s="22">
        <v>8.6939399475080106E-6</v>
      </c>
      <c r="I370" s="22"/>
    </row>
    <row r="371" spans="1:9">
      <c r="A371" s="5">
        <v>0.11800000000000031</v>
      </c>
      <c r="B371">
        <v>1.73833667096377E-4</v>
      </c>
      <c r="C371" s="22">
        <v>8.4769805816010894E-6</v>
      </c>
      <c r="I371" s="22"/>
    </row>
    <row r="372" spans="1:9">
      <c r="A372" s="5">
        <v>0.11900000000000031</v>
      </c>
      <c r="B372">
        <v>1.7388216685828699E-4</v>
      </c>
      <c r="C372" s="22">
        <v>8.2654351014649701E-6</v>
      </c>
      <c r="I372" s="22"/>
    </row>
    <row r="373" spans="1:9">
      <c r="A373" s="5">
        <v>0.12000000000000031</v>
      </c>
      <c r="B373">
        <v>1.74085291947346E-4</v>
      </c>
      <c r="C373" s="22">
        <v>8.0723553173251908E-6</v>
      </c>
      <c r="I373" s="22"/>
    </row>
    <row r="374" spans="1:9">
      <c r="A374" s="5">
        <v>0.12100000000000032</v>
      </c>
      <c r="B374">
        <v>1.7428865271695301E-4</v>
      </c>
      <c r="C374" s="22">
        <v>7.8837856689668804E-6</v>
      </c>
      <c r="I374" s="22"/>
    </row>
    <row r="375" spans="1:9">
      <c r="A375" s="5">
        <v>0.12200000000000032</v>
      </c>
      <c r="B375">
        <v>1.74492249436853E-4</v>
      </c>
      <c r="C375" s="22">
        <v>7.6861691717750608E-6</v>
      </c>
      <c r="I375" s="22"/>
    </row>
    <row r="376" spans="1:9">
      <c r="A376" s="5">
        <v>0.12300000000000032</v>
      </c>
      <c r="B376">
        <v>1.7469608237708799E-4</v>
      </c>
      <c r="C376" s="22">
        <v>7.4935060978699002E-6</v>
      </c>
      <c r="I376" s="22"/>
    </row>
    <row r="377" spans="1:9">
      <c r="A377" s="5">
        <v>0.12400000000000032</v>
      </c>
      <c r="B377">
        <v>1.7490015180800301E-4</v>
      </c>
      <c r="C377" s="22">
        <v>7.3176748846686302E-6</v>
      </c>
      <c r="I377" s="22"/>
    </row>
    <row r="378" spans="1:9">
      <c r="A378" s="5">
        <v>0.12500000000000031</v>
      </c>
      <c r="B378">
        <v>1.7510445800024299E-4</v>
      </c>
      <c r="C378" s="22">
        <v>7.1459695231577704E-6</v>
      </c>
      <c r="I378" s="22"/>
    </row>
    <row r="379" spans="1:9">
      <c r="A379" s="5">
        <v>0.12600000000000031</v>
      </c>
      <c r="B379">
        <v>1.7530900122475401E-4</v>
      </c>
      <c r="C379" s="22">
        <v>6.9661319948917096E-6</v>
      </c>
      <c r="I379" s="22"/>
    </row>
    <row r="380" spans="1:9">
      <c r="A380" s="5">
        <v>0.12700000000000031</v>
      </c>
      <c r="B380">
        <v>1.7551378175278401E-4</v>
      </c>
      <c r="C380" s="22">
        <v>6.7908205067401898E-6</v>
      </c>
      <c r="I380" s="22"/>
    </row>
    <row r="381" spans="1:9">
      <c r="A381" s="5">
        <v>0.12800000000000031</v>
      </c>
      <c r="B381">
        <v>1.7571879985588099E-4</v>
      </c>
      <c r="C381" s="22">
        <v>6.6308286865978098E-6</v>
      </c>
      <c r="I381" s="22"/>
    </row>
    <row r="382" spans="1:9">
      <c r="A382" s="5">
        <v>0.12900000000000031</v>
      </c>
      <c r="B382">
        <v>1.75716053560651E-4</v>
      </c>
      <c r="C382" s="22">
        <v>6.4746065533122699E-6</v>
      </c>
      <c r="I382" s="22"/>
    </row>
    <row r="383" spans="1:9">
      <c r="A383" s="5">
        <v>0.13000000000000031</v>
      </c>
      <c r="B383">
        <v>1.75716053560651E-4</v>
      </c>
      <c r="C383" s="22">
        <v>6.3110734031882503E-6</v>
      </c>
      <c r="I383" s="22"/>
    </row>
    <row r="384" spans="1:9">
      <c r="A384" s="5">
        <v>0.13100000000000031</v>
      </c>
      <c r="B384">
        <v>1.7603430676215299E-4</v>
      </c>
      <c r="C384" s="22">
        <v>6.1516711326352703E-6</v>
      </c>
      <c r="I384" s="22"/>
    </row>
    <row r="385" spans="1:9">
      <c r="A385" s="5">
        <v>0.13200000000000031</v>
      </c>
      <c r="B385">
        <v>1.7635313242727799E-4</v>
      </c>
      <c r="C385" s="22">
        <v>6.0062032072106203E-6</v>
      </c>
      <c r="I385" s="22"/>
    </row>
    <row r="386" spans="1:9">
      <c r="A386" s="5">
        <v>0.13300000000000031</v>
      </c>
      <c r="B386">
        <v>1.7633777996341801E-4</v>
      </c>
      <c r="C386" s="22">
        <v>5.8641756035058204E-6</v>
      </c>
      <c r="I386" s="22"/>
    </row>
    <row r="387" spans="1:9">
      <c r="A387" s="5">
        <v>0.13400000000000031</v>
      </c>
      <c r="B387">
        <v>1.7633777996341801E-4</v>
      </c>
      <c r="C387" s="22">
        <v>5.7155753353451303E-6</v>
      </c>
      <c r="I387" s="22"/>
    </row>
    <row r="388" spans="1:9">
      <c r="A388" s="5">
        <v>0.13500000000000031</v>
      </c>
      <c r="B388">
        <v>1.7662713004663199E-4</v>
      </c>
      <c r="C388" s="22">
        <v>5.5707412598034901E-6</v>
      </c>
      <c r="I388" s="22"/>
    </row>
    <row r="389" spans="1:9">
      <c r="A389" s="5">
        <v>0.13600000000000032</v>
      </c>
      <c r="B389">
        <v>1.76916951654755E-4</v>
      </c>
      <c r="C389" s="22">
        <v>5.43857156872674E-6</v>
      </c>
      <c r="I389" s="22"/>
    </row>
    <row r="390" spans="1:9">
      <c r="A390" s="5">
        <v>0.13700000000000032</v>
      </c>
      <c r="B390">
        <v>1.7690316885651599E-4</v>
      </c>
      <c r="C390" s="22">
        <v>5.3095383023779503E-6</v>
      </c>
      <c r="I390" s="22"/>
    </row>
    <row r="391" spans="1:9">
      <c r="A391" s="5">
        <v>0.13800000000000032</v>
      </c>
      <c r="B391">
        <v>1.7690316885651599E-4</v>
      </c>
      <c r="C391" s="22">
        <v>5.1745943624375697E-6</v>
      </c>
      <c r="I391" s="22"/>
    </row>
    <row r="392" spans="1:9">
      <c r="A392" s="5">
        <v>0.13900000000000032</v>
      </c>
      <c r="B392">
        <v>1.77166295699661E-4</v>
      </c>
      <c r="C392" s="22">
        <v>5.04308084149343E-6</v>
      </c>
      <c r="I392" s="22"/>
    </row>
    <row r="393" spans="1:9">
      <c r="A393" s="5">
        <v>0.14000000000000032</v>
      </c>
      <c r="B393">
        <v>1.7742981121833599E-4</v>
      </c>
      <c r="C393" s="22">
        <v>4.9230702024183898E-6</v>
      </c>
      <c r="I393" s="22"/>
    </row>
    <row r="394" spans="1:9">
      <c r="A394" s="5">
        <v>0.14100000000000032</v>
      </c>
      <c r="B394">
        <v>1.77417248230929E-4</v>
      </c>
      <c r="C394" s="22">
        <v>4.8059162005367304E-6</v>
      </c>
      <c r="I394" s="22"/>
    </row>
    <row r="395" spans="1:9">
      <c r="A395" s="5">
        <v>0.14200000000000032</v>
      </c>
      <c r="B395">
        <v>1.77417248230929E-4</v>
      </c>
      <c r="C395" s="22">
        <v>4.68344538411674E-6</v>
      </c>
      <c r="I395" s="22"/>
    </row>
    <row r="396" spans="1:9">
      <c r="A396" s="5">
        <v>0.14300000000000032</v>
      </c>
      <c r="B396">
        <v>1.7765640411574501E-4</v>
      </c>
      <c r="C396" s="22">
        <v>4.5640964329128701E-6</v>
      </c>
      <c r="I396" s="22"/>
    </row>
    <row r="397" spans="1:9">
      <c r="A397" s="5">
        <v>0.14400000000000032</v>
      </c>
      <c r="B397">
        <v>1.7789588014732101E-4</v>
      </c>
      <c r="C397" s="22">
        <v>4.4551891338008904E-6</v>
      </c>
      <c r="I397" s="22"/>
    </row>
    <row r="398" spans="1:9">
      <c r="A398" s="5">
        <v>0.14500000000000032</v>
      </c>
      <c r="B398">
        <v>1.77884432269853E-4</v>
      </c>
      <c r="C398" s="22">
        <v>4.3488813917370397E-6</v>
      </c>
      <c r="I398" s="22"/>
    </row>
    <row r="399" spans="1:9">
      <c r="A399" s="5">
        <v>0.14600000000000032</v>
      </c>
      <c r="B399">
        <v>1.77884432269853E-4</v>
      </c>
      <c r="C399" s="22">
        <v>4.2377902105102198E-6</v>
      </c>
      <c r="I399" s="22"/>
    </row>
    <row r="400" spans="1:9">
      <c r="A400" s="5">
        <v>0.14700000000000032</v>
      </c>
      <c r="B400">
        <v>1.7810169925551301E-4</v>
      </c>
      <c r="C400" s="22">
        <v>4.1295378376882998E-6</v>
      </c>
      <c r="I400" s="22"/>
    </row>
    <row r="401" spans="1:9">
      <c r="A401" s="5">
        <v>0.14800000000000033</v>
      </c>
      <c r="B401">
        <v>1.7831922976697199E-4</v>
      </c>
      <c r="C401" s="22">
        <v>4.0307582910826399E-6</v>
      </c>
      <c r="I401" s="22"/>
    </row>
    <row r="402" spans="1:9">
      <c r="A402" s="5">
        <v>0.14900000000000033</v>
      </c>
      <c r="B402">
        <v>1.78308805286165E-4</v>
      </c>
      <c r="C402" s="22">
        <v>3.9343425024816898E-6</v>
      </c>
      <c r="I402" s="22"/>
    </row>
    <row r="403" spans="1:9">
      <c r="A403" s="5">
        <v>0.15000000000000033</v>
      </c>
      <c r="B403">
        <v>1.78308805286165E-4</v>
      </c>
      <c r="C403" s="22">
        <v>3.8336223072670997E-6</v>
      </c>
      <c r="I403" s="22"/>
    </row>
    <row r="404" spans="1:9">
      <c r="A404" s="5">
        <v>0.15100000000000033</v>
      </c>
      <c r="B404">
        <v>1.7850611118406501E-4</v>
      </c>
      <c r="C404" s="22">
        <v>3.7354816771073301E-6</v>
      </c>
      <c r="I404" s="22"/>
    </row>
    <row r="405" spans="1:9">
      <c r="A405" s="5">
        <v>0.15200000000000033</v>
      </c>
      <c r="B405">
        <v>1.78703633888392E-4</v>
      </c>
      <c r="C405" s="22">
        <v>3.6459307053983901E-6</v>
      </c>
      <c r="I405" s="22"/>
    </row>
    <row r="406" spans="1:9">
      <c r="A406" s="5">
        <v>0.15300000000000033</v>
      </c>
      <c r="B406">
        <v>1.78694145931169E-4</v>
      </c>
      <c r="C406" s="22">
        <v>3.5585275467171702E-6</v>
      </c>
      <c r="I406" s="22"/>
    </row>
    <row r="407" spans="1:9">
      <c r="A407" s="5">
        <v>0.15400000000000033</v>
      </c>
      <c r="B407">
        <v>1.78694145931169E-4</v>
      </c>
      <c r="C407" s="22">
        <v>3.4672502676034698E-6</v>
      </c>
      <c r="I407" s="22"/>
    </row>
    <row r="408" spans="1:9">
      <c r="A408" s="5">
        <v>0.15500000000000033</v>
      </c>
      <c r="B408">
        <v>1.7887325808217401E-4</v>
      </c>
      <c r="C408" s="22">
        <v>3.3783154563495901E-6</v>
      </c>
      <c r="I408" s="22"/>
    </row>
    <row r="409" spans="1:9">
      <c r="A409" s="5">
        <v>0.15600000000000033</v>
      </c>
      <c r="B409">
        <v>1.79052548510499E-4</v>
      </c>
      <c r="C409" s="22">
        <v>3.29716604366602E-6</v>
      </c>
      <c r="I409" s="22"/>
    </row>
    <row r="410" spans="1:9">
      <c r="A410" s="5">
        <v>0.15700000000000033</v>
      </c>
      <c r="B410">
        <v>1.7904392221527199E-4</v>
      </c>
      <c r="C410" s="22">
        <v>3.2179669573681699E-6</v>
      </c>
      <c r="I410" s="22"/>
    </row>
    <row r="411" spans="1:9">
      <c r="A411" s="5">
        <v>0.15800000000000033</v>
      </c>
      <c r="B411">
        <v>1.7904392221527199E-4</v>
      </c>
      <c r="C411" s="22">
        <v>3.1352799620424599E-6</v>
      </c>
      <c r="I411" s="22"/>
    </row>
    <row r="412" spans="1:9">
      <c r="A412" s="5">
        <v>0.15900000000000034</v>
      </c>
      <c r="B412">
        <v>1.7904392221527199E-4</v>
      </c>
      <c r="C412" s="22">
        <v>3.0547188864713601E-6</v>
      </c>
      <c r="I412" s="22"/>
    </row>
    <row r="413" spans="1:9">
      <c r="A413" s="5">
        <v>0.16000000000000034</v>
      </c>
      <c r="B413">
        <v>1.7928492404589101E-4</v>
      </c>
      <c r="C413" s="22">
        <v>2.9812140232988702E-6</v>
      </c>
      <c r="I413" s="22"/>
    </row>
    <row r="414" spans="1:9">
      <c r="A414" s="5">
        <v>0.16100000000000034</v>
      </c>
      <c r="B414">
        <v>1.79526248002782E-4</v>
      </c>
      <c r="C414" s="22">
        <v>2.9094790018442498E-6</v>
      </c>
      <c r="I414" s="22"/>
    </row>
    <row r="415" spans="1:9">
      <c r="A415" s="5">
        <v>0.16200000000000034</v>
      </c>
      <c r="B415">
        <v>1.7943618629254001E-4</v>
      </c>
      <c r="C415" s="22">
        <v>2.8346008909443901E-6</v>
      </c>
      <c r="I415" s="22"/>
    </row>
    <row r="416" spans="1:9">
      <c r="A416" s="5">
        <v>0.16300000000000034</v>
      </c>
      <c r="B416">
        <v>1.7943618629254001E-4</v>
      </c>
      <c r="C416" s="22">
        <v>2.7616511337796898E-6</v>
      </c>
      <c r="I416" s="22"/>
    </row>
    <row r="417" spans="1:9">
      <c r="A417" s="5">
        <v>0.16400000000000034</v>
      </c>
      <c r="B417">
        <v>1.7943618629254001E-4</v>
      </c>
      <c r="C417" s="22">
        <v>2.69508623435819E-6</v>
      </c>
      <c r="I417" s="22"/>
    </row>
    <row r="418" spans="1:9">
      <c r="A418" s="5">
        <v>0.16500000000000034</v>
      </c>
      <c r="B418">
        <v>1.79649328194917E-4</v>
      </c>
      <c r="C418" s="22">
        <v>2.6301269261882299E-6</v>
      </c>
      <c r="I418" s="22"/>
    </row>
    <row r="419" spans="1:9">
      <c r="A419" s="5">
        <v>0.16600000000000034</v>
      </c>
      <c r="B419">
        <v>1.7986272149581899E-4</v>
      </c>
      <c r="C419" s="22">
        <v>2.56234625878266E-6</v>
      </c>
      <c r="I419" s="22"/>
    </row>
    <row r="420" spans="1:9">
      <c r="A420" s="5">
        <v>0.16700000000000034</v>
      </c>
      <c r="B420">
        <v>1.79783218218585E-4</v>
      </c>
      <c r="C420" s="22">
        <v>2.4963136999928598E-6</v>
      </c>
      <c r="I420" s="22"/>
    </row>
    <row r="421" spans="1:9">
      <c r="A421" s="5">
        <v>0.16800000000000034</v>
      </c>
      <c r="B421">
        <v>1.79783218218585E-4</v>
      </c>
      <c r="C421" s="22">
        <v>2.4360574510840801E-6</v>
      </c>
      <c r="I421" s="22"/>
    </row>
    <row r="422" spans="1:9">
      <c r="A422" s="5">
        <v>0.16900000000000034</v>
      </c>
      <c r="B422">
        <v>1.79783218218585E-4</v>
      </c>
      <c r="C422" s="22">
        <v>2.3772568667907998E-6</v>
      </c>
      <c r="I422" s="22"/>
    </row>
    <row r="423" spans="1:9">
      <c r="A423" s="5">
        <v>0.17000000000000035</v>
      </c>
      <c r="B423">
        <v>1.7997188369147499E-4</v>
      </c>
      <c r="C423" s="22">
        <v>2.3159175759167798E-6</v>
      </c>
      <c r="I423" s="22"/>
    </row>
    <row r="424" spans="1:9">
      <c r="A424" s="5">
        <v>0.17100000000000035</v>
      </c>
      <c r="B424">
        <v>1.80160745754109E-4</v>
      </c>
      <c r="C424" s="22">
        <v>2.25616237428726E-6</v>
      </c>
      <c r="I424" s="22"/>
    </row>
    <row r="425" spans="1:9">
      <c r="A425" s="5">
        <v>0.17200000000000035</v>
      </c>
      <c r="B425">
        <v>1.8009035905822599E-4</v>
      </c>
      <c r="C425" s="22">
        <v>2.2016333836247201E-6</v>
      </c>
      <c r="I425" s="22"/>
    </row>
    <row r="426" spans="1:9">
      <c r="A426" s="5">
        <v>0.17300000000000035</v>
      </c>
      <c r="B426">
        <v>1.8009035905822599E-4</v>
      </c>
      <c r="C426" s="22">
        <v>2.14842352328189E-6</v>
      </c>
      <c r="I426" s="22"/>
    </row>
    <row r="427" spans="1:9">
      <c r="A427" s="5">
        <v>0.17400000000000035</v>
      </c>
      <c r="B427">
        <v>1.8009035905822599E-4</v>
      </c>
      <c r="C427" s="22">
        <v>2.0929238481813599E-6</v>
      </c>
      <c r="I427" s="22"/>
    </row>
    <row r="428" spans="1:9">
      <c r="A428" s="5">
        <v>0.17500000000000035</v>
      </c>
      <c r="B428">
        <v>1.8025730578021299E-4</v>
      </c>
      <c r="C428" s="22">
        <v>2.03885929258914E-6</v>
      </c>
      <c r="I428" s="22"/>
    </row>
    <row r="429" spans="1:9">
      <c r="A429" s="5">
        <v>0.17600000000000035</v>
      </c>
      <c r="B429">
        <v>1.8042440616910301E-4</v>
      </c>
      <c r="C429" s="22">
        <v>1.98952809715375E-6</v>
      </c>
      <c r="I429" s="22"/>
    </row>
    <row r="430" spans="1:9">
      <c r="A430" s="5">
        <v>0.17700000000000035</v>
      </c>
      <c r="B430">
        <v>1.8036211884358701E-4</v>
      </c>
      <c r="C430" s="22">
        <v>1.9413917431484302E-6</v>
      </c>
      <c r="I430" s="22"/>
    </row>
    <row r="431" spans="1:9">
      <c r="A431" s="5">
        <v>0.17800000000000035</v>
      </c>
      <c r="B431">
        <v>1.8036211884358701E-4</v>
      </c>
      <c r="C431" s="22">
        <v>1.8911902318721799E-6</v>
      </c>
      <c r="I431" s="22"/>
    </row>
    <row r="432" spans="1:9">
      <c r="A432" s="5">
        <v>0.17900000000000035</v>
      </c>
      <c r="B432">
        <v>1.8036211884358701E-4</v>
      </c>
      <c r="C432" s="22">
        <v>1.84228829410484E-6</v>
      </c>
      <c r="I432" s="22"/>
    </row>
    <row r="433" spans="1:9">
      <c r="A433" s="5">
        <v>0.18000000000000035</v>
      </c>
      <c r="B433">
        <v>1.8050983270332299E-4</v>
      </c>
      <c r="C433" s="22">
        <v>1.7976692680773299E-6</v>
      </c>
      <c r="I433" s="22"/>
    </row>
    <row r="434" spans="1:9">
      <c r="A434" s="5">
        <v>0.18100000000000036</v>
      </c>
      <c r="B434">
        <v>1.80657666679268E-4</v>
      </c>
      <c r="C434" s="22">
        <v>1.7541321560664199E-6</v>
      </c>
      <c r="I434" s="22"/>
    </row>
    <row r="435" spans="1:9">
      <c r="A435" s="5">
        <v>0.18200000000000036</v>
      </c>
      <c r="B435">
        <v>1.80602535795477E-4</v>
      </c>
      <c r="C435" s="22">
        <v>1.70873321887888E-6</v>
      </c>
      <c r="I435" s="22"/>
    </row>
    <row r="436" spans="1:9">
      <c r="A436" s="5">
        <v>0.18300000000000036</v>
      </c>
      <c r="B436">
        <v>1.80602535795477E-4</v>
      </c>
      <c r="C436" s="22">
        <v>1.6645107167365401E-6</v>
      </c>
      <c r="I436" s="22"/>
    </row>
    <row r="437" spans="1:9">
      <c r="A437" s="5">
        <v>0.18400000000000036</v>
      </c>
      <c r="B437">
        <v>1.80602535795477E-4</v>
      </c>
      <c r="C437" s="22">
        <v>1.62416049210169E-6</v>
      </c>
      <c r="I437" s="22"/>
    </row>
    <row r="438" spans="1:9">
      <c r="A438" s="5">
        <v>0.18500000000000036</v>
      </c>
      <c r="B438">
        <v>1.8073319948979101E-4</v>
      </c>
      <c r="C438" s="22">
        <v>1.58478970512847E-6</v>
      </c>
      <c r="I438" s="22"/>
    </row>
    <row r="439" spans="1:9">
      <c r="A439" s="5">
        <v>0.18600000000000036</v>
      </c>
      <c r="B439">
        <v>1.80863957043829E-4</v>
      </c>
      <c r="C439" s="22">
        <v>1.5437429765765399E-6</v>
      </c>
      <c r="I439" s="22"/>
    </row>
    <row r="440" spans="1:9">
      <c r="A440" s="5">
        <v>0.18700000000000036</v>
      </c>
      <c r="B440">
        <v>1.8081519583605299E-4</v>
      </c>
      <c r="C440" s="22">
        <v>1.5037608530086599E-6</v>
      </c>
      <c r="I440" s="22"/>
    </row>
    <row r="441" spans="1:9">
      <c r="A441" s="5">
        <v>0.18800000000000036</v>
      </c>
      <c r="B441">
        <v>1.8081519583605299E-4</v>
      </c>
      <c r="C441" s="22">
        <v>1.46727915622671E-6</v>
      </c>
      <c r="I441" s="22"/>
    </row>
    <row r="442" spans="1:9">
      <c r="A442" s="5">
        <v>0.18900000000000036</v>
      </c>
      <c r="B442">
        <v>1.8081519583605299E-4</v>
      </c>
      <c r="C442" s="22">
        <v>1.43168381937916E-6</v>
      </c>
      <c r="I442" s="22"/>
    </row>
    <row r="443" spans="1:9">
      <c r="A443" s="5">
        <v>0.19000000000000036</v>
      </c>
      <c r="B443">
        <v>1.8093076710406101E-4</v>
      </c>
      <c r="C443" s="22">
        <v>1.3945784113352699E-6</v>
      </c>
      <c r="I443" s="22"/>
    </row>
    <row r="444" spans="1:9">
      <c r="A444" s="5">
        <v>0.19100000000000036</v>
      </c>
      <c r="B444">
        <v>1.8104641171292699E-4</v>
      </c>
      <c r="C444" s="22">
        <v>1.3584361686671701E-6</v>
      </c>
      <c r="I444" s="22"/>
    </row>
    <row r="445" spans="1:9">
      <c r="A445" s="5">
        <v>0.19200000000000036</v>
      </c>
      <c r="B445">
        <v>1.8100328588640499E-4</v>
      </c>
      <c r="C445" s="22">
        <v>1.3254581229155799E-6</v>
      </c>
      <c r="I445" s="22"/>
    </row>
    <row r="446" spans="1:9">
      <c r="A446" s="5">
        <v>0.19300000000000037</v>
      </c>
      <c r="B446">
        <v>1.8100328588640499E-4</v>
      </c>
      <c r="C446" s="22">
        <v>1.2932819832742601E-6</v>
      </c>
      <c r="I446" s="22"/>
    </row>
    <row r="447" spans="1:9">
      <c r="A447" s="5">
        <v>0.19400000000000037</v>
      </c>
      <c r="B447">
        <v>1.8100328588640499E-4</v>
      </c>
      <c r="C447" s="22">
        <v>1.2597439194381599E-6</v>
      </c>
      <c r="I447" s="22"/>
    </row>
    <row r="448" spans="1:9">
      <c r="A448" s="5">
        <v>0.19500000000000037</v>
      </c>
      <c r="B448">
        <v>1.8110550258558901E-4</v>
      </c>
      <c r="C448" s="22">
        <v>1.2270770878238701E-6</v>
      </c>
      <c r="I448" s="22"/>
    </row>
    <row r="449" spans="1:9">
      <c r="A449" s="5">
        <v>0.19600000000000037</v>
      </c>
      <c r="B449">
        <v>1.81207776594074E-4</v>
      </c>
      <c r="C449" s="22">
        <v>1.19727134560574E-6</v>
      </c>
      <c r="I449" s="22"/>
    </row>
    <row r="450" spans="1:9">
      <c r="A450" s="5">
        <v>0.19700000000000037</v>
      </c>
      <c r="B450">
        <v>1.8116963465262899E-4</v>
      </c>
      <c r="C450" s="22">
        <v>1.16819091156845E-6</v>
      </c>
      <c r="I450" s="22"/>
    </row>
    <row r="451" spans="1:9">
      <c r="A451" s="5">
        <v>0.19800000000000037</v>
      </c>
      <c r="B451">
        <v>1.8116963465262899E-4</v>
      </c>
      <c r="C451" s="22">
        <v>1.13788223510309E-6</v>
      </c>
      <c r="I451" s="22"/>
    </row>
    <row r="452" spans="1:9">
      <c r="A452" s="5">
        <v>0.19900000000000037</v>
      </c>
      <c r="B452">
        <v>1.8116963465262899E-4</v>
      </c>
      <c r="C452" s="22">
        <v>1.10836143279363E-6</v>
      </c>
      <c r="I452" s="22"/>
    </row>
    <row r="453" spans="1:9">
      <c r="A453" s="5">
        <v>0.20000000000000037</v>
      </c>
      <c r="B453">
        <v>1.8126004871122999E-4</v>
      </c>
      <c r="C453" s="22">
        <v>1.0814266096810001E-6</v>
      </c>
      <c r="I453" s="22"/>
    </row>
    <row r="454" spans="1:9">
      <c r="A454" s="5">
        <v>0.20100000000000037</v>
      </c>
      <c r="B454">
        <v>1.8135050756586601E-4</v>
      </c>
      <c r="C454" s="22">
        <v>1.0551476771277901E-6</v>
      </c>
      <c r="I454" s="22"/>
    </row>
    <row r="455" spans="1:9">
      <c r="A455" s="5">
        <v>0.20200000000000037</v>
      </c>
      <c r="B455">
        <v>1.81316764255105E-4</v>
      </c>
      <c r="C455" s="22">
        <v>1.02776111200538E-6</v>
      </c>
      <c r="I455" s="22"/>
    </row>
    <row r="456" spans="1:9">
      <c r="A456" s="5">
        <v>0.20300000000000037</v>
      </c>
      <c r="B456">
        <v>1.81316764255105E-4</v>
      </c>
      <c r="C456" s="22">
        <v>1.0010868961646199E-6</v>
      </c>
      <c r="I456" s="22"/>
    </row>
    <row r="457" spans="1:9">
      <c r="A457" s="5">
        <v>0.20400000000000038</v>
      </c>
      <c r="B457">
        <v>1.81316764255105E-4</v>
      </c>
      <c r="C457" s="22">
        <v>9.7674920746911309E-7</v>
      </c>
      <c r="I457" s="22"/>
    </row>
    <row r="458" spans="1:9">
      <c r="A458" s="5">
        <v>0.20500000000000038</v>
      </c>
      <c r="B458">
        <v>1.8139673463646099E-4</v>
      </c>
      <c r="C458" s="22">
        <v>9.5300454066125901E-7</v>
      </c>
      <c r="I458" s="22"/>
    </row>
    <row r="459" spans="1:9">
      <c r="A459" s="5">
        <v>0.20600000000000038</v>
      </c>
      <c r="B459">
        <v>1.81476740033024E-4</v>
      </c>
      <c r="C459" s="22">
        <v>9.2826153593907301E-7</v>
      </c>
      <c r="I459" s="22"/>
    </row>
    <row r="460" spans="1:9">
      <c r="A460" s="5">
        <v>0.20700000000000038</v>
      </c>
      <c r="B460">
        <v>1.8144690336518001E-4</v>
      </c>
      <c r="C460" s="22">
        <v>9.0416247090783295E-7</v>
      </c>
      <c r="I460" s="22"/>
    </row>
    <row r="461" spans="1:9">
      <c r="A461" s="5">
        <v>0.20800000000000038</v>
      </c>
      <c r="B461">
        <v>1.8144690336518001E-4</v>
      </c>
      <c r="C461" s="22">
        <v>8.8217434994929705E-7</v>
      </c>
      <c r="I461" s="22"/>
    </row>
    <row r="462" spans="1:9">
      <c r="A462" s="5">
        <v>0.20900000000000038</v>
      </c>
      <c r="B462">
        <v>1.8144690336518001E-4</v>
      </c>
      <c r="C462" s="22">
        <v>8.6072230115668498E-7</v>
      </c>
      <c r="I462" s="22"/>
    </row>
    <row r="463" spans="1:9">
      <c r="A463" s="5">
        <v>0.21000000000000038</v>
      </c>
      <c r="B463">
        <v>1.8151764004618301E-4</v>
      </c>
      <c r="C463" s="22">
        <v>8.3837004657804902E-7</v>
      </c>
      <c r="I463" s="22"/>
    </row>
    <row r="464" spans="1:9">
      <c r="A464" s="5">
        <v>0.21100000000000038</v>
      </c>
      <c r="B464">
        <v>1.8158840410236301E-4</v>
      </c>
      <c r="C464" s="22">
        <v>8.1659980138037599E-7</v>
      </c>
      <c r="I464" s="22"/>
    </row>
    <row r="465" spans="1:9">
      <c r="A465" s="5">
        <v>0.21200000000000038</v>
      </c>
      <c r="B465">
        <v>1.8156201766982201E-4</v>
      </c>
      <c r="C465" s="22">
        <v>7.9673657704763803E-7</v>
      </c>
      <c r="I465" s="22"/>
    </row>
    <row r="466" spans="1:9">
      <c r="A466" s="5">
        <v>0.21300000000000038</v>
      </c>
      <c r="B466">
        <v>1.8156201766982201E-4</v>
      </c>
      <c r="C466" s="22">
        <v>7.7735786511299801E-7</v>
      </c>
      <c r="I466" s="22"/>
    </row>
    <row r="467" spans="1:9">
      <c r="A467" s="5">
        <v>0.21400000000000038</v>
      </c>
      <c r="B467">
        <v>1.8156201766982201E-4</v>
      </c>
      <c r="C467" s="22">
        <v>7.5716716372305795E-7</v>
      </c>
      <c r="I467" s="22"/>
    </row>
    <row r="468" spans="1:9">
      <c r="A468" s="5">
        <v>0.21500000000000039</v>
      </c>
      <c r="B468">
        <v>1.8162460220441201E-4</v>
      </c>
      <c r="C468" s="22">
        <v>7.3750243039038304E-7</v>
      </c>
      <c r="I468" s="22"/>
    </row>
    <row r="469" spans="1:9">
      <c r="A469" s="5">
        <v>0.21600000000000039</v>
      </c>
      <c r="B469">
        <v>1.8168720815331201E-4</v>
      </c>
      <c r="C469" s="22">
        <v>7.1956055041430605E-7</v>
      </c>
      <c r="I469" s="22"/>
    </row>
    <row r="470" spans="1:9">
      <c r="A470" s="5">
        <v>0.21700000000000039</v>
      </c>
      <c r="B470">
        <v>1.8166386475900701E-4</v>
      </c>
      <c r="C470" s="22">
        <v>7.0205651609910904E-7</v>
      </c>
      <c r="I470" s="22"/>
    </row>
    <row r="471" spans="1:9">
      <c r="A471" s="5">
        <v>0.21800000000000039</v>
      </c>
      <c r="B471">
        <v>1.8166386475900701E-4</v>
      </c>
      <c r="C471" s="22">
        <v>6.8382010009321702E-7</v>
      </c>
      <c r="I471" s="22"/>
    </row>
    <row r="472" spans="1:9">
      <c r="A472" s="5">
        <v>0.21900000000000039</v>
      </c>
      <c r="B472">
        <v>1.8166386475900701E-4</v>
      </c>
      <c r="C472" s="22">
        <v>6.6605893732078798E-7</v>
      </c>
      <c r="I472" s="22"/>
    </row>
    <row r="473" spans="1:9">
      <c r="A473" s="5">
        <v>0.22000000000000039</v>
      </c>
      <c r="B473">
        <v>1.8171924432352999E-4</v>
      </c>
      <c r="C473" s="22">
        <v>6.4985396125347597E-7</v>
      </c>
      <c r="I473" s="22"/>
    </row>
    <row r="474" spans="1:9">
      <c r="A474" s="5">
        <v>0.22100000000000039</v>
      </c>
      <c r="B474">
        <v>1.81774640645189E-4</v>
      </c>
      <c r="C474" s="22">
        <v>6.34044607568492E-7</v>
      </c>
      <c r="I474" s="22"/>
    </row>
    <row r="475" spans="1:9">
      <c r="A475" s="5">
        <v>0.22200000000000039</v>
      </c>
      <c r="B475">
        <v>1.81753981294528E-4</v>
      </c>
      <c r="C475" s="22">
        <v>6.1757462744518897E-7</v>
      </c>
      <c r="I475" s="22"/>
    </row>
    <row r="476" spans="1:9">
      <c r="A476" s="5">
        <v>0.22300000000000039</v>
      </c>
      <c r="B476">
        <v>1.81753981294528E-4</v>
      </c>
      <c r="C476" s="22">
        <v>6.0153402556127405E-7</v>
      </c>
      <c r="I476" s="22"/>
    </row>
    <row r="477" spans="1:9">
      <c r="A477" s="5">
        <v>0.22400000000000039</v>
      </c>
      <c r="B477">
        <v>1.81753981294528E-4</v>
      </c>
      <c r="C477" s="22">
        <v>5.8689888734134605E-7</v>
      </c>
      <c r="I477" s="22"/>
    </row>
    <row r="478" spans="1:9">
      <c r="A478" s="5">
        <v>0.22500000000000039</v>
      </c>
      <c r="B478">
        <v>1.8180299230988401E-4</v>
      </c>
      <c r="C478" s="22">
        <v>5.7262118160396901E-7</v>
      </c>
      <c r="I478" s="22"/>
    </row>
    <row r="479" spans="1:9">
      <c r="A479" s="5">
        <v>0.2260000000000004</v>
      </c>
      <c r="B479">
        <v>1.8185201644248101E-4</v>
      </c>
      <c r="C479" s="22">
        <v>5.5774766803330204E-7</v>
      </c>
      <c r="I479" s="22"/>
    </row>
    <row r="480" spans="1:9">
      <c r="A480" s="5">
        <v>0.2270000000000004</v>
      </c>
      <c r="B480">
        <v>1.8183374325853E-4</v>
      </c>
      <c r="C480" s="22">
        <v>5.4326204169040004E-7</v>
      </c>
      <c r="I480" s="22"/>
    </row>
    <row r="481" spans="1:9">
      <c r="A481" s="5">
        <v>0.2280000000000004</v>
      </c>
      <c r="B481">
        <v>1.8183374325853E-4</v>
      </c>
      <c r="C481" s="22">
        <v>5.3004566956878598E-7</v>
      </c>
      <c r="I481" s="22"/>
    </row>
    <row r="482" spans="1:9">
      <c r="A482" s="5">
        <v>0.2290000000000004</v>
      </c>
      <c r="B482">
        <v>1.8183374325853E-4</v>
      </c>
      <c r="C482" s="22">
        <v>5.1715218921585501E-7</v>
      </c>
      <c r="I482" s="22"/>
    </row>
    <row r="483" spans="1:9">
      <c r="A483" s="5">
        <v>0.2300000000000004</v>
      </c>
      <c r="B483">
        <v>1.8187712999356501E-4</v>
      </c>
      <c r="C483" s="22">
        <v>5.0372128431947199E-7</v>
      </c>
      <c r="I483" s="22"/>
    </row>
    <row r="484" spans="1:9">
      <c r="A484" s="5">
        <v>0.2310000000000004</v>
      </c>
      <c r="B484">
        <v>1.81920527002674E-4</v>
      </c>
      <c r="C484" s="22">
        <v>4.9064075052990204E-7</v>
      </c>
      <c r="I484" s="22"/>
    </row>
    <row r="485" spans="1:9">
      <c r="A485" s="5">
        <v>0.2320000000000004</v>
      </c>
      <c r="B485">
        <v>1.81904354052115E-4</v>
      </c>
      <c r="C485" s="22">
        <v>4.7870637228781205E-7</v>
      </c>
      <c r="I485" s="22"/>
    </row>
    <row r="486" spans="1:9">
      <c r="A486" s="5">
        <v>0.2330000000000004</v>
      </c>
      <c r="B486">
        <v>1.81904354052115E-4</v>
      </c>
      <c r="C486" s="22">
        <v>4.6706365505528899E-7</v>
      </c>
      <c r="I486" s="22"/>
    </row>
    <row r="487" spans="1:9">
      <c r="A487" s="5">
        <v>0.2340000000000004</v>
      </c>
      <c r="B487">
        <v>1.81904354052115E-4</v>
      </c>
      <c r="C487" s="22">
        <v>4.5493610318127799E-7</v>
      </c>
      <c r="I487" s="22"/>
    </row>
    <row r="488" spans="1:9">
      <c r="A488" s="5">
        <v>0.2350000000000004</v>
      </c>
      <c r="B488">
        <v>1.8194277253320601E-4</v>
      </c>
      <c r="C488" s="22">
        <v>4.4312500996232797E-7</v>
      </c>
      <c r="I488" s="22"/>
    </row>
    <row r="489" spans="1:9">
      <c r="A489" s="5">
        <v>0.2360000000000004</v>
      </c>
      <c r="B489">
        <v>1.8198119906618799E-4</v>
      </c>
      <c r="C489" s="22">
        <v>4.3234894168249902E-7</v>
      </c>
      <c r="I489" s="22"/>
    </row>
    <row r="490" spans="1:9">
      <c r="A490" s="5">
        <v>0.2370000000000004</v>
      </c>
      <c r="B490">
        <v>1.8196687597192701E-4</v>
      </c>
      <c r="C490" s="22">
        <v>4.2183629948924501E-7</v>
      </c>
      <c r="I490" s="22"/>
    </row>
    <row r="491" spans="1:9">
      <c r="A491" s="5">
        <v>0.23800000000000041</v>
      </c>
      <c r="B491">
        <v>1.8196687597192701E-4</v>
      </c>
      <c r="C491" s="22">
        <v>4.1088625101653101E-7</v>
      </c>
      <c r="I491" s="22"/>
    </row>
    <row r="492" spans="1:9">
      <c r="A492" s="5">
        <v>0.23900000000000041</v>
      </c>
      <c r="B492">
        <v>1.8196687597192701E-4</v>
      </c>
      <c r="C492" s="22">
        <v>4.0022200638443902E-7</v>
      </c>
      <c r="I492" s="22"/>
    </row>
    <row r="493" spans="1:9">
      <c r="A493" s="5">
        <v>0.24000000000000041</v>
      </c>
      <c r="B493">
        <v>1.8200090578848101E-4</v>
      </c>
      <c r="C493" s="22">
        <v>3.9049231237544002E-7</v>
      </c>
      <c r="I493" s="22"/>
    </row>
    <row r="494" spans="1:9">
      <c r="A494" s="5">
        <v>0.24100000000000041</v>
      </c>
      <c r="B494">
        <v>1.820349419195E-4</v>
      </c>
      <c r="C494" s="22">
        <v>3.8100052549769701E-7</v>
      </c>
      <c r="I494" s="22"/>
    </row>
    <row r="495" spans="1:9">
      <c r="A495" s="5">
        <v>0.24200000000000041</v>
      </c>
      <c r="B495">
        <v>1.82022262232216E-4</v>
      </c>
      <c r="C495" s="22">
        <v>3.71114151384774E-7</v>
      </c>
      <c r="I495" s="22"/>
    </row>
    <row r="496" spans="1:9">
      <c r="A496" s="5">
        <v>0.24300000000000041</v>
      </c>
      <c r="B496">
        <v>1.82022262232216E-4</v>
      </c>
      <c r="C496" s="22">
        <v>3.6148587637764399E-7</v>
      </c>
      <c r="I496" s="22"/>
    </row>
    <row r="497" spans="1:9">
      <c r="A497" s="5">
        <v>0.24400000000000041</v>
      </c>
      <c r="B497">
        <v>1.82022262232216E-4</v>
      </c>
      <c r="C497" s="22">
        <v>3.52701369008338E-7</v>
      </c>
      <c r="I497" s="22"/>
    </row>
    <row r="498" spans="1:9">
      <c r="A498" s="5">
        <v>0.24500000000000041</v>
      </c>
      <c r="B498">
        <v>1.82022262232216E-4</v>
      </c>
      <c r="C498" s="22">
        <v>3.4413170675929001E-7</v>
      </c>
      <c r="I498" s="22"/>
    </row>
    <row r="499" spans="1:9">
      <c r="A499" s="5">
        <v>0.24600000000000041</v>
      </c>
      <c r="B499">
        <v>1.8206199638257301E-4</v>
      </c>
      <c r="C499" s="22">
        <v>3.3520608437789399E-7</v>
      </c>
      <c r="I499" s="22"/>
    </row>
    <row r="500" spans="1:9">
      <c r="A500" s="5">
        <v>0.24700000000000041</v>
      </c>
      <c r="B500">
        <v>1.82101739137817E-4</v>
      </c>
      <c r="C500" s="22">
        <v>3.2651352641544399E-7</v>
      </c>
      <c r="I500" s="22"/>
    </row>
    <row r="501" spans="1:9">
      <c r="A501" s="5">
        <v>0.24800000000000041</v>
      </c>
      <c r="B501">
        <v>1.8208047737157201E-4</v>
      </c>
      <c r="C501" s="22">
        <v>3.18582746379567E-7</v>
      </c>
      <c r="I501" s="22"/>
    </row>
    <row r="502" spans="1:9">
      <c r="A502" s="5">
        <v>0.24900000000000042</v>
      </c>
      <c r="B502">
        <v>1.8208047737157201E-4</v>
      </c>
      <c r="C502" s="22">
        <v>3.10845971670146E-7</v>
      </c>
      <c r="I502" s="22"/>
    </row>
    <row r="503" spans="1:9">
      <c r="A503" s="5">
        <v>0.25000000000000039</v>
      </c>
      <c r="B503">
        <v>1.8208047737157201E-4</v>
      </c>
      <c r="C503" s="22">
        <v>3.0278801079223802E-7</v>
      </c>
      <c r="I503" s="22"/>
    </row>
    <row r="504" spans="1:9">
      <c r="I504" s="22"/>
    </row>
    <row r="505" spans="1:9">
      <c r="I505" s="22"/>
    </row>
    <row r="506" spans="1:9">
      <c r="I506" s="22"/>
    </row>
    <row r="507" spans="1:9">
      <c r="I507" s="22"/>
    </row>
    <row r="508" spans="1:9">
      <c r="I508" s="22"/>
    </row>
    <row r="509" spans="1:9">
      <c r="I509" s="22"/>
    </row>
    <row r="510" spans="1:9">
      <c r="I510" s="22"/>
    </row>
    <row r="511" spans="1:9">
      <c r="I511" s="22"/>
    </row>
    <row r="512" spans="1:9">
      <c r="I512" s="22"/>
    </row>
    <row r="513" spans="9:9">
      <c r="I513" s="22"/>
    </row>
    <row r="514" spans="9:9">
      <c r="I514" s="22"/>
    </row>
    <row r="515" spans="9:9">
      <c r="I515" s="22"/>
    </row>
    <row r="516" spans="9:9">
      <c r="I516" s="22"/>
    </row>
    <row r="517" spans="9:9">
      <c r="I517" s="22"/>
    </row>
    <row r="518" spans="9:9">
      <c r="I518" s="22"/>
    </row>
    <row r="519" spans="9:9">
      <c r="I519" s="22"/>
    </row>
    <row r="520" spans="9:9">
      <c r="I520" s="22"/>
    </row>
    <row r="521" spans="9:9">
      <c r="I521" s="22"/>
    </row>
    <row r="522" spans="9:9">
      <c r="I522" s="22"/>
    </row>
    <row r="523" spans="9:9">
      <c r="I523" s="22"/>
    </row>
    <row r="524" spans="9:9">
      <c r="I524" s="22"/>
    </row>
    <row r="525" spans="9:9">
      <c r="I525" s="22"/>
    </row>
    <row r="526" spans="9:9">
      <c r="I526" s="22"/>
    </row>
    <row r="527" spans="9:9">
      <c r="I527" s="22"/>
    </row>
    <row r="528" spans="9:9">
      <c r="I528" s="22"/>
    </row>
    <row r="529" spans="9:9">
      <c r="I529" s="22"/>
    </row>
    <row r="530" spans="9:9">
      <c r="I530" s="22"/>
    </row>
    <row r="531" spans="9:9">
      <c r="I531" s="22"/>
    </row>
    <row r="532" spans="9:9">
      <c r="I532" s="22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08"/>
  <sheetViews>
    <sheetView workbookViewId="0">
      <selection activeCell="E512" sqref="E512"/>
    </sheetView>
  </sheetViews>
  <sheetFormatPr defaultRowHeight="12.4"/>
  <cols>
    <col min="1" max="2" width="11.7109375" bestFit="1" customWidth="1"/>
    <col min="3" max="3" width="12.28515625" bestFit="1" customWidth="1"/>
    <col min="4" max="4" width="21.7109375" bestFit="1" customWidth="1"/>
    <col min="5" max="5" width="26.5703125" bestFit="1" customWidth="1"/>
  </cols>
  <sheetData>
    <row r="1" spans="1:5">
      <c r="A1" s="9" t="s">
        <v>13</v>
      </c>
      <c r="B1" s="9" t="s">
        <v>14</v>
      </c>
      <c r="C1" s="9" t="s">
        <v>15</v>
      </c>
      <c r="D1" s="10" t="s">
        <v>48</v>
      </c>
      <c r="E1" s="5" t="s">
        <v>49</v>
      </c>
    </row>
    <row r="2" spans="1:5">
      <c r="A2" s="9" t="s">
        <v>16</v>
      </c>
      <c r="B2" s="9" t="s">
        <v>4</v>
      </c>
      <c r="C2" s="9" t="s">
        <v>17</v>
      </c>
      <c r="D2" s="2" t="s">
        <v>42</v>
      </c>
      <c r="E2" s="9" t="s">
        <v>16</v>
      </c>
    </row>
    <row r="3" spans="1:5">
      <c r="A3">
        <v>100</v>
      </c>
      <c r="B3">
        <v>1.9161058425858201E-2</v>
      </c>
      <c r="C3">
        <v>-6.6553476517180001E-4</v>
      </c>
      <c r="D3" s="20">
        <f>20*LOG10(B3/0.002)</f>
        <v>19.627789989309733</v>
      </c>
      <c r="E3" s="4">
        <f>D3*A3</f>
        <v>1962.7789989309733</v>
      </c>
    </row>
    <row r="4" spans="1:5">
      <c r="A4">
        <v>102.305972984251</v>
      </c>
      <c r="B4">
        <v>1.9161058425804098E-2</v>
      </c>
      <c r="C4">
        <v>-6.8088181705615997E-4</v>
      </c>
      <c r="D4" s="20">
        <f t="shared" ref="D4:D67" si="0">20*LOG10(B4/0.002)</f>
        <v>19.627789989285208</v>
      </c>
      <c r="E4" s="4">
        <f t="shared" ref="E4:E67" si="1">D4*A4</f>
        <v>2008.0401523843648</v>
      </c>
    </row>
    <row r="5" spans="1:5">
      <c r="A5">
        <v>104.665121082543</v>
      </c>
      <c r="B5">
        <v>1.9161058425747501E-2</v>
      </c>
      <c r="C5">
        <v>-6.9658276781076598E-4</v>
      </c>
      <c r="D5" s="20">
        <f t="shared" si="0"/>
        <v>19.627789989259554</v>
      </c>
      <c r="E5" s="4">
        <f t="shared" si="1"/>
        <v>2054.3450158085766</v>
      </c>
    </row>
    <row r="6" spans="1:5">
      <c r="A6">
        <v>107.07867049863999</v>
      </c>
      <c r="B6">
        <v>1.9161058425688299E-2</v>
      </c>
      <c r="C6">
        <v>-7.1264577824795103E-4</v>
      </c>
      <c r="D6" s="20">
        <f t="shared" si="0"/>
        <v>19.627789989232717</v>
      </c>
      <c r="E6" s="4">
        <f t="shared" si="1"/>
        <v>2101.7176568735549</v>
      </c>
    </row>
    <row r="7" spans="1:5">
      <c r="A7">
        <v>109.54787571223299</v>
      </c>
      <c r="B7">
        <v>1.91610584256263E-2</v>
      </c>
      <c r="C7">
        <v>-7.2907919736617699E-4</v>
      </c>
      <c r="D7" s="20">
        <f t="shared" si="0"/>
        <v>19.627789989204611</v>
      </c>
      <c r="E7" s="4">
        <f t="shared" si="1"/>
        <v>2150.1826982431976</v>
      </c>
    </row>
    <row r="8" spans="1:5">
      <c r="A8">
        <v>112.074020130978</v>
      </c>
      <c r="B8">
        <v>1.91610584255614E-2</v>
      </c>
      <c r="C8">
        <v>-7.4589156668955199E-4</v>
      </c>
      <c r="D8" s="20">
        <f t="shared" si="0"/>
        <v>19.627789989175191</v>
      </c>
      <c r="E8" s="4">
        <f t="shared" si="1"/>
        <v>2199.7653303734287</v>
      </c>
    </row>
    <row r="9" spans="1:5">
      <c r="A9">
        <v>114.65841675756199</v>
      </c>
      <c r="B9">
        <v>1.91610584254935E-2</v>
      </c>
      <c r="C9">
        <v>-7.6309162470742297E-4</v>
      </c>
      <c r="D9" s="20">
        <f t="shared" si="0"/>
        <v>19.627789989144414</v>
      </c>
      <c r="E9" s="4">
        <f t="shared" si="1"/>
        <v>2250.4913246052233</v>
      </c>
    </row>
    <row r="10" spans="1:5">
      <c r="A10">
        <v>117.302408872161</v>
      </c>
      <c r="B10">
        <v>1.91610584254224E-2</v>
      </c>
      <c r="C10">
        <v>-7.8068831141633996E-4</v>
      </c>
      <c r="D10" s="20">
        <f t="shared" si="0"/>
        <v>19.627789989112181</v>
      </c>
      <c r="E10" s="4">
        <f t="shared" si="1"/>
        <v>2302.3870465597456</v>
      </c>
    </row>
    <row r="11" spans="1:5">
      <c r="A11">
        <v>120.00737073062901</v>
      </c>
      <c r="B11">
        <v>1.9161058425348002E-2</v>
      </c>
      <c r="C11">
        <v>-7.9869077296675897E-4</v>
      </c>
      <c r="D11" s="20">
        <f t="shared" si="0"/>
        <v>19.627789989078458</v>
      </c>
      <c r="E11" s="4">
        <f t="shared" si="1"/>
        <v>2355.479469842267</v>
      </c>
    </row>
    <row r="12" spans="1:5">
      <c r="A12">
        <v>122.774708278787</v>
      </c>
      <c r="B12">
        <v>1.9161058425270099E-2</v>
      </c>
      <c r="C12">
        <v>-8.1710836641688998E-4</v>
      </c>
      <c r="D12" s="20">
        <f t="shared" si="0"/>
        <v>19.627789989043144</v>
      </c>
      <c r="E12" s="4">
        <f t="shared" si="1"/>
        <v>2409.796190062068</v>
      </c>
    </row>
    <row r="13" spans="1:5">
      <c r="A13">
        <v>125.605859883189</v>
      </c>
      <c r="B13">
        <v>1.9161058425188601E-2</v>
      </c>
      <c r="C13">
        <v>-8.3595066459618203E-4</v>
      </c>
      <c r="D13" s="20">
        <f t="shared" si="0"/>
        <v>19.627789989006196</v>
      </c>
      <c r="E13" s="4">
        <f t="shared" si="1"/>
        <v>2465.3654391757718</v>
      </c>
    </row>
    <row r="14" spans="1:5">
      <c r="A14">
        <v>128.502297078731</v>
      </c>
      <c r="B14">
        <v>1.9161058425103301E-2</v>
      </c>
      <c r="C14">
        <v>-8.5522746108093999E-4</v>
      </c>
      <c r="D14" s="20">
        <f t="shared" si="0"/>
        <v>19.627789988967532</v>
      </c>
      <c r="E14" s="4">
        <f t="shared" si="1"/>
        <v>2522.2161001612481</v>
      </c>
    </row>
    <row r="15" spans="1:5">
      <c r="A15">
        <v>131.465525333508</v>
      </c>
      <c r="B15">
        <v>1.9161058425014001E-2</v>
      </c>
      <c r="C15">
        <v>-8.7494877528469599E-4</v>
      </c>
      <c r="D15" s="20">
        <f t="shared" si="0"/>
        <v>19.627789988927052</v>
      </c>
      <c r="E15" s="4">
        <f t="shared" si="1"/>
        <v>2580.377722030064</v>
      </c>
    </row>
    <row r="16" spans="1:5">
      <c r="A16">
        <v>134.497084831302</v>
      </c>
      <c r="B16">
        <v>1.91610584249206E-2</v>
      </c>
      <c r="C16">
        <v>-8.9512485766594604E-4</v>
      </c>
      <c r="D16" s="20">
        <f t="shared" si="0"/>
        <v>19.627789988884711</v>
      </c>
      <c r="E16" s="4">
        <f t="shared" si="1"/>
        <v>2639.8805351860074</v>
      </c>
    </row>
    <row r="17" spans="1:5">
      <c r="A17">
        <v>137.59855127211699</v>
      </c>
      <c r="B17">
        <v>1.91610584248228E-2</v>
      </c>
      <c r="C17">
        <v>-9.1576619505599202E-4</v>
      </c>
      <c r="D17" s="20">
        <f t="shared" si="0"/>
        <v>19.627789988840377</v>
      </c>
      <c r="E17" s="4">
        <f t="shared" si="1"/>
        <v>2700.755467137797</v>
      </c>
    </row>
    <row r="18" spans="1:5">
      <c r="A18">
        <v>140.771536691173</v>
      </c>
      <c r="B18">
        <v>1.9161058424720399E-2</v>
      </c>
      <c r="C18">
        <v>-9.3688351610963095E-4</v>
      </c>
      <c r="D18" s="20">
        <f t="shared" si="0"/>
        <v>19.627789988793957</v>
      </c>
      <c r="E18" s="4">
        <f t="shared" si="1"/>
        <v>2763.0341585741467</v>
      </c>
    </row>
    <row r="19" spans="1:5">
      <c r="A19">
        <v>144.01769029678599</v>
      </c>
      <c r="B19">
        <v>1.9161058424613301E-2</v>
      </c>
      <c r="C19">
        <v>-9.58487796881539E-4</v>
      </c>
      <c r="D19" s="20">
        <f t="shared" si="0"/>
        <v>19.627789988745409</v>
      </c>
      <c r="E19" s="4">
        <f t="shared" si="1"/>
        <v>2826.748979809493</v>
      </c>
    </row>
    <row r="20" spans="1:5">
      <c r="A20">
        <v>147.33869932757199</v>
      </c>
      <c r="B20">
        <v>1.9161058424501099E-2</v>
      </c>
      <c r="C20">
        <v>-9.8059026653124905E-4</v>
      </c>
      <c r="D20" s="20">
        <f t="shared" si="0"/>
        <v>19.627789988694548</v>
      </c>
      <c r="E20" s="4">
        <f t="shared" si="1"/>
        <v>2891.9330476089935</v>
      </c>
    </row>
    <row r="21" spans="1:5">
      <c r="A21">
        <v>150.73628992941201</v>
      </c>
      <c r="B21">
        <v>1.91610584243837E-2</v>
      </c>
      <c r="C21">
        <v>-1.00320241315968E-3</v>
      </c>
      <c r="D21" s="20">
        <f t="shared" si="0"/>
        <v>19.627789988641329</v>
      </c>
      <c r="E21" s="4">
        <f t="shared" si="1"/>
        <v>2958.6202424014496</v>
      </c>
    </row>
    <row r="22" spans="1:5">
      <c r="A22">
        <v>154.21222805264699</v>
      </c>
      <c r="B22">
        <v>1.9161058424260899E-2</v>
      </c>
      <c r="C22">
        <v>-1.0263359897802399E-3</v>
      </c>
      <c r="D22" s="20">
        <f t="shared" si="0"/>
        <v>19.627789988585661</v>
      </c>
      <c r="E22" s="4">
        <f t="shared" si="1"/>
        <v>3026.8452258892335</v>
      </c>
    </row>
    <row r="23" spans="1:5">
      <c r="A23">
        <v>157.76832036995199</v>
      </c>
      <c r="B23">
        <v>1.91610584241323E-2</v>
      </c>
      <c r="C23">
        <v>-1.0500030204276701E-3</v>
      </c>
      <c r="D23" s="20">
        <f t="shared" si="0"/>
        <v>19.627789988527368</v>
      </c>
      <c r="E23" s="4">
        <f t="shared" si="1"/>
        <v>3096.643459064122</v>
      </c>
    </row>
    <row r="24" spans="1:5">
      <c r="A24">
        <v>161.40641521538899</v>
      </c>
      <c r="B24">
        <v>1.91610584239977E-2</v>
      </c>
      <c r="C24">
        <v>-1.0742158064076801E-3</v>
      </c>
      <c r="D24" s="20">
        <f t="shared" si="0"/>
        <v>19.62778998846635</v>
      </c>
      <c r="E24" s="4">
        <f t="shared" si="1"/>
        <v>3168.0512206388548</v>
      </c>
    </row>
    <row r="25" spans="1:5">
      <c r="A25">
        <v>165.12840354510399</v>
      </c>
      <c r="B25">
        <v>1.9161058423856799E-2</v>
      </c>
      <c r="C25">
        <v>-1.09898693269079E-3</v>
      </c>
      <c r="D25" s="20">
        <f t="shared" si="0"/>
        <v>19.62778998840248</v>
      </c>
      <c r="E25" s="4">
        <f t="shared" si="1"/>
        <v>3241.1056259034767</v>
      </c>
    </row>
    <row r="26" spans="1:5">
      <c r="A26">
        <v>168.93621992017901</v>
      </c>
      <c r="B26">
        <v>1.9161058423709399E-2</v>
      </c>
      <c r="C26">
        <v>-1.1243292744535201E-3</v>
      </c>
      <c r="D26" s="20">
        <f t="shared" si="0"/>
        <v>19.627789988335664</v>
      </c>
      <c r="E26" s="4">
        <f t="shared" si="1"/>
        <v>3315.8446460165615</v>
      </c>
    </row>
    <row r="27" spans="1:5">
      <c r="A27">
        <v>172.831843512153</v>
      </c>
      <c r="B27">
        <v>1.9161058423555099E-2</v>
      </c>
      <c r="C27">
        <v>-1.1502560037704901E-3</v>
      </c>
      <c r="D27" s="20">
        <f t="shared" si="0"/>
        <v>19.627789988265715</v>
      </c>
      <c r="E27" s="4">
        <f t="shared" si="1"/>
        <v>3392.3071277413433</v>
      </c>
    </row>
    <row r="28" spans="1:5">
      <c r="A28">
        <v>176.817299131726</v>
      </c>
      <c r="B28">
        <v>1.9161058423393499E-2</v>
      </c>
      <c r="C28">
        <v>-1.1767805964607999E-3</v>
      </c>
      <c r="D28" s="20">
        <f t="shared" si="0"/>
        <v>19.627789988192461</v>
      </c>
      <c r="E28" s="4">
        <f t="shared" si="1"/>
        <v>3470.532813636923</v>
      </c>
    </row>
    <row r="29" spans="1:5">
      <c r="A29">
        <v>180.894658281185</v>
      </c>
      <c r="B29">
        <v>1.9161058423224499E-2</v>
      </c>
      <c r="C29">
        <v>-1.20391683909227E-3</v>
      </c>
      <c r="D29" s="20">
        <f t="shared" si="0"/>
        <v>19.62778998811585</v>
      </c>
      <c r="E29" s="4">
        <f t="shared" si="1"/>
        <v>3550.5623627150808</v>
      </c>
    </row>
    <row r="30" spans="1:5">
      <c r="A30">
        <v>185.06604023110299</v>
      </c>
      <c r="B30">
        <v>1.9161058423047599E-2</v>
      </c>
      <c r="C30">
        <v>-1.2316788361473E-3</v>
      </c>
      <c r="D30" s="20">
        <f t="shared" si="0"/>
        <v>19.627789988035662</v>
      </c>
      <c r="E30" s="4">
        <f t="shared" si="1"/>
        <v>3632.4373715734482</v>
      </c>
    </row>
    <row r="31" spans="1:5">
      <c r="A31">
        <v>189.333613121855</v>
      </c>
      <c r="B31">
        <v>1.91610584228624E-2</v>
      </c>
      <c r="C31">
        <v>-1.26008101735379E-3</v>
      </c>
      <c r="D31" s="20">
        <f t="shared" si="0"/>
        <v>19.627789987951708</v>
      </c>
      <c r="E31" s="4">
        <f t="shared" si="1"/>
        <v>3716.2003960158677</v>
      </c>
    </row>
    <row r="32" spans="1:5">
      <c r="A32">
        <v>193.69959509055099</v>
      </c>
      <c r="B32">
        <v>1.9161058422668499E-2</v>
      </c>
      <c r="C32">
        <v>-1.28913814518529E-3</v>
      </c>
      <c r="D32" s="20">
        <f t="shared" si="0"/>
        <v>19.627789987863814</v>
      </c>
      <c r="E32" s="4">
        <f t="shared" si="1"/>
        <v>3801.8949731715916</v>
      </c>
    </row>
    <row r="33" spans="1:5">
      <c r="A33">
        <v>198.166255423942</v>
      </c>
      <c r="B33">
        <v>1.9161058422465699E-2</v>
      </c>
      <c r="C33">
        <v>-1.318865322534E-3</v>
      </c>
      <c r="D33" s="20">
        <f t="shared" si="0"/>
        <v>19.627789987771884</v>
      </c>
      <c r="E33" s="4">
        <f t="shared" si="1"/>
        <v>3889.5656441242945</v>
      </c>
    </row>
    <row r="34" spans="1:5">
      <c r="A34">
        <v>202.73591573792001</v>
      </c>
      <c r="B34">
        <v>1.91610584222533E-2</v>
      </c>
      <c r="C34">
        <v>-1.34927800056073E-3</v>
      </c>
      <c r="D34" s="20">
        <f t="shared" si="0"/>
        <v>19.627789987675598</v>
      </c>
      <c r="E34" s="4">
        <f t="shared" si="1"/>
        <v>3979.25797706299</v>
      </c>
    </row>
    <row r="35" spans="1:5">
      <c r="A35">
        <v>207.41095118421001</v>
      </c>
      <c r="B35">
        <v>1.9161058422031099E-2</v>
      </c>
      <c r="C35">
        <v>-1.38039198672587E-3</v>
      </c>
      <c r="D35" s="20">
        <f t="shared" si="0"/>
        <v>19.627789987574872</v>
      </c>
      <c r="E35" s="4">
        <f t="shared" si="1"/>
        <v>4071.0185909668176</v>
      </c>
    </row>
    <row r="36" spans="1:5">
      <c r="A36">
        <v>212.19379168489499</v>
      </c>
      <c r="B36">
        <v>1.9161058421798501E-2</v>
      </c>
      <c r="C36">
        <v>-1.4122234530055801E-3</v>
      </c>
      <c r="D36" s="20">
        <f t="shared" si="0"/>
        <v>19.627789987469434</v>
      </c>
      <c r="E36" s="4">
        <f t="shared" si="1"/>
        <v>4164.8951798359567</v>
      </c>
    </row>
    <row r="37" spans="1:5">
      <c r="A37">
        <v>217.086923195407</v>
      </c>
      <c r="B37">
        <v>1.9161058421555001E-2</v>
      </c>
      <c r="C37">
        <v>-1.44478894429743E-3</v>
      </c>
      <c r="D37" s="20">
        <f t="shared" si="0"/>
        <v>19.627789987359051</v>
      </c>
      <c r="E37" s="4">
        <f t="shared" si="1"/>
        <v>4260.9365374813924</v>
      </c>
    </row>
    <row r="38" spans="1:5">
      <c r="A38">
        <v>222.092888996634</v>
      </c>
      <c r="B38">
        <v>1.9161058421300201E-2</v>
      </c>
      <c r="C38">
        <v>-1.47810538701982E-3</v>
      </c>
      <c r="D38" s="20">
        <f t="shared" si="0"/>
        <v>19.627789987243549</v>
      </c>
      <c r="E38" s="4">
        <f t="shared" si="1"/>
        <v>4359.1925828861258</v>
      </c>
    </row>
    <row r="39" spans="1:5">
      <c r="A39">
        <v>227.21429101683901</v>
      </c>
      <c r="B39">
        <v>1.9161058421033501E-2</v>
      </c>
      <c r="C39">
        <v>-1.51219009790983E-3</v>
      </c>
      <c r="D39" s="20">
        <f t="shared" si="0"/>
        <v>19.627789987122654</v>
      </c>
      <c r="E39" s="4">
        <f t="shared" si="1"/>
        <v>4459.7143861514851</v>
      </c>
    </row>
    <row r="40" spans="1:5">
      <c r="A40">
        <v>232.45379118404401</v>
      </c>
      <c r="B40">
        <v>1.9161058420754301E-2</v>
      </c>
      <c r="C40">
        <v>-1.5470607930237799E-3</v>
      </c>
      <c r="D40" s="20">
        <f t="shared" si="0"/>
        <v>19.627789986996088</v>
      </c>
      <c r="E40" s="4">
        <f t="shared" si="1"/>
        <v>4562.5541950414581</v>
      </c>
    </row>
    <row r="41" spans="1:5">
      <c r="A41">
        <v>237.81411280961501</v>
      </c>
      <c r="B41">
        <v>1.9161058420462101E-2</v>
      </c>
      <c r="C41">
        <v>-1.5827355969454701E-3</v>
      </c>
      <c r="D41" s="20">
        <f t="shared" si="0"/>
        <v>19.627789986863633</v>
      </c>
      <c r="E41" s="4">
        <f t="shared" si="1"/>
        <v>4667.7654621394195</v>
      </c>
    </row>
    <row r="42" spans="1:5">
      <c r="A42">
        <v>243.29804200374099</v>
      </c>
      <c r="B42">
        <v>1.91610584201563E-2</v>
      </c>
      <c r="C42">
        <v>-1.61923305220669E-3</v>
      </c>
      <c r="D42" s="20">
        <f t="shared" si="0"/>
        <v>19.627789986725009</v>
      </c>
      <c r="E42" s="4">
        <f t="shared" si="1"/>
        <v>4775.4028726308279</v>
      </c>
    </row>
    <row r="43" spans="1:5">
      <c r="A43">
        <v>248.90842912355799</v>
      </c>
      <c r="B43">
        <v>1.9161058419836299E-2</v>
      </c>
      <c r="C43">
        <v>-1.65657212892501E-3</v>
      </c>
      <c r="D43" s="20">
        <f t="shared" si="0"/>
        <v>19.627789986579948</v>
      </c>
      <c r="E43" s="4">
        <f t="shared" si="1"/>
        <v>4885.5223727267166</v>
      </c>
    </row>
    <row r="44" spans="1:5">
      <c r="A44">
        <v>254.64819025467099</v>
      </c>
      <c r="B44">
        <v>1.91610584195013E-2</v>
      </c>
      <c r="C44">
        <v>-1.6947722346637799E-3</v>
      </c>
      <c r="D44" s="20">
        <f t="shared" si="0"/>
        <v>19.627789986428091</v>
      </c>
      <c r="E44" s="4">
        <f t="shared" si="1"/>
        <v>4998.1811987426663</v>
      </c>
    </row>
    <row r="45" spans="1:5">
      <c r="A45">
        <v>260.52030872682701</v>
      </c>
      <c r="B45">
        <v>1.9161058419150601E-2</v>
      </c>
      <c r="C45">
        <v>-1.73385322451952E-3</v>
      </c>
      <c r="D45" s="20">
        <f t="shared" si="0"/>
        <v>19.627789986269114</v>
      </c>
      <c r="E45" s="4">
        <f t="shared" si="1"/>
        <v>5113.437906848153</v>
      </c>
    </row>
    <row r="46" spans="1:5">
      <c r="A46">
        <v>266.52783666455502</v>
      </c>
      <c r="B46">
        <v>1.91610584187836E-2</v>
      </c>
      <c r="C46">
        <v>-1.77383541144188E-3</v>
      </c>
      <c r="D46" s="20">
        <f t="shared" si="0"/>
        <v>19.627789986102751</v>
      </c>
      <c r="E46" s="4">
        <f t="shared" si="1"/>
        <v>5231.3524035021828</v>
      </c>
    </row>
    <row r="47" spans="1:5">
      <c r="A47">
        <v>272.67389657354801</v>
      </c>
      <c r="B47">
        <v>1.9161058418399501E-2</v>
      </c>
      <c r="C47">
        <v>-1.8147395767916701E-3</v>
      </c>
      <c r="D47" s="20">
        <f t="shared" si="0"/>
        <v>19.627789985928633</v>
      </c>
      <c r="E47" s="4">
        <f t="shared" si="1"/>
        <v>5351.9859765904257</v>
      </c>
    </row>
    <row r="48" spans="1:5">
      <c r="A48">
        <v>278.961682963638</v>
      </c>
      <c r="B48">
        <v>1.9161058417997499E-2</v>
      </c>
      <c r="C48">
        <v>-1.8565869811422099E-3</v>
      </c>
      <c r="D48" s="20">
        <f t="shared" si="0"/>
        <v>19.627789985746404</v>
      </c>
      <c r="E48" s="4">
        <f t="shared" si="1"/>
        <v>5475.4013272806569</v>
      </c>
    </row>
    <row r="49" spans="1:5">
      <c r="A49">
        <v>285.39446400919098</v>
      </c>
      <c r="B49">
        <v>1.9161058417576701E-2</v>
      </c>
      <c r="C49">
        <v>-1.89939937532995E-3</v>
      </c>
      <c r="D49" s="20">
        <f t="shared" si="0"/>
        <v>19.627789985555651</v>
      </c>
      <c r="E49" s="4">
        <f t="shared" si="1"/>
        <v>5601.6626026126214</v>
      </c>
    </row>
    <row r="50" spans="1:5">
      <c r="A50">
        <v>291.97558324778998</v>
      </c>
      <c r="B50">
        <v>1.9161058417136299E-2</v>
      </c>
      <c r="C50">
        <v>-1.9431990117596901E-3</v>
      </c>
      <c r="D50" s="20">
        <f t="shared" si="0"/>
        <v>19.627789985356014</v>
      </c>
      <c r="E50" s="4">
        <f t="shared" si="1"/>
        <v>5730.835428839453</v>
      </c>
    </row>
    <row r="51" spans="1:5">
      <c r="A51">
        <v>298.70846131809299</v>
      </c>
      <c r="B51">
        <v>1.91610584166753E-2</v>
      </c>
      <c r="C51">
        <v>-1.9880086559706999E-3</v>
      </c>
      <c r="D51" s="20">
        <f t="shared" si="0"/>
        <v>19.627789985147036</v>
      </c>
      <c r="E51" s="4">
        <f t="shared" si="1"/>
        <v>5862.9869455379467</v>
      </c>
    </row>
    <row r="52" spans="1:5">
      <c r="A52">
        <v>305.59659773776002</v>
      </c>
      <c r="B52">
        <v>1.9161058416192901E-2</v>
      </c>
      <c r="C52">
        <v>-2.03385159846941E-3</v>
      </c>
      <c r="D52" s="20">
        <f t="shared" si="0"/>
        <v>19.627789984928363</v>
      </c>
      <c r="E52" s="4">
        <f t="shared" si="1"/>
        <v>5998.1858405053881</v>
      </c>
    </row>
    <row r="53" spans="1:5">
      <c r="A53">
        <v>312.64357272238198</v>
      </c>
      <c r="B53">
        <v>1.9161058415687899E-2</v>
      </c>
      <c r="C53">
        <v>-2.08075166683502E-3</v>
      </c>
      <c r="D53" s="20">
        <f t="shared" si="0"/>
        <v>19.62778998469944</v>
      </c>
      <c r="E53" s="4">
        <f t="shared" si="1"/>
        <v>6136.5023854610199</v>
      </c>
    </row>
    <row r="54" spans="1:5">
      <c r="A54">
        <v>319.853049046357</v>
      </c>
      <c r="B54">
        <v>1.9161058415159402E-2</v>
      </c>
      <c r="C54">
        <v>-2.1287332381042801E-3</v>
      </c>
      <c r="D54" s="20">
        <f t="shared" si="0"/>
        <v>19.627789984459866</v>
      </c>
      <c r="E54" s="4">
        <f t="shared" si="1"/>
        <v>6278.0084725710367</v>
      </c>
    </row>
    <row r="55" spans="1:5">
      <c r="A55">
        <v>327.22877394666898</v>
      </c>
      <c r="B55">
        <v>1.9161058414606202E-2</v>
      </c>
      <c r="C55">
        <v>-2.1778212514417901E-3</v>
      </c>
      <c r="D55" s="20">
        <f t="shared" si="0"/>
        <v>19.627789984209095</v>
      </c>
      <c r="E55" s="4">
        <f t="shared" si="1"/>
        <v>6422.7776518154515</v>
      </c>
    </row>
    <row r="56" spans="1:5">
      <c r="A56">
        <v>334.77458107057402</v>
      </c>
      <c r="B56">
        <v>1.91610584140272E-2</v>
      </c>
      <c r="C56">
        <v>-2.2280412211025499E-3</v>
      </c>
      <c r="D56" s="20">
        <f t="shared" si="0"/>
        <v>19.627789983946627</v>
      </c>
      <c r="E56" s="4">
        <f t="shared" si="1"/>
        <v>6570.885169216941</v>
      </c>
    </row>
    <row r="57" spans="1:5">
      <c r="A57">
        <v>342.494392468201</v>
      </c>
      <c r="B57">
        <v>1.9161058413421202E-2</v>
      </c>
      <c r="C57">
        <v>-2.2794192496933701E-3</v>
      </c>
      <c r="D57" s="20">
        <f t="shared" si="0"/>
        <v>19.627789983671924</v>
      </c>
      <c r="E57" s="4">
        <f t="shared" si="1"/>
        <v>6722.4080059511562</v>
      </c>
    </row>
    <row r="58" spans="1:5">
      <c r="A58">
        <v>350.39222063109099</v>
      </c>
      <c r="B58">
        <v>1.91610584127869E-2</v>
      </c>
      <c r="C58">
        <v>-2.3319820417400899E-3</v>
      </c>
      <c r="D58" s="20">
        <f t="shared" si="0"/>
        <v>19.627789983384389</v>
      </c>
      <c r="E58" s="4">
        <f t="shared" si="1"/>
        <v>6877.4249183587408</v>
      </c>
    </row>
    <row r="59" spans="1:5">
      <c r="A59">
        <v>358.47217057776101</v>
      </c>
      <c r="B59">
        <v>1.9161058412123101E-2</v>
      </c>
      <c r="C59">
        <v>-2.3857569175677199E-3</v>
      </c>
      <c r="D59" s="20">
        <f t="shared" si="0"/>
        <v>19.627789983083485</v>
      </c>
      <c r="E59" s="4">
        <f t="shared" si="1"/>
        <v>7036.0164788803713</v>
      </c>
    </row>
    <row r="60" spans="1:5">
      <c r="A60">
        <v>366.73844198734201</v>
      </c>
      <c r="B60">
        <v>1.9161058411428199E-2</v>
      </c>
      <c r="C60">
        <v>-2.4407718275005299E-3</v>
      </c>
      <c r="D60" s="20">
        <f t="shared" si="0"/>
        <v>19.627789982768476</v>
      </c>
      <c r="E60" s="4">
        <f t="shared" si="1"/>
        <v>7198.2651179352697</v>
      </c>
    </row>
    <row r="61" spans="1:5">
      <c r="A61">
        <v>375.19533138243298</v>
      </c>
      <c r="B61">
        <v>1.9161058410700999E-2</v>
      </c>
      <c r="C61">
        <v>-2.4970553663897399E-3</v>
      </c>
      <c r="D61" s="20">
        <f t="shared" si="0"/>
        <v>19.627789982438831</v>
      </c>
      <c r="E61" s="4">
        <f t="shared" si="1"/>
        <v>7364.2551667659354</v>
      </c>
    </row>
    <row r="62" spans="1:5">
      <c r="A62">
        <v>383.84723436228199</v>
      </c>
      <c r="B62">
        <v>1.9161058409939799E-2</v>
      </c>
      <c r="C62">
        <v>-2.55463678847605E-3</v>
      </c>
      <c r="D62" s="20">
        <f t="shared" si="0"/>
        <v>19.62778998209377</v>
      </c>
      <c r="E62" s="4">
        <f t="shared" si="1"/>
        <v>7534.0729012703978</v>
      </c>
    </row>
    <row r="63" spans="1:5">
      <c r="A63">
        <v>392.69864788746997</v>
      </c>
      <c r="B63">
        <v>1.91610584091431E-2</v>
      </c>
      <c r="C63">
        <v>-2.6135460225950699E-3</v>
      </c>
      <c r="D63" s="20">
        <f t="shared" si="0"/>
        <v>19.627789981732619</v>
      </c>
      <c r="E63" s="4">
        <f t="shared" si="1"/>
        <v>7707.8065868456288</v>
      </c>
    </row>
    <row r="64" spans="1:5">
      <c r="A64">
        <v>401.75417261727398</v>
      </c>
      <c r="B64">
        <v>1.9161058408309301E-2</v>
      </c>
      <c r="C64">
        <v>-2.6738136877332299E-3</v>
      </c>
      <c r="D64" s="20">
        <f t="shared" si="0"/>
        <v>19.627789981354653</v>
      </c>
      <c r="E64" s="4">
        <f t="shared" si="1"/>
        <v>7885.5465242647579</v>
      </c>
    </row>
    <row r="65" spans="1:5">
      <c r="A65">
        <v>411.01851530092898</v>
      </c>
      <c r="B65">
        <v>1.9161058407436499E-2</v>
      </c>
      <c r="C65">
        <v>-2.7354711089424902E-3</v>
      </c>
      <c r="D65" s="20">
        <f t="shared" si="0"/>
        <v>19.627789980959001</v>
      </c>
      <c r="E65" s="4">
        <f t="shared" si="1"/>
        <v>8067.3850966122181</v>
      </c>
    </row>
    <row r="66" spans="1:5">
      <c r="A66">
        <v>420.49649122403702</v>
      </c>
      <c r="B66">
        <v>1.9161058406523102E-2</v>
      </c>
      <c r="C66">
        <v>-2.7985503336220301E-3</v>
      </c>
      <c r="D66" s="20">
        <f t="shared" si="0"/>
        <v>19.62778998054495</v>
      </c>
      <c r="E66" s="4">
        <f t="shared" si="1"/>
        <v>8253.4168173014605</v>
      </c>
    </row>
    <row r="67" spans="1:5">
      <c r="A67">
        <v>430.19302671138598</v>
      </c>
      <c r="B67">
        <v>1.9161058405566998E-2</v>
      </c>
      <c r="C67">
        <v>-2.8630841481753701E-3</v>
      </c>
      <c r="D67" s="20">
        <f t="shared" si="0"/>
        <v>19.627789980111537</v>
      </c>
      <c r="E67" s="4">
        <f t="shared" si="1"/>
        <v>8443.7383791995962</v>
      </c>
    </row>
    <row r="68" spans="1:5">
      <c r="A68">
        <v>440.11316168748198</v>
      </c>
      <c r="B68">
        <v>1.9161058404566299E-2</v>
      </c>
      <c r="C68">
        <v>-2.9291060950516101E-3</v>
      </c>
      <c r="D68" s="20">
        <f t="shared" ref="D68:D131" si="2">20*LOG10(B68/0.002)</f>
        <v>19.627789979657912</v>
      </c>
      <c r="E68" s="4">
        <f t="shared" ref="E68:E131" si="3">D68*A68</f>
        <v>8638.4487048851206</v>
      </c>
    </row>
    <row r="69" spans="1:5">
      <c r="A69">
        <v>450.26205229612702</v>
      </c>
      <c r="B69">
        <v>1.91610584035189E-2</v>
      </c>
      <c r="C69">
        <v>-2.99665049017962E-3</v>
      </c>
      <c r="D69" s="20">
        <f t="shared" si="2"/>
        <v>19.627789979183117</v>
      </c>
      <c r="E69" s="4">
        <f t="shared" si="3"/>
        <v>8837.6489980643473</v>
      </c>
    </row>
    <row r="70" spans="1:5">
      <c r="A70">
        <v>460.64497358040899</v>
      </c>
      <c r="B70">
        <v>1.9161058402422701E-2</v>
      </c>
      <c r="C70">
        <v>-3.0657524408043099E-3</v>
      </c>
      <c r="D70" s="20">
        <f t="shared" si="2"/>
        <v>19.627789978686199</v>
      </c>
      <c r="E70" s="4">
        <f t="shared" si="3"/>
        <v>9041.4427961737201</v>
      </c>
    </row>
    <row r="71" spans="1:5">
      <c r="A71">
        <v>471.267322224483</v>
      </c>
      <c r="B71">
        <v>1.9161058401275299E-2</v>
      </c>
      <c r="C71">
        <v>-3.1364478637341199E-3</v>
      </c>
      <c r="D71" s="20">
        <f t="shared" si="2"/>
        <v>19.627789978166071</v>
      </c>
      <c r="E71" s="4">
        <f t="shared" si="3"/>
        <v>9249.9360241948671</v>
      </c>
    </row>
    <row r="72" spans="1:5">
      <c r="A72">
        <v>482.13461935858197</v>
      </c>
      <c r="B72">
        <v>1.9161058400074499E-2</v>
      </c>
      <c r="C72">
        <v>-3.2087735040093701E-3</v>
      </c>
      <c r="D72" s="20">
        <f t="shared" si="2"/>
        <v>19.627789977621738</v>
      </c>
      <c r="E72" s="4">
        <f t="shared" si="3"/>
        <v>9463.2370497108477</v>
      </c>
    </row>
    <row r="73" spans="1:5">
      <c r="A73">
        <v>493.25251342871201</v>
      </c>
      <c r="B73">
        <v>1.9161058398817502E-2</v>
      </c>
      <c r="C73">
        <v>-3.28276695400103E-3</v>
      </c>
      <c r="D73" s="20">
        <f t="shared" si="2"/>
        <v>19.627789977051929</v>
      </c>
      <c r="E73" s="4">
        <f t="shared" si="3"/>
        <v>9681.4567392317458</v>
      </c>
    </row>
    <row r="74" spans="1:5">
      <c r="A74">
        <v>504.62678313251598</v>
      </c>
      <c r="B74">
        <v>1.9161058397502002E-2</v>
      </c>
      <c r="C74">
        <v>-3.3584666729499502E-3</v>
      </c>
      <c r="D74" s="20">
        <f t="shared" si="2"/>
        <v>19.627789976455599</v>
      </c>
      <c r="E74" s="4">
        <f t="shared" si="3"/>
        <v>9904.7085158194313</v>
      </c>
    </row>
    <row r="75" spans="1:5">
      <c r="A75">
        <v>516.263340422846</v>
      </c>
      <c r="B75">
        <v>1.91610583961251E-2</v>
      </c>
      <c r="C75">
        <v>-3.4359120069566399E-3</v>
      </c>
      <c r="D75" s="20">
        <f t="shared" si="2"/>
        <v>19.627789975831437</v>
      </c>
      <c r="E75" s="4">
        <f t="shared" si="3"/>
        <v>10133.108418040789</v>
      </c>
    </row>
    <row r="76" spans="1:5">
      <c r="A76">
        <v>528.16823358058798</v>
      </c>
      <c r="B76">
        <v>1.9161058394683898E-2</v>
      </c>
      <c r="C76">
        <v>-3.515143209432E-3</v>
      </c>
      <c r="D76" s="20">
        <f t="shared" si="2"/>
        <v>19.627789975178128</v>
      </c>
      <c r="E76" s="4">
        <f t="shared" si="3"/>
        <v>10366.775160280606</v>
      </c>
    </row>
    <row r="77" spans="1:5">
      <c r="A77">
        <v>540.34765035835198</v>
      </c>
      <c r="B77">
        <v>1.9161058393175501E-2</v>
      </c>
      <c r="C77">
        <v>-3.5962014620196802E-3</v>
      </c>
      <c r="D77" s="20">
        <f t="shared" si="2"/>
        <v>19.627789974494355</v>
      </c>
      <c r="E77" s="4">
        <f t="shared" si="3"/>
        <v>10605.830194445243</v>
      </c>
    </row>
    <row r="78" spans="1:5">
      <c r="A78">
        <v>552.80792119664898</v>
      </c>
      <c r="B78">
        <v>1.9161058391596701E-2</v>
      </c>
      <c r="C78">
        <v>-3.6791288960008302E-3</v>
      </c>
      <c r="D78" s="20">
        <f t="shared" si="2"/>
        <v>19.627789973778672</v>
      </c>
      <c r="E78" s="4">
        <f t="shared" si="3"/>
        <v>10850.397773089016</v>
      </c>
    </row>
    <row r="79" spans="1:5">
      <c r="A79">
        <v>565.55552251424297</v>
      </c>
      <c r="B79">
        <v>1.9161058389944301E-2</v>
      </c>
      <c r="C79">
        <v>-3.7639686141925101E-3</v>
      </c>
      <c r="D79" s="20">
        <f t="shared" si="2"/>
        <v>19.627789973029625</v>
      </c>
      <c r="E79" s="4">
        <f t="shared" si="3"/>
        <v>11100.605013996588</v>
      </c>
    </row>
    <row r="80" spans="1:5">
      <c r="A80">
        <v>578.59708007435995</v>
      </c>
      <c r="B80">
        <v>1.9161058388214799E-2</v>
      </c>
      <c r="C80">
        <v>-3.8507647133510501E-3</v>
      </c>
      <c r="D80" s="20">
        <f t="shared" si="2"/>
        <v>19.627789972245623</v>
      </c>
      <c r="E80" s="4">
        <f t="shared" si="3"/>
        <v>11356.58196625412</v>
      </c>
    </row>
    <row r="81" spans="1:5">
      <c r="A81">
        <v>591.93937242853895</v>
      </c>
      <c r="B81">
        <v>1.9161058386404702E-2</v>
      </c>
      <c r="C81">
        <v>-3.9395623070919601E-3</v>
      </c>
      <c r="D81" s="20">
        <f t="shared" si="2"/>
        <v>19.627789971425088</v>
      </c>
      <c r="E81" s="4">
        <f t="shared" si="3"/>
        <v>11618.461677844536</v>
      </c>
    </row>
    <row r="82" spans="1:5">
      <c r="A82">
        <v>605.58933443988599</v>
      </c>
      <c r="B82">
        <v>1.9161058384509998E-2</v>
      </c>
      <c r="C82">
        <v>-4.0304075493385102E-3</v>
      </c>
      <c r="D82" s="20">
        <f t="shared" si="2"/>
        <v>19.627789970566202</v>
      </c>
      <c r="E82" s="4">
        <f t="shared" si="3"/>
        <v>11886.380264801055</v>
      </c>
    </row>
    <row r="83" spans="1:5">
      <c r="A83">
        <v>619.554060887574</v>
      </c>
      <c r="B83">
        <v>1.9161058382527001E-2</v>
      </c>
      <c r="C83">
        <v>-4.1233476583108497E-3</v>
      </c>
      <c r="D83" s="20">
        <f t="shared" si="2"/>
        <v>19.62778996966729</v>
      </c>
      <c r="E83" s="4">
        <f t="shared" si="3"/>
        <v>12160.476981955762</v>
      </c>
    </row>
    <row r="84" spans="1:5">
      <c r="A84">
        <v>633.84081015446998</v>
      </c>
      <c r="B84">
        <v>1.9161058380451498E-2</v>
      </c>
      <c r="C84">
        <v>-4.2184309410684797E-3</v>
      </c>
      <c r="D84" s="20">
        <f t="shared" si="2"/>
        <v>19.627789968726443</v>
      </c>
      <c r="E84" s="4">
        <f t="shared" si="3"/>
        <v>12440.894295319347</v>
      </c>
    </row>
    <row r="85" spans="1:5">
      <c r="A85">
        <v>648.45700799978897</v>
      </c>
      <c r="B85">
        <v>1.9161058378279201E-2</v>
      </c>
      <c r="C85">
        <v>-4.3157068186185296E-3</v>
      </c>
      <c r="D85" s="20">
        <f t="shared" si="2"/>
        <v>19.627789967741723</v>
      </c>
      <c r="E85" s="4">
        <f t="shared" si="3"/>
        <v>12727.777956130072</v>
      </c>
    </row>
    <row r="86" spans="1:5">
      <c r="A86">
        <v>663.41025141874604</v>
      </c>
      <c r="B86">
        <v>1.9161058376005499E-2</v>
      </c>
      <c r="C86">
        <v>-4.4152258516031301E-3</v>
      </c>
      <c r="D86" s="20">
        <f t="shared" si="2"/>
        <v>19.627789966711031</v>
      </c>
      <c r="E86" s="4">
        <f t="shared" si="3"/>
        <v>13021.277076610106</v>
      </c>
    </row>
    <row r="87" spans="1:5">
      <c r="A87">
        <v>678.70831259121303</v>
      </c>
      <c r="B87">
        <v>1.9161058373625701E-2</v>
      </c>
      <c r="C87">
        <v>-4.5170397665790204E-3</v>
      </c>
      <c r="D87" s="20">
        <f t="shared" si="2"/>
        <v>19.627789965632246</v>
      </c>
      <c r="E87" s="4">
        <f t="shared" si="3"/>
        <v>13321.544207469005</v>
      </c>
    </row>
    <row r="88" spans="1:5">
      <c r="A88">
        <v>694.35914292143104</v>
      </c>
      <c r="B88">
        <v>1.9161058371134899E-2</v>
      </c>
      <c r="C88">
        <v>-4.6212014829032904E-3</v>
      </c>
      <c r="D88" s="20">
        <f t="shared" si="2"/>
        <v>19.62778996450314</v>
      </c>
      <c r="E88" s="4">
        <f t="shared" si="3"/>
        <v>13628.735417194266</v>
      </c>
    </row>
    <row r="89" spans="1:5">
      <c r="A89">
        <v>710.37087717087502</v>
      </c>
      <c r="B89">
        <v>1.9161058368527901E-2</v>
      </c>
      <c r="C89">
        <v>-4.7277651402389802E-3</v>
      </c>
      <c r="D89" s="20">
        <f t="shared" si="2"/>
        <v>19.627789963321366</v>
      </c>
      <c r="E89" s="4">
        <f t="shared" si="3"/>
        <v>13943.010373170295</v>
      </c>
    </row>
    <row r="90" spans="1:5">
      <c r="A90">
        <v>726.75183768642103</v>
      </c>
      <c r="B90">
        <v>1.9161058365799299E-2</v>
      </c>
      <c r="C90">
        <v>-4.8367861266949801E-3</v>
      </c>
      <c r="D90" s="20">
        <f t="shared" si="2"/>
        <v>19.627789962084464</v>
      </c>
      <c r="E90" s="4">
        <f t="shared" si="3"/>
        <v>14264.532424667972</v>
      </c>
    </row>
    <row r="91" spans="1:5">
      <c r="A91">
        <v>743.51053872601699</v>
      </c>
      <c r="B91">
        <v>1.91610583629435E-2</v>
      </c>
      <c r="C91">
        <v>-4.9483211076149199E-3</v>
      </c>
      <c r="D91" s="20">
        <f t="shared" si="2"/>
        <v>19.627789960789904</v>
      </c>
      <c r="E91" s="4">
        <f t="shared" si="3"/>
        <v>14593.468687748009</v>
      </c>
    </row>
    <row r="92" spans="1:5">
      <c r="A92">
        <v>760.655690884097</v>
      </c>
      <c r="B92">
        <v>1.9161058359954301E-2</v>
      </c>
      <c r="C92">
        <v>-5.0624280550297697E-3</v>
      </c>
      <c r="D92" s="20">
        <f t="shared" si="2"/>
        <v>19.627789959434871</v>
      </c>
      <c r="E92" s="4">
        <f t="shared" si="3"/>
        <v>14929.990132121875</v>
      </c>
    </row>
    <row r="93" spans="1:5">
      <c r="A93">
        <v>778.19620561905106</v>
      </c>
      <c r="B93">
        <v>1.91610583568258E-2</v>
      </c>
      <c r="C93">
        <v>-5.1791662777897103E-3</v>
      </c>
      <c r="D93" s="20">
        <f t="shared" si="2"/>
        <v>19.627789958016692</v>
      </c>
      <c r="E93" s="4">
        <f t="shared" si="3"/>
        <v>15274.271670016304</v>
      </c>
    </row>
    <row r="94" spans="1:5">
      <c r="A94">
        <v>796.14119988509105</v>
      </c>
      <c r="B94">
        <v>1.91610583535512E-2</v>
      </c>
      <c r="C94">
        <v>-5.2985964523908401E-3</v>
      </c>
      <c r="D94" s="20">
        <f t="shared" si="2"/>
        <v>19.627789956532283</v>
      </c>
      <c r="E94" s="4">
        <f t="shared" si="3"/>
        <v>15626.492247086151</v>
      </c>
    </row>
    <row r="95" spans="1:5">
      <c r="A95">
        <v>814.50000087093201</v>
      </c>
      <c r="B95">
        <v>1.9161058350124001E-2</v>
      </c>
      <c r="C95">
        <v>-5.4207806545126897E-3</v>
      </c>
      <c r="D95" s="20">
        <f t="shared" si="2"/>
        <v>19.627789954978702</v>
      </c>
      <c r="E95" s="4">
        <f t="shared" si="3"/>
        <v>15986.834935424624</v>
      </c>
    </row>
    <row r="96" spans="1:5">
      <c r="A96">
        <v>833.28215084773899</v>
      </c>
      <c r="B96">
        <v>1.9161058346536801E-2</v>
      </c>
      <c r="C96">
        <v>-5.5457823912829704E-3</v>
      </c>
      <c r="D96" s="20">
        <f t="shared" si="2"/>
        <v>19.62778995335259</v>
      </c>
      <c r="E96" s="4">
        <f t="shared" si="3"/>
        <v>16355.487028717289</v>
      </c>
    </row>
    <row r="97" spans="1:5">
      <c r="A97">
        <v>852.49741212887204</v>
      </c>
      <c r="B97">
        <v>1.9161058342782301E-2</v>
      </c>
      <c r="C97">
        <v>-5.6736666342864402E-3</v>
      </c>
      <c r="D97" s="20">
        <f t="shared" si="2"/>
        <v>19.627789951650641</v>
      </c>
      <c r="E97" s="4">
        <f t="shared" si="3"/>
        <v>16732.640139591251</v>
      </c>
    </row>
    <row r="98" spans="1:5">
      <c r="A98">
        <v>872.15577214400196</v>
      </c>
      <c r="B98">
        <v>1.91610583388526E-2</v>
      </c>
      <c r="C98">
        <v>-5.8044998533347799E-3</v>
      </c>
      <c r="D98" s="20">
        <f t="shared" si="2"/>
        <v>19.627789949869271</v>
      </c>
      <c r="E98" s="4">
        <f t="shared" si="3"/>
        <v>17118.490299208515</v>
      </c>
    </row>
    <row r="99" spans="1:5">
      <c r="A99">
        <v>892.26744863022702</v>
      </c>
      <c r="B99">
        <v>1.9161058334739599E-2</v>
      </c>
      <c r="C99">
        <v>-5.9383500510153901E-3</v>
      </c>
      <c r="D99" s="20">
        <f t="shared" si="2"/>
        <v>19.627789948004807</v>
      </c>
      <c r="E99" s="4">
        <f t="shared" si="3"/>
        <v>17513.238059156265</v>
      </c>
    </row>
    <row r="100" spans="1:5">
      <c r="A100">
        <v>912.84289494290397</v>
      </c>
      <c r="B100">
        <v>1.9161058330434799E-2</v>
      </c>
      <c r="C100">
        <v>-6.0752867980366698E-3</v>
      </c>
      <c r="D100" s="20">
        <f t="shared" si="2"/>
        <v>19.627789946053401</v>
      </c>
      <c r="E100" s="4">
        <f t="shared" si="3"/>
        <v>17917.088595686611</v>
      </c>
    </row>
    <row r="101" spans="1:5">
      <c r="A101">
        <v>933.89280548894101</v>
      </c>
      <c r="B101">
        <v>1.9161058325929101E-2</v>
      </c>
      <c r="C101">
        <v>-6.2153812693885296E-3</v>
      </c>
      <c r="D101" s="20">
        <f t="shared" si="2"/>
        <v>19.627789944010924</v>
      </c>
      <c r="E101" s="4">
        <f t="shared" si="3"/>
        <v>18330.251816359985</v>
      </c>
    </row>
    <row r="102" spans="1:5">
      <c r="A102">
        <v>955.42812128537901</v>
      </c>
      <c r="B102">
        <v>1.91610583212132E-2</v>
      </c>
      <c r="C102">
        <v>-6.3587062813366003E-3</v>
      </c>
      <c r="D102" s="20">
        <f t="shared" si="2"/>
        <v>19.627789941873161</v>
      </c>
      <c r="E102" s="4">
        <f t="shared" si="3"/>
        <v>18752.942469147933</v>
      </c>
    </row>
    <row r="103" spans="1:5">
      <c r="A103">
        <v>977.46003564615501</v>
      </c>
      <c r="B103">
        <v>1.9161058316277301E-2</v>
      </c>
      <c r="C103">
        <v>-6.5053363292696398E-3</v>
      </c>
      <c r="D103" s="20">
        <f t="shared" si="2"/>
        <v>19.627789939635672</v>
      </c>
      <c r="E103" s="4">
        <f t="shared" si="3"/>
        <v>19185.380254051528</v>
      </c>
    </row>
    <row r="104" spans="1:5">
      <c r="A104">
        <v>1000</v>
      </c>
      <c r="B104">
        <v>1.9161058311111201E-2</v>
      </c>
      <c r="C104">
        <v>-6.6553476264196E-3</v>
      </c>
      <c r="D104" s="20">
        <f t="shared" si="2"/>
        <v>19.62778993729383</v>
      </c>
      <c r="E104" s="4">
        <f t="shared" si="3"/>
        <v>19627.78993729383</v>
      </c>
    </row>
    <row r="105" spans="1:5">
      <c r="A105">
        <v>1023.05972984251</v>
      </c>
      <c r="B105">
        <v>1.9161058305703998E-2</v>
      </c>
      <c r="C105">
        <v>-6.80881814347465E-3</v>
      </c>
      <c r="D105" s="20">
        <f t="shared" si="2"/>
        <v>19.627789934842696</v>
      </c>
      <c r="E105" s="4">
        <f t="shared" si="3"/>
        <v>20080.401468145705</v>
      </c>
    </row>
    <row r="106" spans="1:5">
      <c r="A106">
        <v>1046.6512108254301</v>
      </c>
      <c r="B106">
        <v>1.9161058300044598E-2</v>
      </c>
      <c r="C106">
        <v>-6.9658276491055496E-3</v>
      </c>
      <c r="D106" s="20">
        <f t="shared" si="2"/>
        <v>19.627789932277231</v>
      </c>
      <c r="E106" s="4">
        <f t="shared" si="3"/>
        <v>20543.450098445152</v>
      </c>
    </row>
    <row r="107" spans="1:5">
      <c r="A107">
        <v>1070.7867049864001</v>
      </c>
      <c r="B107">
        <v>1.9161058294121101E-2</v>
      </c>
      <c r="C107">
        <v>-7.1264577514266797E-3</v>
      </c>
      <c r="D107" s="20">
        <f t="shared" si="2"/>
        <v>19.627789929592055</v>
      </c>
      <c r="E107" s="4">
        <f t="shared" si="3"/>
        <v>21017.176504873121</v>
      </c>
    </row>
    <row r="108" spans="1:5">
      <c r="A108">
        <v>1095.4787571223401</v>
      </c>
      <c r="B108">
        <v>1.91610582879214E-2</v>
      </c>
      <c r="C108">
        <v>-7.2907919404130396E-3</v>
      </c>
      <c r="D108" s="20">
        <f t="shared" si="2"/>
        <v>19.627789926781674</v>
      </c>
      <c r="E108" s="4">
        <f t="shared" si="3"/>
        <v>21501.826914049176</v>
      </c>
    </row>
    <row r="109" spans="1:5">
      <c r="A109">
        <v>1120.7402013097801</v>
      </c>
      <c r="B109">
        <v>1.91610582814324E-2</v>
      </c>
      <c r="C109">
        <v>-7.4589156312954499E-3</v>
      </c>
      <c r="D109" s="20">
        <f t="shared" si="2"/>
        <v>19.627789923840147</v>
      </c>
      <c r="E109" s="4">
        <f t="shared" si="3"/>
        <v>21997.653230510681</v>
      </c>
    </row>
    <row r="110" spans="1:5">
      <c r="A110">
        <v>1146.5841675756301</v>
      </c>
      <c r="B110">
        <v>1.9161058274640701E-2</v>
      </c>
      <c r="C110">
        <v>-7.6309162089563901E-3</v>
      </c>
      <c r="D110" s="20">
        <f t="shared" si="2"/>
        <v>19.627789920761408</v>
      </c>
      <c r="E110" s="4">
        <f t="shared" si="3"/>
        <v>22504.913167645562</v>
      </c>
    </row>
    <row r="111" spans="1:5">
      <c r="A111">
        <v>1173.02408872162</v>
      </c>
      <c r="B111">
        <v>1.9161058267532099E-2</v>
      </c>
      <c r="C111">
        <v>-7.8068830733495501E-3</v>
      </c>
      <c r="D111" s="20">
        <f t="shared" si="2"/>
        <v>19.627789917539008</v>
      </c>
      <c r="E111" s="4">
        <f t="shared" si="3"/>
        <v>23023.870381640598</v>
      </c>
    </row>
    <row r="112" spans="1:5">
      <c r="A112">
        <v>1200.0737073062901</v>
      </c>
      <c r="B112">
        <v>1.9161058260091901E-2</v>
      </c>
      <c r="C112">
        <v>-7.9869076859668906E-3</v>
      </c>
      <c r="D112" s="20">
        <f t="shared" si="2"/>
        <v>19.6277899141663</v>
      </c>
      <c r="E112" s="4">
        <f t="shared" si="3"/>
        <v>23554.794608522559</v>
      </c>
    </row>
    <row r="113" spans="1:5">
      <c r="A113">
        <v>1227.7470827878701</v>
      </c>
      <c r="B113">
        <v>1.91610582523047E-2</v>
      </c>
      <c r="C113">
        <v>-8.1710836173770098E-3</v>
      </c>
      <c r="D113" s="20">
        <f t="shared" si="2"/>
        <v>19.627789910636285</v>
      </c>
      <c r="E113" s="4">
        <f t="shared" si="3"/>
        <v>24097.961804356888</v>
      </c>
    </row>
    <row r="114" spans="1:5">
      <c r="A114">
        <v>1256.0585988318901</v>
      </c>
      <c r="B114">
        <v>1.9161058244154101E-2</v>
      </c>
      <c r="C114">
        <v>-8.3595065958599196E-3</v>
      </c>
      <c r="D114" s="20">
        <f t="shared" si="2"/>
        <v>19.62778990694154</v>
      </c>
      <c r="E114" s="4">
        <f t="shared" si="3"/>
        <v>24653.654288679707</v>
      </c>
    </row>
    <row r="115" spans="1:5">
      <c r="A115">
        <v>1285.02297078731</v>
      </c>
      <c r="B115">
        <v>1.91610582356233E-2</v>
      </c>
      <c r="C115">
        <v>-8.5522745571631892E-3</v>
      </c>
      <c r="D115" s="20">
        <f t="shared" si="2"/>
        <v>19.627789903074447</v>
      </c>
      <c r="E115" s="4">
        <f t="shared" si="3"/>
        <v>25222.160891237894</v>
      </c>
    </row>
    <row r="116" spans="1:5">
      <c r="A116">
        <v>1314.65525333509</v>
      </c>
      <c r="B116">
        <v>1.9161058226694599E-2</v>
      </c>
      <c r="C116">
        <v>-8.7494876954055407E-3</v>
      </c>
      <c r="D116" s="20">
        <f t="shared" si="2"/>
        <v>19.627789899026983</v>
      </c>
      <c r="E116" s="4">
        <f t="shared" si="3"/>
        <v>25803.777102113239</v>
      </c>
    </row>
    <row r="117" spans="1:5">
      <c r="A117">
        <v>1344.97084831303</v>
      </c>
      <c r="B117">
        <v>1.91610582173493E-2</v>
      </c>
      <c r="C117">
        <v>-8.9512485151541903E-3</v>
      </c>
      <c r="D117" s="20">
        <f t="shared" si="2"/>
        <v>19.62778989479067</v>
      </c>
      <c r="E117" s="4">
        <f t="shared" si="3"/>
        <v>26398.805225306525</v>
      </c>
    </row>
    <row r="118" spans="1:5">
      <c r="A118">
        <v>1375.9855127211799</v>
      </c>
      <c r="B118">
        <v>1.9161058207567999E-2</v>
      </c>
      <c r="C118">
        <v>-9.1576618847031208E-3</v>
      </c>
      <c r="D118" s="20">
        <f t="shared" si="2"/>
        <v>19.627789890356713</v>
      </c>
      <c r="E118" s="4">
        <f t="shared" si="3"/>
        <v>27007.554535866075</v>
      </c>
    </row>
    <row r="119" spans="1:5">
      <c r="A119">
        <v>1407.7153669117299</v>
      </c>
      <c r="B119">
        <v>1.9161058197330501E-2</v>
      </c>
      <c r="C119">
        <v>-9.3688350905799592E-3</v>
      </c>
      <c r="D119" s="20">
        <f t="shared" si="2"/>
        <v>19.627789885715959</v>
      </c>
      <c r="E119" s="4">
        <f t="shared" si="3"/>
        <v>27630.341440636981</v>
      </c>
    </row>
    <row r="120" spans="1:5">
      <c r="A120">
        <v>1440.1769029678701</v>
      </c>
      <c r="B120">
        <v>1.9161058186615301E-2</v>
      </c>
      <c r="C120">
        <v>-9.5848778933096592E-3</v>
      </c>
      <c r="D120" s="20">
        <f t="shared" si="2"/>
        <v>19.627789880858654</v>
      </c>
      <c r="E120" s="4">
        <f t="shared" si="3"/>
        <v>28267.489642719116</v>
      </c>
    </row>
    <row r="121" spans="1:5">
      <c r="A121">
        <v>1473.38699327573</v>
      </c>
      <c r="B121">
        <v>1.9161058175400199E-2</v>
      </c>
      <c r="C121">
        <v>-9.8059025844641993E-3</v>
      </c>
      <c r="D121" s="20">
        <f t="shared" si="2"/>
        <v>19.627789875774745</v>
      </c>
      <c r="E121" s="4">
        <f t="shared" si="3"/>
        <v>28919.330309715566</v>
      </c>
    </row>
    <row r="122" spans="1:5">
      <c r="A122">
        <v>1507.3628992941301</v>
      </c>
      <c r="B122">
        <v>1.9161058163661999E-2</v>
      </c>
      <c r="C122">
        <v>-1.0032024045027701E-2</v>
      </c>
      <c r="D122" s="20">
        <f t="shared" si="2"/>
        <v>19.627789870453707</v>
      </c>
      <c r="E122" s="4">
        <f t="shared" si="3"/>
        <v>29586.20224586306</v>
      </c>
    </row>
    <row r="123" spans="1:5">
      <c r="A123">
        <v>1542.1222805264699</v>
      </c>
      <c r="B123">
        <v>1.9161058151376201E-2</v>
      </c>
      <c r="C123">
        <v>-1.02633598051076E-2</v>
      </c>
      <c r="D123" s="20">
        <f t="shared" si="2"/>
        <v>19.627789864884438</v>
      </c>
      <c r="E123" s="4">
        <f t="shared" si="3"/>
        <v>30268.452068129922</v>
      </c>
    </row>
    <row r="124" spans="1:5">
      <c r="A124">
        <v>1577.6832036995299</v>
      </c>
      <c r="B124">
        <v>1.9161058138517199E-2</v>
      </c>
      <c r="C124">
        <v>-1.05000301050226E-2</v>
      </c>
      <c r="D124" s="20">
        <f t="shared" si="2"/>
        <v>19.62778985905533</v>
      </c>
      <c r="E124" s="4">
        <f t="shared" si="3"/>
        <v>30966.434386375557</v>
      </c>
    </row>
    <row r="125" spans="1:5">
      <c r="A125">
        <v>1614.0641521539001</v>
      </c>
      <c r="B125">
        <v>1.9161058125058299E-2</v>
      </c>
      <c r="C125">
        <v>-1.0742157957799099E-2</v>
      </c>
      <c r="D125" s="20">
        <f t="shared" si="2"/>
        <v>19.627789852954283</v>
      </c>
      <c r="E125" s="4">
        <f t="shared" si="3"/>
        <v>31680.511987663576</v>
      </c>
    </row>
    <row r="126" spans="1:5">
      <c r="A126">
        <v>1651.2840354510499</v>
      </c>
      <c r="B126">
        <v>1.9161058110971501E-2</v>
      </c>
      <c r="C126">
        <v>-1.0989869213109399E-2</v>
      </c>
      <c r="D126" s="20">
        <f t="shared" si="2"/>
        <v>19.627789846568604</v>
      </c>
      <c r="E126" s="4">
        <f t="shared" si="3"/>
        <v>32411.056024826947</v>
      </c>
    </row>
    <row r="127" spans="1:5">
      <c r="A127">
        <v>1689.3621992018</v>
      </c>
      <c r="B127">
        <v>1.91610580962276E-2</v>
      </c>
      <c r="C127">
        <v>-1.12432926226835E-2</v>
      </c>
      <c r="D127" s="20">
        <f t="shared" si="2"/>
        <v>19.627789839885054</v>
      </c>
      <c r="E127" s="4">
        <f t="shared" si="3"/>
        <v>33158.446209378963</v>
      </c>
    </row>
    <row r="128" spans="1:5">
      <c r="A128">
        <v>1728.31843512154</v>
      </c>
      <c r="B128">
        <v>1.9161058080795899E-2</v>
      </c>
      <c r="C128">
        <v>-1.150255990723E-2</v>
      </c>
      <c r="D128" s="20">
        <f t="shared" si="2"/>
        <v>19.627789832889718</v>
      </c>
      <c r="E128" s="4">
        <f t="shared" si="3"/>
        <v>33923.071008874431</v>
      </c>
    </row>
    <row r="129" spans="1:5">
      <c r="A129">
        <v>1768.1729913172701</v>
      </c>
      <c r="B129">
        <v>1.9161058064644201E-2</v>
      </c>
      <c r="C129">
        <v>-1.1767805824899299E-2</v>
      </c>
      <c r="D129" s="20">
        <f t="shared" si="2"/>
        <v>19.627789825567998</v>
      </c>
      <c r="E129" s="4">
        <f t="shared" si="3"/>
        <v>34705.327848821245</v>
      </c>
    </row>
    <row r="130" spans="1:5">
      <c r="A130">
        <v>1808.94658281186</v>
      </c>
      <c r="B130">
        <v>1.9161058047739099E-2</v>
      </c>
      <c r="C130">
        <v>-1.20391682413268E-2</v>
      </c>
      <c r="D130" s="20">
        <f t="shared" si="2"/>
        <v>19.627789817904755</v>
      </c>
      <c r="E130" s="4">
        <f t="shared" si="3"/>
        <v>35505.623319248225</v>
      </c>
    </row>
    <row r="131" spans="1:5">
      <c r="A131">
        <v>1850.6604023110301</v>
      </c>
      <c r="B131">
        <v>1.9161058030045301E-2</v>
      </c>
      <c r="C131">
        <v>-1.23167882012899E-2</v>
      </c>
      <c r="D131" s="20">
        <f t="shared" si="2"/>
        <v>19.627789809883989</v>
      </c>
      <c r="E131" s="4">
        <f t="shared" si="3"/>
        <v>36324.373386036241</v>
      </c>
    </row>
    <row r="132" spans="1:5">
      <c r="A132">
        <v>1893.33613121855</v>
      </c>
      <c r="B132">
        <v>1.9161058011526101E-2</v>
      </c>
      <c r="C132">
        <v>-1.26008100020182E-2</v>
      </c>
      <c r="D132" s="20">
        <f t="shared" ref="D132:D195" si="4">20*LOG10(B132/0.002)</f>
        <v>19.627789801489058</v>
      </c>
      <c r="E132" s="4">
        <f t="shared" ref="E132:E195" si="5">D132*A132</f>
        <v>37162.003607122206</v>
      </c>
    </row>
    <row r="133" spans="1:5">
      <c r="A133">
        <v>1936.99595090551</v>
      </c>
      <c r="B133">
        <v>1.9161057992142901E-2</v>
      </c>
      <c r="C133">
        <v>-1.2891381268194099E-2</v>
      </c>
      <c r="D133" s="20">
        <f t="shared" si="4"/>
        <v>19.627789792702469</v>
      </c>
      <c r="E133" s="4">
        <f t="shared" si="5"/>
        <v>38018.949353689182</v>
      </c>
    </row>
    <row r="134" spans="1:5">
      <c r="A134">
        <v>1981.6625542394299</v>
      </c>
      <c r="B134">
        <v>1.9161057971855501E-2</v>
      </c>
      <c r="C134">
        <v>-1.31886530286829E-2</v>
      </c>
      <c r="D134" s="20">
        <f t="shared" si="4"/>
        <v>19.627789783506</v>
      </c>
      <c r="E134" s="4">
        <f t="shared" si="5"/>
        <v>38895.656036457083</v>
      </c>
    </row>
    <row r="135" spans="1:5">
      <c r="A135">
        <v>2027.3591573792</v>
      </c>
      <c r="B135">
        <v>1.9161057950621702E-2</v>
      </c>
      <c r="C135">
        <v>-1.34927797950317E-2</v>
      </c>
      <c r="D135" s="20">
        <f t="shared" si="4"/>
        <v>19.627789773880515</v>
      </c>
      <c r="E135" s="4">
        <f t="shared" si="5"/>
        <v>39792.57933719048</v>
      </c>
    </row>
    <row r="136" spans="1:5">
      <c r="A136">
        <v>2074.1095118420999</v>
      </c>
      <c r="B136">
        <v>1.9161057928397202E-2</v>
      </c>
      <c r="C136">
        <v>-1.3803919641779299E-2</v>
      </c>
      <c r="D136" s="20">
        <f t="shared" si="4"/>
        <v>19.627789763805939</v>
      </c>
      <c r="E136" s="4">
        <f t="shared" si="5"/>
        <v>40710.1854455469</v>
      </c>
    </row>
    <row r="137" spans="1:5">
      <c r="A137">
        <v>2121.93791684896</v>
      </c>
      <c r="B137">
        <v>1.9161057905136E-2</v>
      </c>
      <c r="C137">
        <v>-1.4122234288617801E-2</v>
      </c>
      <c r="D137" s="20">
        <f t="shared" si="4"/>
        <v>19.627789753261414</v>
      </c>
      <c r="E137" s="4">
        <f t="shared" si="5"/>
        <v>41648.951301384885</v>
      </c>
    </row>
    <row r="138" spans="1:5">
      <c r="A138">
        <v>2170.8692319540701</v>
      </c>
      <c r="B138">
        <v>1.91610578807896E-2</v>
      </c>
      <c r="C138">
        <v>-1.4447889184447799E-2</v>
      </c>
      <c r="D138" s="20">
        <f t="shared" si="4"/>
        <v>19.627789742224959</v>
      </c>
      <c r="E138" s="4">
        <f t="shared" si="5"/>
        <v>42609.364842659874</v>
      </c>
    </row>
    <row r="139" spans="1:5">
      <c r="A139">
        <v>2220.9288899663502</v>
      </c>
      <c r="B139">
        <v>1.91610578553074E-2</v>
      </c>
      <c r="C139">
        <v>-1.47810535933738E-2</v>
      </c>
      <c r="D139" s="20">
        <f t="shared" si="4"/>
        <v>19.627789730673637</v>
      </c>
      <c r="E139" s="4">
        <f t="shared" si="5"/>
        <v>43591.925259037926</v>
      </c>
    </row>
    <row r="140" spans="1:5">
      <c r="A140">
        <v>2272.1429101683898</v>
      </c>
      <c r="B140">
        <v>1.9161057828636498E-2</v>
      </c>
      <c r="C140">
        <v>-1.5121900682680701E-2</v>
      </c>
      <c r="D140" s="20">
        <f t="shared" si="4"/>
        <v>19.627789718583465</v>
      </c>
      <c r="E140" s="4">
        <f t="shared" si="5"/>
        <v>44597.143251355432</v>
      </c>
    </row>
    <row r="141" spans="1:5">
      <c r="A141">
        <v>2324.5379118404499</v>
      </c>
      <c r="B141">
        <v>1.91610578007213E-2</v>
      </c>
      <c r="C141">
        <v>-1.547060761284E-2</v>
      </c>
      <c r="D141" s="20">
        <f t="shared" si="4"/>
        <v>19.627789705929239</v>
      </c>
      <c r="E141" s="4">
        <f t="shared" si="5"/>
        <v>45625.541297064228</v>
      </c>
    </row>
    <row r="142" spans="1:5">
      <c r="A142">
        <v>2378.1411280961602</v>
      </c>
      <c r="B142">
        <v>1.9161057771503801E-2</v>
      </c>
      <c r="C142">
        <v>-1.5827355629591498E-2</v>
      </c>
      <c r="D142" s="20">
        <f t="shared" si="4"/>
        <v>19.627789692684669</v>
      </c>
      <c r="E142" s="4">
        <f t="shared" si="5"/>
        <v>46677.653921795303</v>
      </c>
    </row>
    <row r="143" spans="1:5">
      <c r="A143">
        <v>2432.9804200374201</v>
      </c>
      <c r="B143">
        <v>1.9161057740923301E-2</v>
      </c>
      <c r="C143">
        <v>-1.61923301581481E-2</v>
      </c>
      <c r="D143" s="20">
        <f t="shared" si="4"/>
        <v>19.627789678822239</v>
      </c>
      <c r="E143" s="4">
        <f t="shared" si="5"/>
        <v>47754.02797718707</v>
      </c>
    </row>
    <row r="144" spans="1:5">
      <c r="A144">
        <v>2489.0842912355902</v>
      </c>
      <c r="B144">
        <v>1.9161057708916199E-2</v>
      </c>
      <c r="C144">
        <v>-1.6565720899572998E-2</v>
      </c>
      <c r="D144" s="20">
        <f t="shared" si="4"/>
        <v>19.627789664313116</v>
      </c>
      <c r="E144" s="4">
        <f t="shared" si="5"/>
        <v>48855.222925118054</v>
      </c>
    </row>
    <row r="145" spans="1:5">
      <c r="A145">
        <v>2546.48190254672</v>
      </c>
      <c r="B145">
        <v>1.9161057675415899E-2</v>
      </c>
      <c r="C145">
        <v>-1.6947721929379E-2</v>
      </c>
      <c r="D145" s="20">
        <f t="shared" si="4"/>
        <v>19.627789649127109</v>
      </c>
      <c r="E145" s="4">
        <f t="shared" si="5"/>
        <v>49981.811128496018</v>
      </c>
    </row>
    <row r="146" spans="1:5">
      <c r="A146">
        <v>2605.2030872682799</v>
      </c>
      <c r="B146">
        <v>1.9161057640352801E-2</v>
      </c>
      <c r="C146">
        <v>-1.7338531798402199E-2</v>
      </c>
      <c r="D146" s="20">
        <f t="shared" si="4"/>
        <v>19.627789633232673</v>
      </c>
      <c r="E146" s="4">
        <f t="shared" si="5"/>
        <v>51134.378148750096</v>
      </c>
    </row>
    <row r="147" spans="1:5">
      <c r="A147">
        <v>2665.2783666455598</v>
      </c>
      <c r="B147">
        <v>1.9161057603654E-2</v>
      </c>
      <c r="C147">
        <v>-1.7738353636001101E-2</v>
      </c>
      <c r="D147" s="20">
        <f t="shared" si="4"/>
        <v>19.627789616596758</v>
      </c>
      <c r="E147" s="4">
        <f t="shared" si="5"/>
        <v>52313.523050185686</v>
      </c>
    </row>
    <row r="148" spans="1:5">
      <c r="A148">
        <v>2726.7389657354902</v>
      </c>
      <c r="B148">
        <v>1.9161057565243101E-2</v>
      </c>
      <c r="C148">
        <v>-1.8147395255635499E-2</v>
      </c>
      <c r="D148" s="20">
        <f t="shared" si="4"/>
        <v>19.627789599184734</v>
      </c>
      <c r="E148" s="4">
        <f t="shared" si="5"/>
        <v>53519.858711354791</v>
      </c>
    </row>
    <row r="149" spans="1:5">
      <c r="A149">
        <v>2789.6168296363899</v>
      </c>
      <c r="B149">
        <v>1.9161057525040302E-2</v>
      </c>
      <c r="C149">
        <v>-1.8565869262880501E-2</v>
      </c>
      <c r="D149" s="20">
        <f t="shared" si="4"/>
        <v>19.627789580960421</v>
      </c>
      <c r="E149" s="4">
        <f t="shared" si="5"/>
        <v>54754.012143608976</v>
      </c>
    </row>
    <row r="150" spans="1:5">
      <c r="A150">
        <v>2853.9446400919201</v>
      </c>
      <c r="B150">
        <v>1.9161057482961898E-2</v>
      </c>
      <c r="C150">
        <v>-1.89939931659307E-2</v>
      </c>
      <c r="D150" s="20">
        <f t="shared" si="4"/>
        <v>19.62778956188588</v>
      </c>
      <c r="E150" s="4">
        <f t="shared" si="5"/>
        <v>56016.624816996344</v>
      </c>
    </row>
    <row r="151" spans="1:5">
      <c r="A151">
        <v>2919.7558324779102</v>
      </c>
      <c r="B151">
        <v>1.91610574389206E-2</v>
      </c>
      <c r="C151">
        <v>-1.94319894886524E-2</v>
      </c>
      <c r="D151" s="20">
        <f t="shared" si="4"/>
        <v>19.62778954192154</v>
      </c>
      <c r="E151" s="4">
        <f t="shared" si="5"/>
        <v>57308.352993674343</v>
      </c>
    </row>
    <row r="152" spans="1:5">
      <c r="A152">
        <v>2987.0846131809399</v>
      </c>
      <c r="B152">
        <v>1.9161057392824699E-2</v>
      </c>
      <c r="C152">
        <v>-1.9880085886243799E-2</v>
      </c>
      <c r="D152" s="20">
        <f t="shared" si="4"/>
        <v>19.627789521025832</v>
      </c>
      <c r="E152" s="4">
        <f t="shared" si="5"/>
        <v>58629.86806901035</v>
      </c>
    </row>
    <row r="153" spans="1:5">
      <c r="A153">
        <v>3055.9659773776102</v>
      </c>
      <c r="B153">
        <v>1.9161057344578399E-2</v>
      </c>
      <c r="C153">
        <v>-2.03385152635609E-2</v>
      </c>
      <c r="D153" s="20">
        <f t="shared" si="4"/>
        <v>19.627789499155323</v>
      </c>
      <c r="E153" s="4">
        <f t="shared" si="5"/>
        <v>59981.856920548191</v>
      </c>
    </row>
    <row r="154" spans="1:5">
      <c r="A154">
        <v>3126.4357272238299</v>
      </c>
      <c r="B154">
        <v>1.91610572940813E-2</v>
      </c>
      <c r="C154">
        <v>-2.08075158961726E-2</v>
      </c>
      <c r="D154" s="20">
        <f t="shared" si="4"/>
        <v>19.627789476264507</v>
      </c>
      <c r="E154" s="4">
        <f t="shared" si="5"/>
        <v>61365.02226502126</v>
      </c>
    </row>
    <row r="155" spans="1:5">
      <c r="A155">
        <v>3198.53049046358</v>
      </c>
      <c r="B155">
        <v>1.9161057241228501E-2</v>
      </c>
      <c r="C155">
        <v>-2.1287331554207499E-2</v>
      </c>
      <c r="D155" s="20">
        <f t="shared" si="4"/>
        <v>19.627789452305834</v>
      </c>
      <c r="E155" s="4">
        <f t="shared" si="5"/>
        <v>62780.083023599662</v>
      </c>
    </row>
    <row r="156" spans="1:5">
      <c r="A156">
        <v>3272.2877394666998</v>
      </c>
      <c r="B156">
        <v>1.9161057185910001E-2</v>
      </c>
      <c r="C156">
        <v>-2.1778211629056E-2</v>
      </c>
      <c r="D156" s="20">
        <f t="shared" si="4"/>
        <v>19.627789427229427</v>
      </c>
      <c r="E156" s="4">
        <f t="shared" si="5"/>
        <v>64227.774695556975</v>
      </c>
    </row>
    <row r="157" spans="1:5">
      <c r="A157">
        <v>3347.74581070575</v>
      </c>
      <c r="B157">
        <v>1.9161057128010899E-2</v>
      </c>
      <c r="C157">
        <v>-2.2280411262993901E-2</v>
      </c>
      <c r="D157" s="20">
        <f t="shared" si="4"/>
        <v>19.627789400983215</v>
      </c>
      <c r="E157" s="4">
        <f t="shared" si="5"/>
        <v>65708.849740556281</v>
      </c>
    </row>
    <row r="158" spans="1:5">
      <c r="A158">
        <v>3424.9439246820202</v>
      </c>
      <c r="B158">
        <v>1.91610570674106E-2</v>
      </c>
      <c r="C158">
        <v>-2.2794191481796299E-2</v>
      </c>
      <c r="D158" s="20">
        <f t="shared" si="4"/>
        <v>19.62778937351252</v>
      </c>
      <c r="E158" s="4">
        <f t="shared" si="5"/>
        <v>67224.077969750026</v>
      </c>
    </row>
    <row r="159" spans="1:5">
      <c r="A159">
        <v>3503.9222063109301</v>
      </c>
      <c r="B159">
        <v>1.9161057003983299E-2</v>
      </c>
      <c r="C159">
        <v>-2.3319819330407499E-2</v>
      </c>
      <c r="D159" s="20">
        <f t="shared" si="4"/>
        <v>19.627789344760323</v>
      </c>
      <c r="E159" s="4">
        <f t="shared" si="5"/>
        <v>68774.246945898762</v>
      </c>
    </row>
    <row r="160" spans="1:5">
      <c r="A160">
        <v>3584.7217057776202</v>
      </c>
      <c r="B160">
        <v>1.91610569375971E-2</v>
      </c>
      <c r="C160">
        <v>-2.3857568011741302E-2</v>
      </c>
      <c r="D160" s="20">
        <f t="shared" si="4"/>
        <v>19.627789314666828</v>
      </c>
      <c r="E160" s="4">
        <f t="shared" si="5"/>
        <v>70360.162392716215</v>
      </c>
    </row>
    <row r="161" spans="1:5">
      <c r="A161">
        <v>3667.38441987343</v>
      </c>
      <c r="B161">
        <v>1.9161056868113799E-2</v>
      </c>
      <c r="C161">
        <v>-2.4407717028680598E-2</v>
      </c>
      <c r="D161" s="20">
        <f t="shared" si="4"/>
        <v>19.627789283169385</v>
      </c>
      <c r="E161" s="4">
        <f t="shared" si="5"/>
        <v>71982.648613654077</v>
      </c>
    </row>
    <row r="162" spans="1:5">
      <c r="A162">
        <v>3751.9533138243401</v>
      </c>
      <c r="B162">
        <v>1.9161056795389101E-2</v>
      </c>
      <c r="C162">
        <v>-2.4970552329351602E-2</v>
      </c>
      <c r="D162" s="20">
        <f t="shared" si="4"/>
        <v>19.627789250202586</v>
      </c>
      <c r="E162" s="4">
        <f t="shared" si="5"/>
        <v>73642.548920343354</v>
      </c>
    </row>
    <row r="163" spans="1:5">
      <c r="A163">
        <v>3838.4723436228301</v>
      </c>
      <c r="B163">
        <v>1.91610567192717E-2</v>
      </c>
      <c r="C163">
        <v>-2.5546366455748901E-2</v>
      </c>
      <c r="D163" s="20">
        <f t="shared" si="4"/>
        <v>19.627789215697842</v>
      </c>
      <c r="E163" s="4">
        <f t="shared" si="5"/>
        <v>75340.726070914607</v>
      </c>
    </row>
    <row r="164" spans="1:5">
      <c r="A164">
        <v>3926.98647887472</v>
      </c>
      <c r="B164">
        <v>1.91610566396033E-2</v>
      </c>
      <c r="C164">
        <v>-2.6135458695786401E-2</v>
      </c>
      <c r="D164" s="20">
        <f t="shared" si="4"/>
        <v>19.627789179583395</v>
      </c>
      <c r="E164" s="4">
        <f t="shared" si="5"/>
        <v>77078.062718427522</v>
      </c>
    </row>
    <row r="165" spans="1:5">
      <c r="A165">
        <v>4017.5417261727498</v>
      </c>
      <c r="B165">
        <v>1.91610565562183E-2</v>
      </c>
      <c r="C165">
        <v>-2.6738135238854901E-2</v>
      </c>
      <c r="D165" s="20">
        <f t="shared" si="4"/>
        <v>19.627789141784181</v>
      </c>
      <c r="E165" s="4">
        <f t="shared" si="5"/>
        <v>78855.46186963837</v>
      </c>
    </row>
    <row r="166" spans="1:5">
      <c r="A166">
        <v>4110.1851530092999</v>
      </c>
      <c r="B166">
        <v>1.91610564689433E-2</v>
      </c>
      <c r="C166">
        <v>-2.7354709334967298E-2</v>
      </c>
      <c r="D166" s="20">
        <f t="shared" si="4"/>
        <v>19.627789102221591</v>
      </c>
      <c r="E166" s="4">
        <f t="shared" si="5"/>
        <v>80673.847354348924</v>
      </c>
    </row>
    <row r="167" spans="1:5">
      <c r="A167">
        <v>4204.9649122403798</v>
      </c>
      <c r="B167">
        <v>1.91610563775968E-2</v>
      </c>
      <c r="C167">
        <v>-2.7985501457572701E-2</v>
      </c>
      <c r="D167" s="20">
        <f t="shared" si="4"/>
        <v>19.627789060813353</v>
      </c>
      <c r="E167" s="4">
        <f t="shared" si="5"/>
        <v>82534.164305575701</v>
      </c>
    </row>
    <row r="168" spans="1:5">
      <c r="A168">
        <v>4301.9302671138803</v>
      </c>
      <c r="B168">
        <v>1.91610562819888E-2</v>
      </c>
      <c r="C168">
        <v>-2.86308394701251E-2</v>
      </c>
      <c r="D168" s="20">
        <f t="shared" si="4"/>
        <v>19.627789017473333</v>
      </c>
      <c r="E168" s="4">
        <f t="shared" si="5"/>
        <v>84437.379650793941</v>
      </c>
    </row>
    <row r="169" spans="1:5">
      <c r="A169">
        <v>4401.1316168748299</v>
      </c>
      <c r="B169">
        <v>1.91610561819207E-2</v>
      </c>
      <c r="C169">
        <v>-2.9291058796493099E-2</v>
      </c>
      <c r="D169" s="20">
        <f t="shared" si="4"/>
        <v>19.62778897211151</v>
      </c>
      <c r="E169" s="4">
        <f t="shared" si="5"/>
        <v>86384.482614507084</v>
      </c>
    </row>
    <row r="170" spans="1:5">
      <c r="A170">
        <v>4502.6205229612897</v>
      </c>
      <c r="B170">
        <v>1.9161056077184199E-2</v>
      </c>
      <c r="C170">
        <v>-2.9966502595299298E-2</v>
      </c>
      <c r="D170" s="20">
        <f t="shared" si="4"/>
        <v>19.627788924633453</v>
      </c>
      <c r="E170" s="4">
        <f t="shared" si="5"/>
        <v>88376.485232406892</v>
      </c>
    </row>
    <row r="171" spans="1:5">
      <c r="A171">
        <v>4606.4497358041099</v>
      </c>
      <c r="B171">
        <v>1.9161055967561701E-2</v>
      </c>
      <c r="C171">
        <v>-3.06575219382791E-2</v>
      </c>
      <c r="D171" s="20">
        <f t="shared" si="4"/>
        <v>19.627788874940528</v>
      </c>
      <c r="E171" s="4">
        <f t="shared" si="5"/>
        <v>90414.422877388643</v>
      </c>
    </row>
    <row r="172" spans="1:5">
      <c r="A172">
        <v>4712.67322224485</v>
      </c>
      <c r="B172">
        <v>1.9161055852825098E-2</v>
      </c>
      <c r="C172">
        <v>-3.1364475992753001E-2</v>
      </c>
      <c r="D172" s="20">
        <f t="shared" si="4"/>
        <v>19.627788822929332</v>
      </c>
      <c r="E172" s="4">
        <f t="shared" si="5"/>
        <v>92499.354797695822</v>
      </c>
    </row>
    <row r="173" spans="1:5">
      <c r="A173">
        <v>4821.3461935858404</v>
      </c>
      <c r="B173">
        <v>1.9161055732736E-2</v>
      </c>
      <c r="C173">
        <v>-3.2087732208306102E-2</v>
      </c>
      <c r="D173" s="20">
        <f t="shared" si="4"/>
        <v>19.627788768491794</v>
      </c>
      <c r="E173" s="4">
        <f t="shared" si="5"/>
        <v>94632.364667474816</v>
      </c>
    </row>
    <row r="174" spans="1:5">
      <c r="A174">
        <v>4932.5251342871397</v>
      </c>
      <c r="B174">
        <v>1.9161055607044501E-2</v>
      </c>
      <c r="C174">
        <v>-3.2827666507772003E-2</v>
      </c>
      <c r="D174" s="20">
        <f t="shared" si="4"/>
        <v>19.627788711514636</v>
      </c>
      <c r="E174" s="4">
        <f t="shared" si="5"/>
        <v>96814.561150023335</v>
      </c>
    </row>
    <row r="175" spans="1:5">
      <c r="A175">
        <v>5046.2678313251799</v>
      </c>
      <c r="B175">
        <v>1.9161055475489401E-2</v>
      </c>
      <c r="C175">
        <v>-3.3584663482621298E-2</v>
      </c>
      <c r="D175" s="20">
        <f t="shared" si="4"/>
        <v>19.627788651879456</v>
      </c>
      <c r="E175" s="4">
        <f t="shared" si="5"/>
        <v>99047.07847402872</v>
      </c>
    </row>
    <row r="176" spans="1:5">
      <c r="A176">
        <v>5162.6334042284798</v>
      </c>
      <c r="B176">
        <v>1.9161055337797099E-2</v>
      </c>
      <c r="C176">
        <v>-3.4359116592854601E-2</v>
      </c>
      <c r="D176" s="20">
        <f t="shared" si="4"/>
        <v>19.627788589462217</v>
      </c>
      <c r="E176" s="4">
        <f t="shared" si="5"/>
        <v>101331.07702309224</v>
      </c>
    </row>
    <row r="177" spans="1:5">
      <c r="A177">
        <v>5281.6823358059</v>
      </c>
      <c r="B177">
        <v>1.91610551936813E-2</v>
      </c>
      <c r="C177">
        <v>-3.5151428371505498E-2</v>
      </c>
      <c r="D177" s="20">
        <f t="shared" si="4"/>
        <v>19.627788524133145</v>
      </c>
      <c r="E177" s="4">
        <f t="shared" si="5"/>
        <v>103667.74393884779</v>
      </c>
    </row>
    <row r="178" spans="1:5">
      <c r="A178">
        <v>5403.4765035835399</v>
      </c>
      <c r="B178">
        <v>1.9161055042842299E-2</v>
      </c>
      <c r="C178">
        <v>-3.5962010633858801E-2</v>
      </c>
      <c r="D178" s="20">
        <f t="shared" si="4"/>
        <v>19.627788455756384</v>
      </c>
      <c r="E178" s="4">
        <f t="shared" si="5"/>
        <v>106058.29373798787</v>
      </c>
    </row>
    <row r="179" spans="1:5">
      <c r="A179">
        <v>5528.0792119665102</v>
      </c>
      <c r="B179">
        <v>1.91610548849665E-2</v>
      </c>
      <c r="C179">
        <v>-3.6791284691492898E-2</v>
      </c>
      <c r="D179" s="20">
        <f t="shared" si="4"/>
        <v>19.627788384189774</v>
      </c>
      <c r="E179" s="4">
        <f t="shared" si="5"/>
        <v>108503.96894351723</v>
      </c>
    </row>
    <row r="180" spans="1:5">
      <c r="A180">
        <v>5655.5552251424497</v>
      </c>
      <c r="B180">
        <v>1.9161054719725502E-2</v>
      </c>
      <c r="C180">
        <v>-3.7639681571257799E-2</v>
      </c>
      <c r="D180" s="20">
        <f t="shared" si="4"/>
        <v>19.627788309284448</v>
      </c>
      <c r="E180" s="4">
        <f t="shared" si="5"/>
        <v>111006.04073056355</v>
      </c>
    </row>
    <row r="181" spans="1:5">
      <c r="A181">
        <v>5785.9708007436202</v>
      </c>
      <c r="B181">
        <v>1.9161054546775899E-2</v>
      </c>
      <c r="C181">
        <v>-3.8507642239303003E-2</v>
      </c>
      <c r="D181" s="20">
        <f t="shared" si="4"/>
        <v>19.627788230884732</v>
      </c>
      <c r="E181" s="4">
        <f t="shared" si="5"/>
        <v>113565.80958707834</v>
      </c>
    </row>
    <row r="182" spans="1:5">
      <c r="A182">
        <v>5919.3937242854099</v>
      </c>
      <c r="B182">
        <v>1.9161054365758001E-2</v>
      </c>
      <c r="C182">
        <v>-3.9395617830269597E-2</v>
      </c>
      <c r="D182" s="20">
        <f t="shared" si="4"/>
        <v>19.627788148827584</v>
      </c>
      <c r="E182" s="4">
        <f t="shared" si="5"/>
        <v>116184.60598977354</v>
      </c>
    </row>
    <row r="183" spans="1:5">
      <c r="A183">
        <v>6055.8933443988799</v>
      </c>
      <c r="B183">
        <v>1.9161054176295499E-2</v>
      </c>
      <c r="C183">
        <v>-4.0304069881769003E-2</v>
      </c>
      <c r="D183" s="20">
        <f t="shared" si="4"/>
        <v>19.627788062942415</v>
      </c>
      <c r="E183" s="4">
        <f t="shared" si="5"/>
        <v>118863.79109564474</v>
      </c>
    </row>
    <row r="184" spans="1:5">
      <c r="A184">
        <v>6195.54060887576</v>
      </c>
      <c r="B184">
        <v>1.91610539779942E-2</v>
      </c>
      <c r="C184">
        <v>-4.1233470574266899E-2</v>
      </c>
      <c r="D184" s="20">
        <f t="shared" si="4"/>
        <v>19.627787973050534</v>
      </c>
      <c r="E184" s="4">
        <f t="shared" si="5"/>
        <v>121604.75744943782</v>
      </c>
    </row>
    <row r="185" spans="1:5">
      <c r="A185">
        <v>6338.40810154473</v>
      </c>
      <c r="B185">
        <v>1.9161053770441999E-2</v>
      </c>
      <c r="C185">
        <v>-4.2184302976499402E-2</v>
      </c>
      <c r="D185" s="20">
        <f t="shared" si="4"/>
        <v>19.62778787896513</v>
      </c>
      <c r="E185" s="4">
        <f t="shared" si="5"/>
        <v>124408.92970743403</v>
      </c>
    </row>
    <row r="186" spans="1:5">
      <c r="A186">
        <v>6484.5700799979204</v>
      </c>
      <c r="B186">
        <v>1.91610535532072E-2</v>
      </c>
      <c r="C186">
        <v>-4.3157061296547498E-2</v>
      </c>
      <c r="D186" s="20">
        <f t="shared" si="4"/>
        <v>19.627787780490507</v>
      </c>
      <c r="E186" s="4">
        <f t="shared" si="5"/>
        <v>127277.76537791753</v>
      </c>
    </row>
    <row r="187" spans="1:5">
      <c r="A187">
        <v>6634.1025141874798</v>
      </c>
      <c r="B187">
        <v>1.91610533258381E-2</v>
      </c>
      <c r="C187">
        <v>-4.4152251138700999E-2</v>
      </c>
      <c r="D187" s="20">
        <f t="shared" si="4"/>
        <v>19.62778767742191</v>
      </c>
      <c r="E187" s="4">
        <f t="shared" si="5"/>
        <v>130212.75557872273</v>
      </c>
    </row>
    <row r="188" spans="1:5">
      <c r="A188">
        <v>6787.0831259121496</v>
      </c>
      <c r="B188">
        <v>1.9161053087862E-2</v>
      </c>
      <c r="C188">
        <v>-4.5170389766245399E-2</v>
      </c>
      <c r="D188" s="20">
        <f t="shared" si="4"/>
        <v>19.627787569545056</v>
      </c>
      <c r="E188" s="4">
        <f t="shared" si="5"/>
        <v>133215.4258122475</v>
      </c>
    </row>
    <row r="189" spans="1:5">
      <c r="A189">
        <v>6943.5914292143398</v>
      </c>
      <c r="B189">
        <v>1.9161052838784099E-2</v>
      </c>
      <c r="C189">
        <v>-4.6212006370307701E-2</v>
      </c>
      <c r="D189" s="20">
        <f t="shared" si="4"/>
        <v>19.627787456635648</v>
      </c>
      <c r="E189" s="4">
        <f t="shared" si="5"/>
        <v>136287.33675833602</v>
      </c>
    </row>
    <row r="190" spans="1:5">
      <c r="A190">
        <v>7103.7087717087798</v>
      </c>
      <c r="B190">
        <v>1.91610525780864E-2</v>
      </c>
      <c r="C190">
        <v>-4.7277642344901602E-2</v>
      </c>
      <c r="D190" s="20">
        <f t="shared" si="4"/>
        <v>19.627787338458869</v>
      </c>
      <c r="E190" s="4">
        <f t="shared" si="5"/>
        <v>139430.08508544479</v>
      </c>
    </row>
    <row r="191" spans="1:5">
      <c r="A191">
        <v>7267.5183768642401</v>
      </c>
      <c r="B191">
        <v>1.91610523052268E-2</v>
      </c>
      <c r="C191">
        <v>-4.8367851568314399E-2</v>
      </c>
      <c r="D191" s="20">
        <f t="shared" si="4"/>
        <v>19.627787214768986</v>
      </c>
      <c r="E191" s="4">
        <f t="shared" si="5"/>
        <v>142645.3042805146</v>
      </c>
    </row>
    <row r="192" spans="1:5">
      <c r="A192">
        <v>7435.1053872601997</v>
      </c>
      <c r="B192">
        <v>1.9161052019638001E-2</v>
      </c>
      <c r="C192">
        <v>-4.94832006909817E-2</v>
      </c>
      <c r="D192" s="20">
        <f t="shared" si="4"/>
        <v>19.627787085308832</v>
      </c>
      <c r="E192" s="4">
        <f t="shared" si="5"/>
        <v>145934.66549797586</v>
      </c>
    </row>
    <row r="193" spans="1:5">
      <c r="A193">
        <v>7606.5569088410002</v>
      </c>
      <c r="B193">
        <v>1.9161051720726099E-2</v>
      </c>
      <c r="C193">
        <v>-5.0624269430000798E-2</v>
      </c>
      <c r="D193" s="20">
        <f t="shared" si="4"/>
        <v>19.627786949809185</v>
      </c>
      <c r="E193" s="4">
        <f t="shared" si="5"/>
        <v>149299.87842833027</v>
      </c>
    </row>
    <row r="194" spans="1:5">
      <c r="A194">
        <v>7781.9620561905404</v>
      </c>
      <c r="B194">
        <v>1.9161051407869702E-2</v>
      </c>
      <c r="C194">
        <v>-5.1791650870433498E-2</v>
      </c>
      <c r="D194" s="20">
        <f t="shared" si="4"/>
        <v>19.627786807988358</v>
      </c>
      <c r="E194" s="4">
        <f t="shared" si="5"/>
        <v>152742.69218676264</v>
      </c>
    </row>
    <row r="195" spans="1:5">
      <c r="A195">
        <v>7961.4119988509401</v>
      </c>
      <c r="B195">
        <v>1.9161051080418198E-2</v>
      </c>
      <c r="C195">
        <v>-5.2985951773557298E-2</v>
      </c>
      <c r="D195" s="20">
        <f t="shared" si="4"/>
        <v>19.627786659551425</v>
      </c>
      <c r="E195" s="4">
        <f t="shared" si="5"/>
        <v>156264.89622223913</v>
      </c>
    </row>
    <row r="196" spans="1:5">
      <c r="A196">
        <v>8145.0000087093504</v>
      </c>
      <c r="B196">
        <v>1.9161050737690598E-2</v>
      </c>
      <c r="C196">
        <v>-5.4207792892222897E-2</v>
      </c>
      <c r="D196" s="20">
        <f t="shared" ref="D196:D259" si="6">20*LOG10(B196/0.002)</f>
        <v>19.627786504189693</v>
      </c>
      <c r="E196" s="4">
        <f t="shared" ref="E196:E259" si="7">D196*A196</f>
        <v>159868.32124757033</v>
      </c>
    </row>
    <row r="197" spans="1:5">
      <c r="A197">
        <v>8332.8215084774201</v>
      </c>
      <c r="B197">
        <v>1.91610503789745E-2</v>
      </c>
      <c r="C197">
        <v>-5.5457809293484199E-2</v>
      </c>
      <c r="D197" s="20">
        <f t="shared" si="6"/>
        <v>19.627786341580215</v>
      </c>
      <c r="E197" s="4">
        <f t="shared" si="7"/>
        <v>163554.84019091894</v>
      </c>
    </row>
    <row r="198" spans="1:5">
      <c r="A198">
        <v>8524.9741212887493</v>
      </c>
      <c r="B198">
        <v>1.9161050003523802E-2</v>
      </c>
      <c r="C198">
        <v>-5.67366506886662E-2</v>
      </c>
      <c r="D198" s="20">
        <f t="shared" si="6"/>
        <v>19.627786171384777</v>
      </c>
      <c r="E198" s="4">
        <f t="shared" si="7"/>
        <v>167326.3691692444</v>
      </c>
    </row>
    <row r="199" spans="1:5">
      <c r="A199">
        <v>8721.5577214400491</v>
      </c>
      <c r="B199">
        <v>1.9161049610557899E-2</v>
      </c>
      <c r="C199">
        <v>-5.8044981771043197E-2</v>
      </c>
      <c r="D199" s="20">
        <f t="shared" si="6"/>
        <v>19.627785993249525</v>
      </c>
      <c r="E199" s="4">
        <f t="shared" si="7"/>
        <v>171184.86848419823</v>
      </c>
    </row>
    <row r="200" spans="1:5">
      <c r="A200">
        <v>8922.6744863022996</v>
      </c>
      <c r="B200">
        <v>1.9161049199259698E-2</v>
      </c>
      <c r="C200">
        <v>-5.9383482561303602E-2</v>
      </c>
      <c r="D200" s="20">
        <f t="shared" si="6"/>
        <v>19.627785806804056</v>
      </c>
      <c r="E200" s="4">
        <f t="shared" si="7"/>
        <v>175132.34364097693</v>
      </c>
    </row>
    <row r="201" spans="1:5">
      <c r="A201">
        <v>9128.4289494290806</v>
      </c>
      <c r="B201">
        <v>1.9161048768773899E-2</v>
      </c>
      <c r="C201">
        <v>-6.0752848760979201E-2</v>
      </c>
      <c r="D201" s="20">
        <f t="shared" si="6"/>
        <v>19.627785611660663</v>
      </c>
      <c r="E201" s="4">
        <f t="shared" si="7"/>
        <v>179170.84639067078</v>
      </c>
    </row>
    <row r="202" spans="1:5">
      <c r="A202">
        <v>9338.9280548894494</v>
      </c>
      <c r="B202">
        <v>1.91610483182055E-2</v>
      </c>
      <c r="C202">
        <v>-6.2153792114023498E-2</v>
      </c>
      <c r="D202" s="20">
        <f t="shared" si="6"/>
        <v>19.627785407413626</v>
      </c>
      <c r="E202" s="4">
        <f t="shared" si="7"/>
        <v>183302.47579664484</v>
      </c>
    </row>
    <row r="203" spans="1:5">
      <c r="A203">
        <v>9554.2812128538208</v>
      </c>
      <c r="B203">
        <v>1.9161047846617599E-2</v>
      </c>
      <c r="C203">
        <v>-6.35870407767265E-2</v>
      </c>
      <c r="D203" s="20">
        <f t="shared" si="6"/>
        <v>19.627785193638239</v>
      </c>
      <c r="E203" s="4">
        <f t="shared" si="7"/>
        <v>187529.37932550823</v>
      </c>
    </row>
    <row r="204" spans="1:5">
      <c r="A204">
        <v>9774.6003564615894</v>
      </c>
      <c r="B204">
        <v>1.9161047353029599E-2</v>
      </c>
      <c r="C204">
        <v>-6.5053339696158702E-2</v>
      </c>
      <c r="D204" s="20">
        <f t="shared" si="6"/>
        <v>19.627784969889987</v>
      </c>
      <c r="E204" s="4">
        <f t="shared" si="7"/>
        <v>191853.75396323809</v>
      </c>
    </row>
    <row r="205" spans="1:5">
      <c r="A205">
        <v>10000.0000000001</v>
      </c>
      <c r="B205">
        <v>1.9161046836415101E-2</v>
      </c>
      <c r="C205">
        <v>-6.6553450997340294E-2</v>
      </c>
      <c r="D205" s="20">
        <f t="shared" si="6"/>
        <v>19.627784735703596</v>
      </c>
      <c r="E205" s="4">
        <f t="shared" si="7"/>
        <v>196277.84735703791</v>
      </c>
    </row>
    <row r="206" spans="1:5">
      <c r="A206">
        <v>10230.5972984252</v>
      </c>
      <c r="B206">
        <v>1.91610462957E-2</v>
      </c>
      <c r="C206">
        <v>-6.8088154379336505E-2</v>
      </c>
      <c r="D206" s="20">
        <f t="shared" si="6"/>
        <v>19.627784490592155</v>
      </c>
      <c r="E206" s="4">
        <f t="shared" si="7"/>
        <v>200803.95898352415</v>
      </c>
    </row>
    <row r="207" spans="1:5">
      <c r="A207">
        <v>10466.512108254399</v>
      </c>
      <c r="B207">
        <v>1.91610457297599E-2</v>
      </c>
      <c r="C207">
        <v>-6.9658247520485397E-2</v>
      </c>
      <c r="D207" s="20">
        <f t="shared" si="6"/>
        <v>19.627784234045972</v>
      </c>
      <c r="E207" s="4">
        <f t="shared" si="7"/>
        <v>205434.44134384696</v>
      </c>
    </row>
    <row r="208" spans="1:5">
      <c r="A208">
        <v>10707.867049864</v>
      </c>
      <c r="B208">
        <v>1.9161045137418099E-2</v>
      </c>
      <c r="C208">
        <v>-7.1264546492968803E-2</v>
      </c>
      <c r="D208" s="20">
        <f t="shared" si="6"/>
        <v>19.627783965531627</v>
      </c>
      <c r="E208" s="4">
        <f t="shared" si="7"/>
        <v>210171.70118636507</v>
      </c>
    </row>
    <row r="209" spans="1:5">
      <c r="A209">
        <v>10954.7875712234</v>
      </c>
      <c r="B209">
        <v>1.91610445174429E-2</v>
      </c>
      <c r="C209">
        <v>-7.2907886186940496E-2</v>
      </c>
      <c r="D209" s="20">
        <f t="shared" si="6"/>
        <v>19.627783684490787</v>
      </c>
      <c r="E209" s="4">
        <f t="shared" si="7"/>
        <v>215018.20075752109</v>
      </c>
    </row>
    <row r="210" spans="1:5">
      <c r="A210">
        <v>11207.402013097901</v>
      </c>
      <c r="B210">
        <v>1.91610438685452E-2</v>
      </c>
      <c r="C210">
        <v>-7.4589120744432899E-2</v>
      </c>
      <c r="D210" s="20">
        <f t="shared" si="6"/>
        <v>19.627783390339083</v>
      </c>
      <c r="E210" s="4">
        <f t="shared" si="7"/>
        <v>219976.45908153578</v>
      </c>
    </row>
    <row r="211" spans="1:5">
      <c r="A211">
        <v>11465.841675756301</v>
      </c>
      <c r="B211">
        <v>1.9161043189375601E-2</v>
      </c>
      <c r="C211">
        <v>-7.63091240032676E-2</v>
      </c>
      <c r="D211" s="20">
        <f t="shared" si="6"/>
        <v>19.627783082464816</v>
      </c>
      <c r="E211" s="4">
        <f t="shared" si="7"/>
        <v>225049.05326962957</v>
      </c>
    </row>
    <row r="212" spans="1:5">
      <c r="A212">
        <v>11730.2408872162</v>
      </c>
      <c r="B212">
        <v>1.91610424785221E-2</v>
      </c>
      <c r="C212">
        <v>-7.8068789951199896E-2</v>
      </c>
      <c r="D212" s="20">
        <f t="shared" si="6"/>
        <v>19.62778276022792</v>
      </c>
      <c r="E212" s="4">
        <f t="shared" si="7"/>
        <v>230238.61985942279</v>
      </c>
    </row>
    <row r="213" spans="1:5">
      <c r="A213">
        <v>12000.737073062999</v>
      </c>
      <c r="B213">
        <v>1.9161041734506501E-2</v>
      </c>
      <c r="C213">
        <v>-7.9869033190533303E-2</v>
      </c>
      <c r="D213" s="20">
        <f t="shared" si="6"/>
        <v>19.627782422958301</v>
      </c>
      <c r="E213" s="4">
        <f t="shared" si="7"/>
        <v>235547.85618521</v>
      </c>
    </row>
    <row r="214" spans="1:5">
      <c r="A214">
        <v>12277.4708278788</v>
      </c>
      <c r="B214">
        <v>1.9161040955781701E-2</v>
      </c>
      <c r="C214">
        <v>-8.1710789413444798E-2</v>
      </c>
      <c r="D214" s="20">
        <f t="shared" si="6"/>
        <v>19.627782069954641</v>
      </c>
      <c r="E214" s="4">
        <f t="shared" si="7"/>
        <v>240979.52177983068</v>
      </c>
    </row>
    <row r="215" spans="1:5">
      <c r="A215">
        <v>12560.585988319001</v>
      </c>
      <c r="B215">
        <v>1.91610401407286E-2</v>
      </c>
      <c r="C215">
        <v>-8.35950158882693E-2</v>
      </c>
      <c r="D215" s="20">
        <f t="shared" si="6"/>
        <v>19.627781700482988</v>
      </c>
      <c r="E215" s="4">
        <f t="shared" si="7"/>
        <v>246536.43980887069</v>
      </c>
    </row>
    <row r="216" spans="1:5">
      <c r="A216">
        <v>12850.229707873201</v>
      </c>
      <c r="B216">
        <v>1.9161039287652299E-2</v>
      </c>
      <c r="C216">
        <v>-8.5522691956993496E-2</v>
      </c>
      <c r="D216" s="20">
        <f t="shared" si="6"/>
        <v>19.627781313775028</v>
      </c>
      <c r="E216" s="4">
        <f t="shared" si="7"/>
        <v>252221.49853791035</v>
      </c>
    </row>
    <row r="217" spans="1:5">
      <c r="A217">
        <v>13146.552533350899</v>
      </c>
      <c r="B217">
        <v>1.9161038394779201E-2</v>
      </c>
      <c r="C217">
        <v>-8.7494819544218894E-2</v>
      </c>
      <c r="D217" s="20">
        <f t="shared" si="6"/>
        <v>19.627780909026768</v>
      </c>
      <c r="E217" s="4">
        <f t="shared" si="7"/>
        <v>258037.65283362227</v>
      </c>
    </row>
    <row r="218" spans="1:5">
      <c r="A218">
        <v>13449.7084831303</v>
      </c>
      <c r="B218">
        <v>1.9161037460252599E-2</v>
      </c>
      <c r="C218">
        <v>-8.9512423677858097E-2</v>
      </c>
      <c r="D218" s="20">
        <f t="shared" si="6"/>
        <v>19.627780485396535</v>
      </c>
      <c r="E218" s="4">
        <f t="shared" si="7"/>
        <v>263987.92569945712</v>
      </c>
    </row>
    <row r="219" spans="1:5">
      <c r="A219">
        <v>13759.8551272118</v>
      </c>
      <c r="B219">
        <v>1.9161036482129301E-2</v>
      </c>
      <c r="C219">
        <v>-9.1576553021834206E-2</v>
      </c>
      <c r="D219" s="20">
        <f t="shared" si="6"/>
        <v>19.627780042003465</v>
      </c>
      <c r="E219" s="4">
        <f t="shared" si="7"/>
        <v>270075.40984674683</v>
      </c>
    </row>
    <row r="220" spans="1:5">
      <c r="A220">
        <v>14077.153669117401</v>
      </c>
      <c r="B220">
        <v>1.9161035458375501E-2</v>
      </c>
      <c r="C220">
        <v>-9.3688280421060602E-2</v>
      </c>
      <c r="D220" s="20">
        <f t="shared" si="6"/>
        <v>19.627779577925605</v>
      </c>
      <c r="E220" s="4">
        <f t="shared" si="7"/>
        <v>276303.26930202299</v>
      </c>
    </row>
    <row r="221" spans="1:5">
      <c r="A221">
        <v>14401.7690296787</v>
      </c>
      <c r="B221">
        <v>1.9161034386862601E-2</v>
      </c>
      <c r="C221">
        <v>-9.5848703458982498E-2</v>
      </c>
      <c r="D221" s="20">
        <f t="shared" si="6"/>
        <v>19.627779092198043</v>
      </c>
      <c r="E221" s="4">
        <f t="shared" si="7"/>
        <v>282674.74105139292</v>
      </c>
    </row>
    <row r="222" spans="1:5">
      <c r="A222">
        <v>14733.869932757299</v>
      </c>
      <c r="B222">
        <v>1.91610332653625E-2</v>
      </c>
      <c r="C222">
        <v>-9.8058945027971994E-2</v>
      </c>
      <c r="D222" s="20">
        <f t="shared" si="6"/>
        <v>19.627778583810752</v>
      </c>
      <c r="E222" s="4">
        <f t="shared" si="7"/>
        <v>289193.13672282686</v>
      </c>
    </row>
    <row r="223" spans="1:5">
      <c r="A223">
        <v>15073.6289929414</v>
      </c>
      <c r="B223">
        <v>1.9161032091543299E-2</v>
      </c>
      <c r="C223">
        <v>-0.10032015391287</v>
      </c>
      <c r="D223" s="20">
        <f t="shared" si="6"/>
        <v>19.627778051706652</v>
      </c>
      <c r="E223" s="4">
        <f t="shared" si="7"/>
        <v>295861.84430722427</v>
      </c>
    </row>
    <row r="224" spans="1:5">
      <c r="A224">
        <v>15421.222805264801</v>
      </c>
      <c r="B224">
        <v>1.9161030862964199E-2</v>
      </c>
      <c r="C224">
        <v>-0.10263350538798099</v>
      </c>
      <c r="D224" s="20">
        <f t="shared" si="6"/>
        <v>19.627777494779302</v>
      </c>
      <c r="E224" s="4">
        <f t="shared" si="7"/>
        <v>302684.32991915377</v>
      </c>
    </row>
    <row r="225" spans="1:5">
      <c r="A225">
        <v>15776.8320369953</v>
      </c>
      <c r="B225">
        <v>1.91610295770707E-2</v>
      </c>
      <c r="C225">
        <v>-0.105000201827825</v>
      </c>
      <c r="D225" s="20">
        <f t="shared" si="6"/>
        <v>19.627776911870718</v>
      </c>
      <c r="E225" s="4">
        <f t="shared" si="7"/>
        <v>309664.13959819864</v>
      </c>
    </row>
    <row r="226" spans="1:5">
      <c r="A226">
        <v>16140.641521539101</v>
      </c>
      <c r="B226">
        <v>1.9161028231188901E-2</v>
      </c>
      <c r="C226">
        <v>-0.10742147333197501</v>
      </c>
      <c r="D226" s="20">
        <f t="shared" si="6"/>
        <v>19.627776301768783</v>
      </c>
      <c r="E226" s="4">
        <f t="shared" si="7"/>
        <v>316804.90115181042</v>
      </c>
    </row>
    <row r="227" spans="1:5">
      <c r="A227">
        <v>16512.840354510499</v>
      </c>
      <c r="B227">
        <v>1.9161026822520501E-2</v>
      </c>
      <c r="C227">
        <v>-0.109898578364285</v>
      </c>
      <c r="D227" s="20">
        <f t="shared" si="6"/>
        <v>19.627775663205</v>
      </c>
      <c r="E227" s="4">
        <f t="shared" si="7"/>
        <v>324110.3260406506</v>
      </c>
    </row>
    <row r="228" spans="1:5">
      <c r="A228">
        <v>16893.621992018001</v>
      </c>
      <c r="B228">
        <v>1.9161025348136199E-2</v>
      </c>
      <c r="C228">
        <v>-0.112432804406862</v>
      </c>
      <c r="D228" s="20">
        <f t="shared" si="6"/>
        <v>19.627774994851475</v>
      </c>
      <c r="E228" s="4">
        <f t="shared" si="7"/>
        <v>331584.21130740386</v>
      </c>
    </row>
    <row r="229" spans="1:5">
      <c r="A229">
        <v>17283.184351215401</v>
      </c>
      <c r="B229">
        <v>1.91610238049706E-2</v>
      </c>
      <c r="C229">
        <v>-0.11502546862910699</v>
      </c>
      <c r="D229" s="20">
        <f t="shared" si="6"/>
        <v>19.627774295318627</v>
      </c>
      <c r="E229" s="4">
        <f t="shared" si="7"/>
        <v>339230.44155003881</v>
      </c>
    </row>
    <row r="230" spans="1:5">
      <c r="A230">
        <v>17681.729913172701</v>
      </c>
      <c r="B230">
        <v>1.9161022189814799E-2</v>
      </c>
      <c r="C230">
        <v>-0.117677918572173</v>
      </c>
      <c r="D230" s="20">
        <f t="shared" si="6"/>
        <v>19.62777356315182</v>
      </c>
      <c r="E230" s="4">
        <f t="shared" si="7"/>
        <v>347052.99094056187</v>
      </c>
    </row>
    <row r="231" spans="1:5">
      <c r="A231">
        <v>18089.4658281187</v>
      </c>
      <c r="B231">
        <v>1.91610204993105E-2</v>
      </c>
      <c r="C231">
        <v>-0.12039153284920499</v>
      </c>
      <c r="D231" s="20">
        <f t="shared" si="6"/>
        <v>19.627772796828694</v>
      </c>
      <c r="E231" s="4">
        <f t="shared" si="7"/>
        <v>355055.92529031046</v>
      </c>
    </row>
    <row r="232" spans="1:5">
      <c r="A232">
        <v>18506.604023110402</v>
      </c>
      <c r="B232">
        <v>1.9161018729942501E-2</v>
      </c>
      <c r="C232">
        <v>-0.123167721861708</v>
      </c>
      <c r="D232" s="20">
        <f t="shared" si="6"/>
        <v>19.627771994755761</v>
      </c>
      <c r="E232" s="4">
        <f t="shared" si="7"/>
        <v>363243.40416284063</v>
      </c>
    </row>
    <row r="233" spans="1:5">
      <c r="A233">
        <v>18933.3613121856</v>
      </c>
      <c r="B233">
        <v>1.9161016878032001E-2</v>
      </c>
      <c r="C233">
        <v>-0.126007928532439</v>
      </c>
      <c r="D233" s="20">
        <f t="shared" si="6"/>
        <v>19.627771155265378</v>
      </c>
      <c r="E233" s="4">
        <f t="shared" si="7"/>
        <v>371619.68303553399</v>
      </c>
    </row>
    <row r="234" spans="1:5">
      <c r="A234">
        <v>19369.959509055199</v>
      </c>
      <c r="B234">
        <v>1.9161014939728101E-2</v>
      </c>
      <c r="C234">
        <v>-0.12891362905517101</v>
      </c>
      <c r="D234" s="20">
        <f t="shared" si="6"/>
        <v>19.627770276611873</v>
      </c>
      <c r="E234" s="4">
        <f t="shared" si="7"/>
        <v>380189.11551100912</v>
      </c>
    </row>
    <row r="235" spans="1:5">
      <c r="A235">
        <v>19816.625542394399</v>
      </c>
      <c r="B235">
        <v>1.91610129110007E-2</v>
      </c>
      <c r="C235">
        <v>-0.13188633366175201</v>
      </c>
      <c r="D235" s="20">
        <f t="shared" si="6"/>
        <v>19.627769356968351</v>
      </c>
      <c r="E235" s="4">
        <f t="shared" si="7"/>
        <v>388956.1555795251</v>
      </c>
    </row>
    <row r="236" spans="1:5">
      <c r="A236">
        <v>20273.591573792099</v>
      </c>
      <c r="B236">
        <v>1.91610107876314E-2</v>
      </c>
      <c r="C236">
        <v>-0.134927587406829</v>
      </c>
      <c r="D236" s="20">
        <f t="shared" si="6"/>
        <v>19.627768394422556</v>
      </c>
      <c r="E236" s="4">
        <f t="shared" si="7"/>
        <v>397925.35993350804</v>
      </c>
    </row>
    <row r="237" spans="1:5">
      <c r="A237">
        <v>20741.095118421101</v>
      </c>
      <c r="B237">
        <v>1.9161008565205001E-2</v>
      </c>
      <c r="C237">
        <v>-0.13803897097066001</v>
      </c>
      <c r="D237" s="20">
        <f t="shared" si="6"/>
        <v>19.627767386973012</v>
      </c>
      <c r="E237" s="4">
        <f t="shared" si="7"/>
        <v>407101.39033545082</v>
      </c>
    </row>
    <row r="238" spans="1:5">
      <c r="A238">
        <v>21219.379168489701</v>
      </c>
      <c r="B238">
        <v>1.9161006239100602E-2</v>
      </c>
      <c r="C238">
        <v>-0.141222101480422</v>
      </c>
      <c r="D238" s="20">
        <f t="shared" si="6"/>
        <v>19.627766332525006</v>
      </c>
      <c r="E238" s="4">
        <f t="shared" si="7"/>
        <v>416489.01604036463</v>
      </c>
    </row>
    <row r="239" spans="1:5">
      <c r="A239">
        <v>21708.692319540802</v>
      </c>
      <c r="B239">
        <v>1.9161003804481599E-2</v>
      </c>
      <c r="C239">
        <v>-0.144478633350447</v>
      </c>
      <c r="D239" s="20">
        <f t="shared" si="6"/>
        <v>19.62776522888603</v>
      </c>
      <c r="E239" s="4">
        <f t="shared" si="7"/>
        <v>426093.11627406819</v>
      </c>
    </row>
    <row r="240" spans="1:5">
      <c r="A240">
        <v>22209.288899663599</v>
      </c>
      <c r="B240">
        <v>1.9161001256285601E-2</v>
      </c>
      <c r="C240">
        <v>-0.14781025914181301</v>
      </c>
      <c r="D240" s="20">
        <f t="shared" si="6"/>
        <v>19.627764073761227</v>
      </c>
      <c r="E240" s="4">
        <f t="shared" si="7"/>
        <v>435918.68276860123</v>
      </c>
    </row>
    <row r="241" spans="1:5">
      <c r="A241">
        <v>22721.429101684</v>
      </c>
      <c r="B241">
        <v>1.9160998589214301E-2</v>
      </c>
      <c r="C241">
        <v>-0.15121871044174501</v>
      </c>
      <c r="D241" s="20">
        <f t="shared" si="6"/>
        <v>19.627762864748806</v>
      </c>
      <c r="E241" s="4">
        <f t="shared" si="7"/>
        <v>445970.82235605607</v>
      </c>
    </row>
    <row r="242" spans="1:5">
      <c r="A242">
        <v>23245.379118404599</v>
      </c>
      <c r="B242">
        <v>1.91609957977221E-2</v>
      </c>
      <c r="C242">
        <v>-0.154705758763275</v>
      </c>
      <c r="D242" s="20">
        <f t="shared" si="6"/>
        <v>19.627761599334853</v>
      </c>
      <c r="E242" s="4">
        <f t="shared" si="7"/>
        <v>456254.75962220202</v>
      </c>
    </row>
    <row r="243" spans="1:5">
      <c r="A243">
        <v>23781.4112809617</v>
      </c>
      <c r="B243">
        <v>1.91609928760046E-2</v>
      </c>
      <c r="C243">
        <v>-0.15827321646562401</v>
      </c>
      <c r="D243" s="20">
        <f t="shared" si="6"/>
        <v>19.62776027488815</v>
      </c>
      <c r="E243" s="4">
        <f t="shared" si="7"/>
        <v>466775.83962123696</v>
      </c>
    </row>
    <row r="244" spans="1:5">
      <c r="A244">
        <v>24329.804200374299</v>
      </c>
      <c r="B244">
        <v>1.9160989817987001E-2</v>
      </c>
      <c r="C244">
        <v>-0.16192293769579599</v>
      </c>
      <c r="D244" s="20">
        <f t="shared" si="6"/>
        <v>19.627758888654899</v>
      </c>
      <c r="E244" s="4">
        <f t="shared" si="7"/>
        <v>477539.53065312997</v>
      </c>
    </row>
    <row r="245" spans="1:5">
      <c r="A245">
        <v>24890.842912356002</v>
      </c>
      <c r="B245">
        <v>1.9160986617310801E-2</v>
      </c>
      <c r="C245">
        <v>-0.165656819351858</v>
      </c>
      <c r="D245" s="20">
        <f t="shared" si="6"/>
        <v>19.627757437752681</v>
      </c>
      <c r="E245" s="4">
        <f t="shared" si="7"/>
        <v>488551.42710492911</v>
      </c>
    </row>
    <row r="246" spans="1:5">
      <c r="A246">
        <v>25464.819025467299</v>
      </c>
      <c r="B246">
        <v>1.91609832673208E-2</v>
      </c>
      <c r="C246">
        <v>-0.16947680206840299</v>
      </c>
      <c r="D246" s="20">
        <f t="shared" si="6"/>
        <v>19.627755919164596</v>
      </c>
      <c r="E246" s="4">
        <f t="shared" si="7"/>
        <v>499817.25235757098</v>
      </c>
    </row>
    <row r="247" spans="1:5">
      <c r="A247">
        <v>26052.030872682899</v>
      </c>
      <c r="B247">
        <v>1.9160979761051598E-2</v>
      </c>
      <c r="C247">
        <v>-0.17338487122472601</v>
      </c>
      <c r="D247" s="20">
        <f t="shared" si="6"/>
        <v>19.627754329733108</v>
      </c>
      <c r="E247" s="4">
        <f t="shared" si="7"/>
        <v>511342.86175964237</v>
      </c>
    </row>
    <row r="248" spans="1:5">
      <c r="A248">
        <v>26652.7836664557</v>
      </c>
      <c r="B248">
        <v>1.9160976091212801E-2</v>
      </c>
      <c r="C248">
        <v>-0.17738305797621001</v>
      </c>
      <c r="D248" s="20">
        <f t="shared" si="6"/>
        <v>19.627752666153363</v>
      </c>
      <c r="E248" s="4">
        <f t="shared" si="7"/>
        <v>523134.24566968466</v>
      </c>
    </row>
    <row r="249" spans="1:5">
      <c r="A249">
        <v>27267.389657355001</v>
      </c>
      <c r="B249">
        <v>1.91609722501738E-2</v>
      </c>
      <c r="C249">
        <v>-0.18147344030946799</v>
      </c>
      <c r="D249" s="20">
        <f t="shared" si="6"/>
        <v>19.627750924966275</v>
      </c>
      <c r="E249" s="4">
        <f t="shared" si="7"/>
        <v>535197.53256856545</v>
      </c>
    </row>
    <row r="250" spans="1:5">
      <c r="A250">
        <v>27896.168296364001</v>
      </c>
      <c r="B250">
        <v>1.91609682299482E-2</v>
      </c>
      <c r="C250">
        <v>-0.18565814412179099</v>
      </c>
      <c r="D250" s="20">
        <f t="shared" si="6"/>
        <v>19.627749102551469</v>
      </c>
      <c r="E250" s="4">
        <f t="shared" si="7"/>
        <v>547538.99224358331</v>
      </c>
    </row>
    <row r="251" spans="1:5">
      <c r="A251">
        <v>28539.4464009193</v>
      </c>
      <c r="B251">
        <v>1.9160964022176999E-2</v>
      </c>
      <c r="C251">
        <v>-0.18993934432544701</v>
      </c>
      <c r="D251" s="20">
        <f t="shared" si="6"/>
        <v>19.627747195119657</v>
      </c>
      <c r="E251" s="4">
        <f t="shared" si="7"/>
        <v>560165.03904591152</v>
      </c>
    </row>
    <row r="252" spans="1:5">
      <c r="A252">
        <v>29197.558324779198</v>
      </c>
      <c r="B252">
        <v>1.9160959618111002E-2</v>
      </c>
      <c r="C252">
        <v>-0.194319265977414</v>
      </c>
      <c r="D252" s="20">
        <f t="shared" si="6"/>
        <v>19.627745198704677</v>
      </c>
      <c r="E252" s="4">
        <f t="shared" si="7"/>
        <v>573082.23522308469</v>
      </c>
    </row>
    <row r="253" spans="1:5">
      <c r="A253">
        <v>29870.8461318095</v>
      </c>
      <c r="B253">
        <v>1.9160955008593401E-2</v>
      </c>
      <c r="C253">
        <v>-0.19880018543512301</v>
      </c>
      <c r="D253" s="20">
        <f t="shared" si="6"/>
        <v>19.627743109155574</v>
      </c>
      <c r="E253" s="4">
        <f t="shared" si="7"/>
        <v>586297.29432827036</v>
      </c>
    </row>
    <row r="254" spans="1:5">
      <c r="A254">
        <v>30559.659773776199</v>
      </c>
      <c r="B254">
        <v>1.91609501840397E-2</v>
      </c>
      <c r="C254">
        <v>-0.203384431538816</v>
      </c>
      <c r="D254" s="20">
        <f t="shared" si="6"/>
        <v>19.627740922127515</v>
      </c>
      <c r="E254" s="4">
        <f t="shared" si="7"/>
        <v>599817.08470804116</v>
      </c>
    </row>
    <row r="255" spans="1:5">
      <c r="A255">
        <v>31264.3572722385</v>
      </c>
      <c r="B255">
        <v>1.9160945134418701E-2</v>
      </c>
      <c r="C255">
        <v>-0.20807438682111701</v>
      </c>
      <c r="D255" s="20">
        <f t="shared" si="6"/>
        <v>19.627738633073161</v>
      </c>
      <c r="E255" s="4">
        <f t="shared" si="7"/>
        <v>613648.63307051745</v>
      </c>
    </row>
    <row r="256" spans="1:5">
      <c r="A256">
        <v>31985.304904635999</v>
      </c>
      <c r="B256">
        <v>1.9160939849231E-2</v>
      </c>
      <c r="C256">
        <v>-0.212872488744456</v>
      </c>
      <c r="D256" s="20">
        <f t="shared" si="6"/>
        <v>19.627736237232916</v>
      </c>
      <c r="E256" s="4">
        <f t="shared" si="7"/>
        <v>627799.12813566776</v>
      </c>
    </row>
    <row r="257" spans="1:5">
      <c r="A257">
        <v>32722.877394667099</v>
      </c>
      <c r="B257">
        <v>1.91609343174877E-2</v>
      </c>
      <c r="C257">
        <v>-0.21778123096697399</v>
      </c>
      <c r="D257" s="20">
        <f t="shared" si="6"/>
        <v>19.627733729625298</v>
      </c>
      <c r="E257" s="4">
        <f t="shared" si="7"/>
        <v>642275.9243697006</v>
      </c>
    </row>
    <row r="258" spans="1:5">
      <c r="A258">
        <v>33477.458107057697</v>
      </c>
      <c r="B258">
        <v>1.9160928527686898E-2</v>
      </c>
      <c r="C258">
        <v>-0.222803164637564</v>
      </c>
      <c r="D258" s="20">
        <f t="shared" si="6"/>
        <v>19.627731105036251</v>
      </c>
      <c r="E258" s="4">
        <f t="shared" si="7"/>
        <v>657086.54580544436</v>
      </c>
    </row>
    <row r="259" spans="1:5">
      <c r="A259">
        <v>34249.4392468203</v>
      </c>
      <c r="B259">
        <v>1.9160922467790598E-2</v>
      </c>
      <c r="C259">
        <v>-0.22794089972072301</v>
      </c>
      <c r="D259" s="20">
        <f t="shared" si="6"/>
        <v>19.627728358008689</v>
      </c>
      <c r="E259" s="4">
        <f t="shared" si="7"/>
        <v>672238.68995071051</v>
      </c>
    </row>
    <row r="260" spans="1:5">
      <c r="A260">
        <v>35039.222063109402</v>
      </c>
      <c r="B260">
        <v>1.9160916125199001E-2</v>
      </c>
      <c r="C260">
        <v>-0.23319710635188701</v>
      </c>
      <c r="D260" s="20">
        <f t="shared" ref="D260:D323" si="8">20*LOG10(B260/0.002)</f>
        <v>19.627725482830844</v>
      </c>
      <c r="E260" s="4">
        <f t="shared" ref="E260:E323" si="9">D260*A260</f>
        <v>687740.2317866612</v>
      </c>
    </row>
    <row r="261" spans="1:5">
      <c r="A261">
        <v>35847.217057776397</v>
      </c>
      <c r="B261">
        <v>1.9160909486724501E-2</v>
      </c>
      <c r="C261">
        <v>-0.23857451622395301</v>
      </c>
      <c r="D261" s="20">
        <f t="shared" si="8"/>
        <v>19.627722473524475</v>
      </c>
      <c r="E261" s="4">
        <f t="shared" si="9"/>
        <v>703599.22785822768</v>
      </c>
    </row>
    <row r="262" spans="1:5">
      <c r="A262">
        <v>36673.8441987345</v>
      </c>
      <c r="B262">
        <v>1.91609025385646E-2</v>
      </c>
      <c r="C262">
        <v>-0.24407592400571301</v>
      </c>
      <c r="D262" s="20">
        <f t="shared" si="8"/>
        <v>19.627719323832594</v>
      </c>
      <c r="E262" s="4">
        <f t="shared" si="9"/>
        <v>719823.92045872705</v>
      </c>
    </row>
    <row r="263" spans="1:5">
      <c r="A263">
        <v>37519.533138243503</v>
      </c>
      <c r="B263">
        <v>1.91608952662728E-2</v>
      </c>
      <c r="C263">
        <v>-0.24970418879291001</v>
      </c>
      <c r="D263" s="20">
        <f t="shared" si="8"/>
        <v>19.627716027206258</v>
      </c>
      <c r="E263" s="4">
        <f t="shared" si="9"/>
        <v>736422.74191079836</v>
      </c>
    </row>
    <row r="264" spans="1:5">
      <c r="A264">
        <v>38384.723436228502</v>
      </c>
      <c r="B264">
        <v>1.9160887654728599E-2</v>
      </c>
      <c r="C264">
        <v>-0.255462235592674</v>
      </c>
      <c r="D264" s="20">
        <f t="shared" si="8"/>
        <v>19.627712576790966</v>
      </c>
      <c r="E264" s="4">
        <f t="shared" si="9"/>
        <v>753404.31894590508</v>
      </c>
    </row>
    <row r="265" spans="1:5">
      <c r="A265">
        <v>39269.864788747298</v>
      </c>
      <c r="B265">
        <v>1.9160879688106501E-2</v>
      </c>
      <c r="C265">
        <v>-0.26135305684211302</v>
      </c>
      <c r="D265" s="20">
        <f t="shared" si="8"/>
        <v>19.627708965412623</v>
      </c>
      <c r="E265" s="4">
        <f t="shared" si="9"/>
        <v>770777.47718463687</v>
      </c>
    </row>
    <row r="266" spans="1:5">
      <c r="A266">
        <v>40175.4172617277</v>
      </c>
      <c r="B266">
        <v>1.9160871349842401E-2</v>
      </c>
      <c r="C266">
        <v>-0.26737971396181398</v>
      </c>
      <c r="D266" s="20">
        <f t="shared" si="8"/>
        <v>19.627705185562288</v>
      </c>
      <c r="E266" s="4">
        <f t="shared" si="9"/>
        <v>788551.24572014145</v>
      </c>
    </row>
    <row r="267" spans="1:5">
      <c r="A267">
        <v>41101.851530093198</v>
      </c>
      <c r="B267">
        <v>1.91608626226E-2</v>
      </c>
      <c r="C267">
        <v>-0.27354533894508198</v>
      </c>
      <c r="D267" s="20">
        <f t="shared" si="8"/>
        <v>19.627701229380953</v>
      </c>
      <c r="E267" s="4">
        <f t="shared" si="9"/>
        <v>806734.86180704366</v>
      </c>
    </row>
    <row r="268" spans="1:5">
      <c r="A268">
        <v>42049.649122404</v>
      </c>
      <c r="B268">
        <v>1.91608534882339E-2</v>
      </c>
      <c r="C268">
        <v>-0.27985313598370598</v>
      </c>
      <c r="D268" s="20">
        <f t="shared" si="8"/>
        <v>19.627697088642805</v>
      </c>
      <c r="E268" s="4">
        <f t="shared" si="9"/>
        <v>825337.77565826045</v>
      </c>
    </row>
    <row r="269" spans="1:5">
      <c r="A269">
        <v>43019.302671138903</v>
      </c>
      <c r="B269">
        <v>1.9160843927752601E-2</v>
      </c>
      <c r="C269">
        <v>-0.28630638313111201</v>
      </c>
      <c r="D269" s="20">
        <f t="shared" si="8"/>
        <v>19.627692754738465</v>
      </c>
      <c r="E269" s="4">
        <f t="shared" si="9"/>
        <v>844369.65535221412</v>
      </c>
    </row>
    <row r="270" spans="1:5">
      <c r="A270">
        <v>44011.316168748497</v>
      </c>
      <c r="B270">
        <v>1.9160833921278701E-2</v>
      </c>
      <c r="C270">
        <v>-0.292908434003739</v>
      </c>
      <c r="D270" s="20">
        <f t="shared" si="8"/>
        <v>19.62768821865691</v>
      </c>
      <c r="E270" s="4">
        <f t="shared" si="9"/>
        <v>863840.39185292926</v>
      </c>
    </row>
    <row r="271" spans="1:5">
      <c r="A271">
        <v>45026.205229613101</v>
      </c>
      <c r="B271">
        <v>1.91608234480075E-2</v>
      </c>
      <c r="C271">
        <v>-0.29966271952152002</v>
      </c>
      <c r="D271" s="20">
        <f t="shared" si="8"/>
        <v>19.627683470966751</v>
      </c>
      <c r="E271" s="4">
        <f t="shared" si="9"/>
        <v>883760.10414563376</v>
      </c>
    </row>
    <row r="272" spans="1:5">
      <c r="A272">
        <v>46064.497358041299</v>
      </c>
      <c r="B272">
        <v>1.9160812486164001E-2</v>
      </c>
      <c r="C272">
        <v>-0.30657274968835302</v>
      </c>
      <c r="D272" s="20">
        <f t="shared" si="8"/>
        <v>19.627678501796698</v>
      </c>
      <c r="E272" s="4">
        <f t="shared" si="9"/>
        <v>904139.144490498</v>
      </c>
    </row>
    <row r="273" spans="1:5">
      <c r="A273">
        <v>47126.7322224487</v>
      </c>
      <c r="B273">
        <v>1.9160801012957501E-2</v>
      </c>
      <c r="C273">
        <v>-0.31364211541348702</v>
      </c>
      <c r="D273" s="20">
        <f t="shared" si="8"/>
        <v>19.627673300814983</v>
      </c>
      <c r="E273" s="4">
        <f t="shared" si="9"/>
        <v>924988.10379721352</v>
      </c>
    </row>
    <row r="274" spans="1:5">
      <c r="A274">
        <v>48213.461935858599</v>
      </c>
      <c r="B274">
        <v>1.91607890045341E-2</v>
      </c>
      <c r="C274">
        <v>-0.32087449037474097</v>
      </c>
      <c r="D274" s="20">
        <f t="shared" si="8"/>
        <v>19.627667857207854</v>
      </c>
      <c r="E274" s="4">
        <f t="shared" si="9"/>
        <v>946317.81712316617</v>
      </c>
    </row>
    <row r="275" spans="1:5">
      <c r="A275">
        <v>49325.251342871597</v>
      </c>
      <c r="B275">
        <v>1.91607764359275E-2</v>
      </c>
      <c r="C275">
        <v>-0.328273632924518</v>
      </c>
      <c r="D275" s="20">
        <f t="shared" si="8"/>
        <v>19.627662159657213</v>
      </c>
      <c r="E275" s="4">
        <f t="shared" si="9"/>
        <v>968139.36929806194</v>
      </c>
    </row>
    <row r="276" spans="1:5">
      <c r="A276">
        <v>50462.678313251999</v>
      </c>
      <c r="B276">
        <v>1.9160763281006798E-2</v>
      </c>
      <c r="C276">
        <v>-0.33584338803958702</v>
      </c>
      <c r="D276" s="20">
        <f t="shared" si="8"/>
        <v>19.627656196317002</v>
      </c>
      <c r="E276" s="4">
        <f t="shared" si="9"/>
        <v>990464.10067785217</v>
      </c>
    </row>
    <row r="277" spans="1:5">
      <c r="A277">
        <v>51626.334042285103</v>
      </c>
      <c r="B277">
        <v>1.91607495124222E-2</v>
      </c>
      <c r="C277">
        <v>-0.343587689315631</v>
      </c>
      <c r="D277" s="20">
        <f t="shared" si="8"/>
        <v>19.627649954788545</v>
      </c>
      <c r="E277" s="4">
        <f t="shared" si="9"/>
        <v>1013303.6130309555</v>
      </c>
    </row>
    <row r="278" spans="1:5">
      <c r="A278">
        <v>52816.823358059199</v>
      </c>
      <c r="B278">
        <v>1.91607351015484E-2</v>
      </c>
      <c r="C278">
        <v>-0.351510561007572</v>
      </c>
      <c r="D278" s="20">
        <f t="shared" si="8"/>
        <v>19.627643422094906</v>
      </c>
      <c r="E278" s="4">
        <f t="shared" si="9"/>
        <v>1036669.7755597592</v>
      </c>
    </row>
    <row r="279" spans="1:5">
      <c r="A279">
        <v>54034.765035835597</v>
      </c>
      <c r="B279">
        <v>1.91607200184249E-2</v>
      </c>
      <c r="C279">
        <v>-0.359616120116723</v>
      </c>
      <c r="D279" s="20">
        <f t="shared" si="8"/>
        <v>19.627636584653803</v>
      </c>
      <c r="E279" s="4">
        <f t="shared" si="9"/>
        <v>1060574.7310605389</v>
      </c>
    </row>
    <row r="280" spans="1:5">
      <c r="A280">
        <v>55280.792119665399</v>
      </c>
      <c r="B280">
        <v>1.9160704231693599E-2</v>
      </c>
      <c r="C280">
        <v>-0.36790857852582798</v>
      </c>
      <c r="D280" s="20">
        <f t="shared" si="8"/>
        <v>19.627629428249339</v>
      </c>
      <c r="E280" s="4">
        <f t="shared" si="9"/>
        <v>1085030.9022248788</v>
      </c>
    </row>
    <row r="281" spans="1:5">
      <c r="A281">
        <v>56555.5522514248</v>
      </c>
      <c r="B281">
        <v>1.9160687708534199E-2</v>
      </c>
      <c r="C281">
        <v>-0.37639224518307002</v>
      </c>
      <c r="D281" s="20">
        <f t="shared" si="8"/>
        <v>19.627621938002676</v>
      </c>
      <c r="E281" s="4">
        <f t="shared" si="9"/>
        <v>1110050.9980859221</v>
      </c>
    </row>
    <row r="282" spans="1:5">
      <c r="A282">
        <v>57859.7080074365</v>
      </c>
      <c r="B282">
        <v>1.91606704145953E-2</v>
      </c>
      <c r="C282">
        <v>-0.38507152833616698</v>
      </c>
      <c r="D282" s="20">
        <f t="shared" si="8"/>
        <v>19.627614098340825</v>
      </c>
      <c r="E282" s="4">
        <f t="shared" si="9"/>
        <v>1135648.0206126443</v>
      </c>
    </row>
    <row r="283" spans="1:5">
      <c r="A283">
        <v>59193.937242854401</v>
      </c>
      <c r="B283">
        <v>1.9160652313923499E-2</v>
      </c>
      <c r="C283">
        <v>-0.39395093781769203</v>
      </c>
      <c r="D283" s="20">
        <f t="shared" si="8"/>
        <v>19.627605892964475</v>
      </c>
      <c r="E283" s="4">
        <f t="shared" si="9"/>
        <v>1161835.2714556183</v>
      </c>
    </row>
    <row r="284" spans="1:5">
      <c r="A284">
        <v>60558.933443989001</v>
      </c>
      <c r="B284">
        <v>1.9160633368888701E-2</v>
      </c>
      <c r="C284">
        <v>-0.403035087382764</v>
      </c>
      <c r="D284" s="20">
        <f t="shared" si="8"/>
        <v>19.627597304814127</v>
      </c>
      <c r="E284" s="4">
        <f t="shared" si="9"/>
        <v>1188626.3588476568</v>
      </c>
    </row>
    <row r="285" spans="1:5">
      <c r="A285">
        <v>61955.406088757903</v>
      </c>
      <c r="B285">
        <v>1.9160613540105498E-2</v>
      </c>
      <c r="C285">
        <v>-0.412328697100312</v>
      </c>
      <c r="D285" s="20">
        <f t="shared" si="8"/>
        <v>19.627588316034458</v>
      </c>
      <c r="E285" s="4">
        <f t="shared" si="9"/>
        <v>1216035.2046628748</v>
      </c>
    </row>
    <row r="286" spans="1:5">
      <c r="A286">
        <v>63384.081015447497</v>
      </c>
      <c r="B286">
        <v>1.9160592786351599E-2</v>
      </c>
      <c r="C286">
        <v>-0.42183659579911398</v>
      </c>
      <c r="D286" s="20">
        <f t="shared" si="8"/>
        <v>19.627578907937313</v>
      </c>
      <c r="E286" s="4">
        <f t="shared" si="9"/>
        <v>1244076.0516377871</v>
      </c>
    </row>
    <row r="287" spans="1:5">
      <c r="A287">
        <v>64845.7007999794</v>
      </c>
      <c r="B287">
        <v>1.9160571064482601E-2</v>
      </c>
      <c r="C287">
        <v>-0.43156372356984302</v>
      </c>
      <c r="D287" s="20">
        <f t="shared" si="8"/>
        <v>19.627569060963062</v>
      </c>
      <c r="E287" s="4">
        <f t="shared" si="9"/>
        <v>1272763.4707581433</v>
      </c>
    </row>
    <row r="288" spans="1:5">
      <c r="A288">
        <v>66341.0251418751</v>
      </c>
      <c r="B288">
        <v>1.9160548329341401E-2</v>
      </c>
      <c r="C288">
        <v>-0.44151513432440098</v>
      </c>
      <c r="D288" s="20">
        <f t="shared" si="8"/>
        <v>19.627558754639523</v>
      </c>
      <c r="E288" s="4">
        <f t="shared" si="9"/>
        <v>1302112.3688151713</v>
      </c>
    </row>
    <row r="289" spans="1:5">
      <c r="A289">
        <v>67870.831259121798</v>
      </c>
      <c r="B289">
        <v>1.9160524533665398E-2</v>
      </c>
      <c r="C289">
        <v>-0.45169599841381303</v>
      </c>
      <c r="D289" s="20">
        <f t="shared" si="8"/>
        <v>19.627547967539886</v>
      </c>
      <c r="E289" s="4">
        <f t="shared" si="9"/>
        <v>1332137.9961352185</v>
      </c>
    </row>
    <row r="290" spans="1:5">
      <c r="A290">
        <v>69435.914292143701</v>
      </c>
      <c r="B290">
        <v>1.91604996279876E-2</v>
      </c>
      <c r="C290">
        <v>-0.46211160530601503</v>
      </c>
      <c r="D290" s="20">
        <f t="shared" si="8"/>
        <v>19.627536677237842</v>
      </c>
      <c r="E290" s="4">
        <f t="shared" si="9"/>
        <v>1362855.9544865938</v>
      </c>
    </row>
    <row r="291" spans="1:5">
      <c r="A291">
        <v>71037.087717088099</v>
      </c>
      <c r="B291">
        <v>1.9160473560534099E-2</v>
      </c>
      <c r="C291">
        <v>-0.47276736632487198</v>
      </c>
      <c r="D291" s="20">
        <f t="shared" si="8"/>
        <v>19.627524860261111</v>
      </c>
      <c r="E291" s="4">
        <f t="shared" si="9"/>
        <v>1394282.2051676959</v>
      </c>
    </row>
    <row r="292" spans="1:5">
      <c r="A292">
        <v>72675.183768642702</v>
      </c>
      <c r="B292">
        <v>1.9160446277116799E-2</v>
      </c>
      <c r="C292">
        <v>-0.48366881745180801</v>
      </c>
      <c r="D292" s="20">
        <f t="shared" si="8"/>
        <v>19.627512492042779</v>
      </c>
      <c r="E292" s="4">
        <f t="shared" si="9"/>
        <v>1426433.0772805393</v>
      </c>
    </row>
    <row r="293" spans="1:5">
      <c r="A293">
        <v>74351.053872602293</v>
      </c>
      <c r="B293">
        <v>1.9160417721020302E-2</v>
      </c>
      <c r="C293">
        <v>-0.49482162219144998</v>
      </c>
      <c r="D293" s="20">
        <f t="shared" si="8"/>
        <v>19.627499546870006</v>
      </c>
      <c r="E293" s="4">
        <f t="shared" si="9"/>
        <v>1459325.276193809</v>
      </c>
    </row>
    <row r="294" spans="1:5">
      <c r="A294">
        <v>76065.569088410295</v>
      </c>
      <c r="B294">
        <v>1.9160387832884498E-2</v>
      </c>
      <c r="C294">
        <v>-0.50623157450272505</v>
      </c>
      <c r="D294" s="20">
        <f t="shared" si="8"/>
        <v>19.627485997830764</v>
      </c>
      <c r="E294" s="4">
        <f t="shared" si="9"/>
        <v>1492975.8921998017</v>
      </c>
    </row>
    <row r="295" spans="1:5">
      <c r="A295">
        <v>77819.6205619057</v>
      </c>
      <c r="B295">
        <v>1.91603565505814E-2</v>
      </c>
      <c r="C295">
        <v>-0.51790460179686704</v>
      </c>
      <c r="D295" s="20">
        <f t="shared" si="8"/>
        <v>19.627471816757996</v>
      </c>
      <c r="E295" s="4">
        <f t="shared" si="9"/>
        <v>1527402.4093696051</v>
      </c>
    </row>
    <row r="296" spans="1:5">
      <c r="A296">
        <v>79614.119988509803</v>
      </c>
      <c r="B296">
        <v>1.9160323809085701E-2</v>
      </c>
      <c r="C296">
        <v>-0.52984676800383501</v>
      </c>
      <c r="D296" s="20">
        <f t="shared" si="8"/>
        <v>19.62745697417088</v>
      </c>
      <c r="E296" s="4">
        <f t="shared" si="9"/>
        <v>1562622.714610954</v>
      </c>
    </row>
    <row r="297" spans="1:5">
      <c r="A297">
        <v>81450.000087093897</v>
      </c>
      <c r="B297">
        <v>1.9160289540339999E-2</v>
      </c>
      <c r="C297">
        <v>-0.54206427670866497</v>
      </c>
      <c r="D297" s="20">
        <f t="shared" si="8"/>
        <v>19.62744143921373</v>
      </c>
      <c r="E297" s="4">
        <f t="shared" si="9"/>
        <v>1598655.1069333886</v>
      </c>
    </row>
    <row r="298" spans="1:5">
      <c r="A298">
        <v>83328.215084774594</v>
      </c>
      <c r="B298">
        <v>1.9160253673113501E-2</v>
      </c>
      <c r="C298">
        <v>-0.55456347435931996</v>
      </c>
      <c r="D298" s="20">
        <f t="shared" si="8"/>
        <v>19.627425179591874</v>
      </c>
      <c r="E298" s="4">
        <f t="shared" si="9"/>
        <v>1635518.3069253524</v>
      </c>
    </row>
    <row r="299" spans="1:5">
      <c r="A299">
        <v>85249.741212887893</v>
      </c>
      <c r="B299">
        <v>1.9160216132853899E-2</v>
      </c>
      <c r="C299">
        <v>-0.56735085354761605</v>
      </c>
      <c r="D299" s="20">
        <f t="shared" si="8"/>
        <v>19.627408161504491</v>
      </c>
      <c r="E299" s="4">
        <f t="shared" si="9"/>
        <v>1673231.4664479815</v>
      </c>
    </row>
    <row r="300" spans="1:5">
      <c r="A300">
        <v>87215.577214400895</v>
      </c>
      <c r="B300">
        <v>1.9160176841533001E-2</v>
      </c>
      <c r="C300">
        <v>-0.58043305636486298</v>
      </c>
      <c r="D300" s="20">
        <f t="shared" si="8"/>
        <v>19.627390349574572</v>
      </c>
      <c r="E300" s="4">
        <f t="shared" si="9"/>
        <v>1711814.1785505081</v>
      </c>
    </row>
    <row r="301" spans="1:5">
      <c r="A301">
        <v>89226.744863023399</v>
      </c>
      <c r="B301">
        <v>1.9160135717484199E-2</v>
      </c>
      <c r="C301">
        <v>-0.59381687783385595</v>
      </c>
      <c r="D301" s="20">
        <f t="shared" si="8"/>
        <v>19.627371706775204</v>
      </c>
      <c r="E301" s="4">
        <f t="shared" si="9"/>
        <v>1751286.4876121553</v>
      </c>
    </row>
    <row r="302" spans="1:5">
      <c r="A302">
        <v>91284.289494291195</v>
      </c>
      <c r="B302">
        <v>1.9160092675233401E-2</v>
      </c>
      <c r="C302">
        <v>-0.60750926941892602</v>
      </c>
      <c r="D302" s="20">
        <f t="shared" si="8"/>
        <v>19.627352194352866</v>
      </c>
      <c r="E302" s="4">
        <f t="shared" si="9"/>
        <v>1791668.8997157186</v>
      </c>
    </row>
    <row r="303" spans="1:5">
      <c r="A303">
        <v>93389.280548894894</v>
      </c>
      <c r="B303">
        <v>1.9160047625321301E-2</v>
      </c>
      <c r="C303">
        <v>-0.62151734261575897</v>
      </c>
      <c r="D303" s="20">
        <f t="shared" si="8"/>
        <v>19.62733177174681</v>
      </c>
      <c r="E303" s="4">
        <f t="shared" si="9"/>
        <v>1832982.3932579011</v>
      </c>
    </row>
    <row r="304" spans="1:5">
      <c r="A304">
        <v>95542.812128538601</v>
      </c>
      <c r="B304">
        <v>1.9160000474117901E-2</v>
      </c>
      <c r="C304">
        <v>-0.63584837262274396</v>
      </c>
      <c r="D304" s="20">
        <f t="shared" si="8"/>
        <v>19.627310396504903</v>
      </c>
      <c r="E304" s="4">
        <f t="shared" si="9"/>
        <v>1875248.4298017805</v>
      </c>
    </row>
    <row r="305" spans="1:5">
      <c r="A305">
        <v>97746.003564616301</v>
      </c>
      <c r="B305">
        <v>1.9159951123627901E-2</v>
      </c>
      <c r="C305">
        <v>-0.65050980209564402</v>
      </c>
      <c r="D305" s="20">
        <f t="shared" si="8"/>
        <v>19.627288024195344</v>
      </c>
      <c r="E305" s="4">
        <f t="shared" si="9"/>
        <v>1918488.965176749</v>
      </c>
    </row>
    <row r="306" spans="1:5">
      <c r="A306">
        <v>100000.000000001</v>
      </c>
      <c r="B306">
        <v>1.9159899471287701E-2</v>
      </c>
      <c r="C306">
        <v>-0.66550924498741304</v>
      </c>
      <c r="D306" s="20">
        <f t="shared" si="8"/>
        <v>19.627264608314562</v>
      </c>
      <c r="E306" s="4">
        <f t="shared" si="9"/>
        <v>1962726.4608314759</v>
      </c>
    </row>
    <row r="307" spans="1:5">
      <c r="A307">
        <v>102305.972984252</v>
      </c>
      <c r="B307">
        <v>1.91598454097524E-2</v>
      </c>
      <c r="C307">
        <v>-0.680854490475024</v>
      </c>
      <c r="D307" s="20">
        <f t="shared" si="8"/>
        <v>19.62724010019058</v>
      </c>
      <c r="E307" s="4">
        <f t="shared" si="9"/>
        <v>2007983.8954455249</v>
      </c>
    </row>
    <row r="308" spans="1:5">
      <c r="A308">
        <v>104665.12108254401</v>
      </c>
      <c r="B308">
        <v>1.9159788826672901E-2</v>
      </c>
      <c r="C308">
        <v>-0.69655350697520901</v>
      </c>
      <c r="D308" s="20">
        <f t="shared" si="8"/>
        <v>19.627214448881858</v>
      </c>
      <c r="E308" s="4">
        <f t="shared" si="9"/>
        <v>2054284.776805277</v>
      </c>
    </row>
    <row r="309" spans="1:5">
      <c r="A309">
        <v>107078.670498641</v>
      </c>
      <c r="B309">
        <v>1.9159729604463101E-2</v>
      </c>
      <c r="C309">
        <v>-0.71261444625102699</v>
      </c>
      <c r="D309" s="20">
        <f t="shared" si="8"/>
        <v>19.627187601071682</v>
      </c>
      <c r="E309" s="4">
        <f t="shared" si="9"/>
        <v>2101653.1539501669</v>
      </c>
    </row>
    <row r="310" spans="1:5">
      <c r="A310">
        <v>109547.87571223501</v>
      </c>
      <c r="B310">
        <v>1.91596676200558E-2</v>
      </c>
      <c r="C310">
        <v>-0.729045647611264</v>
      </c>
      <c r="D310" s="20">
        <f t="shared" si="8"/>
        <v>19.627159500957376</v>
      </c>
      <c r="E310" s="4">
        <f t="shared" si="9"/>
        <v>2150113.6295950911</v>
      </c>
    </row>
    <row r="311" spans="1:5">
      <c r="A311">
        <v>112074.020130979</v>
      </c>
      <c r="B311">
        <v>1.9159602744647598E-2</v>
      </c>
      <c r="C311">
        <v>-0.74585564220463596</v>
      </c>
      <c r="D311" s="20">
        <f t="shared" si="8"/>
        <v>19.627130090134543</v>
      </c>
      <c r="E311" s="4">
        <f t="shared" si="9"/>
        <v>2199691.3728350825</v>
      </c>
    </row>
    <row r="312" spans="1:5">
      <c r="A312">
        <v>114658.416757564</v>
      </c>
      <c r="B312">
        <v>1.9159534843431501E-2</v>
      </c>
      <c r="C312">
        <v>-0.76305315741085999</v>
      </c>
      <c r="D312" s="20">
        <f t="shared" si="8"/>
        <v>19.627099307475724</v>
      </c>
      <c r="E312" s="4">
        <f t="shared" si="9"/>
        <v>2250412.1321386476</v>
      </c>
    </row>
    <row r="313" spans="1:5">
      <c r="A313">
        <v>117302.408872163</v>
      </c>
      <c r="B313">
        <v>1.9159463775317399E-2</v>
      </c>
      <c r="C313">
        <v>-0.78064712133067504</v>
      </c>
      <c r="D313" s="20">
        <f t="shared" si="8"/>
        <v>19.627067089003525</v>
      </c>
      <c r="E313" s="4">
        <f t="shared" si="9"/>
        <v>2302302.2486356655</v>
      </c>
    </row>
    <row r="314" spans="1:5">
      <c r="A314">
        <v>120007.37073063001</v>
      </c>
      <c r="B314">
        <v>1.9159389392639899E-2</v>
      </c>
      <c r="C314">
        <v>-0.79864666737691503</v>
      </c>
      <c r="D314" s="20">
        <f t="shared" si="8"/>
        <v>19.62703336775801</v>
      </c>
      <c r="E314" s="4">
        <f t="shared" si="9"/>
        <v>2355388.6697069812</v>
      </c>
    </row>
    <row r="315" spans="1:5">
      <c r="A315">
        <v>122774.70827878801</v>
      </c>
      <c r="B315">
        <v>1.9159311540851601E-2</v>
      </c>
      <c r="C315">
        <v>-0.81706113896880495</v>
      </c>
      <c r="D315" s="20">
        <f t="shared" si="8"/>
        <v>19.626998073657489</v>
      </c>
      <c r="E315" s="4">
        <f t="shared" si="9"/>
        <v>2409698.9628816326</v>
      </c>
    </row>
    <row r="316" spans="1:5">
      <c r="A316">
        <v>125605.85988319</v>
      </c>
      <c r="B316">
        <v>1.91592300582034E-2</v>
      </c>
      <c r="C316">
        <v>-0.83590009433167201</v>
      </c>
      <c r="D316" s="20">
        <f t="shared" si="8"/>
        <v>19.626961133353387</v>
      </c>
      <c r="E316" s="4">
        <f t="shared" si="9"/>
        <v>2465261.3300488014</v>
      </c>
    </row>
    <row r="317" spans="1:5">
      <c r="A317">
        <v>128502.29707873199</v>
      </c>
      <c r="B317">
        <v>1.91591447754084E-2</v>
      </c>
      <c r="C317">
        <v>-0.85517331140428499</v>
      </c>
      <c r="D317" s="20">
        <f t="shared" si="8"/>
        <v>19.62692247007768</v>
      </c>
      <c r="E317" s="4">
        <f t="shared" si="9"/>
        <v>2522104.6219911627</v>
      </c>
    </row>
    <row r="318" spans="1:5">
      <c r="A318">
        <v>131465.52533351001</v>
      </c>
      <c r="B318">
        <v>1.9159055515292098E-2</v>
      </c>
      <c r="C318">
        <v>-0.87489079285611504</v>
      </c>
      <c r="D318" s="20">
        <f t="shared" si="8"/>
        <v>19.626882003484084</v>
      </c>
      <c r="E318" s="4">
        <f t="shared" si="9"/>
        <v>2580258.3532468486</v>
      </c>
    </row>
    <row r="319" spans="1:5">
      <c r="A319">
        <v>134497.084831304</v>
      </c>
      <c r="B319">
        <v>1.9158962092424299E-2</v>
      </c>
      <c r="C319">
        <v>-0.89506277121679501</v>
      </c>
      <c r="D319" s="20">
        <f t="shared" si="8"/>
        <v>19.626839649480928</v>
      </c>
      <c r="E319" s="4">
        <f t="shared" si="9"/>
        <v>2639752.7173066372</v>
      </c>
    </row>
    <row r="320" spans="1:5">
      <c r="A320">
        <v>137598.55127211899</v>
      </c>
      <c r="B320">
        <v>1.91588643127357E-2</v>
      </c>
      <c r="C320">
        <v>-0.91569971412015205</v>
      </c>
      <c r="D320" s="20">
        <f t="shared" si="8"/>
        <v>19.626795320057067</v>
      </c>
      <c r="E320" s="4">
        <f t="shared" si="9"/>
        <v>2700618.6021542572</v>
      </c>
    </row>
    <row r="321" spans="1:5">
      <c r="A321">
        <v>140771.536691174</v>
      </c>
      <c r="B321">
        <v>1.9158761973115501E-2</v>
      </c>
      <c r="C321">
        <v>-0.93681232966515204</v>
      </c>
      <c r="D321" s="20">
        <f t="shared" si="8"/>
        <v>19.626748923099175</v>
      </c>
      <c r="E321" s="4">
        <f t="shared" si="9"/>
        <v>2762887.6061565154</v>
      </c>
    </row>
    <row r="322" spans="1:5">
      <c r="A322">
        <v>144017.690296788</v>
      </c>
      <c r="B322">
        <v>1.9158654860991001E-2</v>
      </c>
      <c r="C322">
        <v>-0.95841157189619997</v>
      </c>
      <c r="D322" s="20">
        <f t="shared" si="8"/>
        <v>19.626700362200808</v>
      </c>
      <c r="E322" s="4">
        <f t="shared" si="9"/>
        <v>2826592.0543112927</v>
      </c>
    </row>
    <row r="323" spans="1:5">
      <c r="A323">
        <v>147338.699327574</v>
      </c>
      <c r="B323">
        <v>1.9158542753887401E-2</v>
      </c>
      <c r="C323">
        <v>-0.98050864640524305</v>
      </c>
      <c r="D323" s="20">
        <f t="shared" si="8"/>
        <v>19.626649536462491</v>
      </c>
      <c r="E323" s="4">
        <f t="shared" si="9"/>
        <v>2891765.0148605164</v>
      </c>
    </row>
    <row r="324" spans="1:5">
      <c r="A324">
        <v>150736.28992941399</v>
      </c>
      <c r="B324">
        <v>1.91584254189671E-2</v>
      </c>
      <c r="C324">
        <v>-1.0031150160581399</v>
      </c>
      <c r="D324" s="20">
        <f t="shared" ref="D324:D387" si="10">20*LOG10(B324/0.002)</f>
        <v>19.626596340282468</v>
      </c>
      <c r="E324" s="4">
        <f t="shared" ref="E324:E387" si="11">D324*A324</f>
        <v>2958440.3162763938</v>
      </c>
    </row>
    <row r="325" spans="1:5">
      <c r="A325">
        <v>154212.22805264901</v>
      </c>
      <c r="B325">
        <v>1.9158302612548202E-2</v>
      </c>
      <c r="C325">
        <v>-1.0262424068478599</v>
      </c>
      <c r="D325" s="20">
        <f t="shared" si="10"/>
        <v>19.626540663137984</v>
      </c>
      <c r="E325" s="4">
        <f t="shared" si="11"/>
        <v>3026652.5646284237</v>
      </c>
    </row>
    <row r="326" spans="1:5">
      <c r="A326">
        <v>157768.32036995399</v>
      </c>
      <c r="B326">
        <v>1.9158174079599698E-2</v>
      </c>
      <c r="C326">
        <v>-1.0499028138769899</v>
      </c>
      <c r="D326" s="20">
        <f t="shared" si="10"/>
        <v>19.626482389355946</v>
      </c>
      <c r="E326" s="4">
        <f t="shared" si="11"/>
        <v>3096437.1613391689</v>
      </c>
    </row>
    <row r="327" spans="1:5">
      <c r="A327">
        <v>161406.415215391</v>
      </c>
      <c r="B327">
        <v>1.91580395532144E-2</v>
      </c>
      <c r="C327">
        <v>-1.0741085074722301</v>
      </c>
      <c r="D327" s="20">
        <f t="shared" si="10"/>
        <v>19.626421397873472</v>
      </c>
      <c r="E327" s="4">
        <f t="shared" si="11"/>
        <v>3167830.3213374</v>
      </c>
    </row>
    <row r="328" spans="1:5">
      <c r="A328">
        <v>165128.403545106</v>
      </c>
      <c r="B328">
        <v>1.9157898754056699E-2</v>
      </c>
      <c r="C328">
        <v>-1.0988720394334599</v>
      </c>
      <c r="D328" s="20">
        <f t="shared" si="10"/>
        <v>19.62635756198695</v>
      </c>
      <c r="E328" s="4">
        <f t="shared" si="11"/>
        <v>3240869.0916163237</v>
      </c>
    </row>
    <row r="329" spans="1:5">
      <c r="A329">
        <v>168936.219920181</v>
      </c>
      <c r="B329">
        <v>1.9157751389784702E-2</v>
      </c>
      <c r="C329">
        <v>-1.1242062494199301</v>
      </c>
      <c r="D329" s="20">
        <f t="shared" si="10"/>
        <v>19.626290749089431</v>
      </c>
      <c r="E329" s="4">
        <f t="shared" si="11"/>
        <v>3315591.3702055858</v>
      </c>
    </row>
    <row r="330" spans="1:5">
      <c r="A330">
        <v>172831.843512155</v>
      </c>
      <c r="B330">
        <v>1.91575971544466E-2</v>
      </c>
      <c r="C330">
        <v>-1.1501242714764299</v>
      </c>
      <c r="D330" s="20">
        <f t="shared" si="10"/>
        <v>19.626220820396313</v>
      </c>
      <c r="E330" s="4">
        <f t="shared" si="11"/>
        <v>3392035.925565734</v>
      </c>
    </row>
    <row r="331" spans="1:5">
      <c r="A331">
        <v>176817.29913172801</v>
      </c>
      <c r="B331">
        <v>1.9157435727847501E-2</v>
      </c>
      <c r="C331">
        <v>-1.17663954070203</v>
      </c>
      <c r="D331" s="20">
        <f t="shared" si="10"/>
        <v>19.626147630657513</v>
      </c>
      <c r="E331" s="4">
        <f t="shared" si="11"/>
        <v>3470242.4164134245</v>
      </c>
    </row>
    <row r="332" spans="1:5">
      <c r="A332">
        <v>180894.65828118799</v>
      </c>
      <c r="B332">
        <v>1.91572667748886E-2</v>
      </c>
      <c r="C332">
        <v>-1.2037658000640901</v>
      </c>
      <c r="D332" s="20">
        <f t="shared" si="10"/>
        <v>19.626071027857066</v>
      </c>
      <c r="E332" s="4">
        <f t="shared" si="11"/>
        <v>3550251.411986528</v>
      </c>
    </row>
    <row r="333" spans="1:5">
      <c r="A333">
        <v>185066.040231105</v>
      </c>
      <c r="B333">
        <v>1.9157089944874799E-2</v>
      </c>
      <c r="C333">
        <v>-1.2315171073604101</v>
      </c>
      <c r="D333" s="20">
        <f t="shared" si="10"/>
        <v>19.625990852898322</v>
      </c>
      <c r="E333" s="4">
        <f t="shared" si="11"/>
        <v>3632104.4127577795</v>
      </c>
    </row>
    <row r="334" spans="1:5">
      <c r="A334">
        <v>189333.61312185699</v>
      </c>
      <c r="B334">
        <v>1.91569048707903E-2</v>
      </c>
      <c r="C334">
        <v>-1.2599078423322101</v>
      </c>
      <c r="D334" s="20">
        <f t="shared" si="10"/>
        <v>19.625906939274561</v>
      </c>
      <c r="E334" s="4">
        <f t="shared" si="11"/>
        <v>3715843.8716061781</v>
      </c>
    </row>
    <row r="335" spans="1:5">
      <c r="A335">
        <v>193699.59509055299</v>
      </c>
      <c r="B335">
        <v>1.9156711168541601E-2</v>
      </c>
      <c r="C335">
        <v>-1.2889527139307799</v>
      </c>
      <c r="D335" s="20">
        <f t="shared" si="10"/>
        <v>19.625819112724695</v>
      </c>
      <c r="E335" s="4">
        <f t="shared" si="11"/>
        <v>3801513.2154552094</v>
      </c>
    </row>
    <row r="336" spans="1:5">
      <c r="A336">
        <v>198166.25542394401</v>
      </c>
      <c r="B336">
        <v>1.91565084361646E-2</v>
      </c>
      <c r="C336">
        <v>-1.3186667677405199</v>
      </c>
      <c r="D336" s="20">
        <f t="shared" si="10"/>
        <v>19.62572719087261</v>
      </c>
      <c r="E336" s="4">
        <f t="shared" si="11"/>
        <v>3889156.8673871048</v>
      </c>
    </row>
    <row r="337" spans="1:5">
      <c r="A337">
        <v>202735.91573792201</v>
      </c>
      <c r="B337">
        <v>1.9156296252995499E-2</v>
      </c>
      <c r="C337">
        <v>-1.3490653935613801</v>
      </c>
      <c r="D337" s="20">
        <f t="shared" si="10"/>
        <v>19.625630982849998</v>
      </c>
      <c r="E337" s="4">
        <f t="shared" si="11"/>
        <v>3978820.2692426289</v>
      </c>
    </row>
    <row r="338" spans="1:5">
      <c r="A338">
        <v>207410.951184212</v>
      </c>
      <c r="B338">
        <v>1.91560741788037E-2</v>
      </c>
      <c r="C338">
        <v>-1.38016433315331</v>
      </c>
      <c r="D338" s="20">
        <f t="shared" si="10"/>
        <v>19.625530288901821</v>
      </c>
      <c r="E338" s="4">
        <f t="shared" si="11"/>
        <v>4070549.9047156894</v>
      </c>
    </row>
    <row r="339" spans="1:5">
      <c r="A339">
        <v>212193.79168489799</v>
      </c>
      <c r="B339">
        <v>1.9155841752884199E-2</v>
      </c>
      <c r="C339">
        <v>-1.41197968814575</v>
      </c>
      <c r="D339" s="20">
        <f t="shared" si="10"/>
        <v>19.625424899973247</v>
      </c>
      <c r="E339" s="4">
        <f t="shared" si="11"/>
        <v>4164393.3229525331</v>
      </c>
    </row>
    <row r="340" spans="1:5">
      <c r="A340">
        <v>217086.92319540901</v>
      </c>
      <c r="B340">
        <v>1.91555984931083E-2</v>
      </c>
      <c r="C340">
        <v>-1.4445279281149399</v>
      </c>
      <c r="D340" s="20">
        <f t="shared" si="10"/>
        <v>19.625314597277587</v>
      </c>
      <c r="E340" s="4">
        <f t="shared" si="11"/>
        <v>4260399.1626649387</v>
      </c>
    </row>
    <row r="341" spans="1:5">
      <c r="A341">
        <v>222092.88899663699</v>
      </c>
      <c r="B341">
        <v>1.9155343894931301E-2</v>
      </c>
      <c r="C341">
        <v>-1.4778258988317801</v>
      </c>
      <c r="D341" s="20">
        <f t="shared" si="10"/>
        <v>19.625199151844523</v>
      </c>
      <c r="E341" s="4">
        <f t="shared" si="11"/>
        <v>4358617.1767675001</v>
      </c>
    </row>
    <row r="342" spans="1:5">
      <c r="A342">
        <v>227214.29101684099</v>
      </c>
      <c r="B342">
        <v>1.9155077430353499E-2</v>
      </c>
      <c r="C342">
        <v>-1.5118908306832901</v>
      </c>
      <c r="D342" s="20">
        <f t="shared" si="10"/>
        <v>19.62507832404701</v>
      </c>
      <c r="E342" s="4">
        <f t="shared" si="11"/>
        <v>4459098.2575483155</v>
      </c>
    </row>
    <row r="343" spans="1:5">
      <c r="A343">
        <v>232453.791184047</v>
      </c>
      <c r="B343">
        <v>1.9154798546833898E-2</v>
      </c>
      <c r="C343">
        <v>-1.54674034727037</v>
      </c>
      <c r="D343" s="20">
        <f t="shared" si="10"/>
        <v>19.624951863106514</v>
      </c>
      <c r="E343" s="4">
        <f t="shared" si="11"/>
        <v>4561894.4623835357</v>
      </c>
    </row>
    <row r="344" spans="1:5">
      <c r="A344">
        <v>237814.112809618</v>
      </c>
      <c r="B344">
        <v>1.9154506666154199E-2</v>
      </c>
      <c r="C344">
        <v>-1.5823924741845801</v>
      </c>
      <c r="D344" s="20">
        <f t="shared" si="10"/>
        <v>19.62481950657552</v>
      </c>
      <c r="E344" s="4">
        <f t="shared" si="11"/>
        <v>4667059.0400051428</v>
      </c>
    </row>
    <row r="345" spans="1:5">
      <c r="A345">
        <v>243298.04200374399</v>
      </c>
      <c r="B345">
        <v>1.9154201183230302E-2</v>
      </c>
      <c r="C345">
        <v>-1.6188656479669801</v>
      </c>
      <c r="D345" s="20">
        <f t="shared" si="10"/>
        <v>19.624680979795983</v>
      </c>
      <c r="E345" s="4">
        <f t="shared" si="11"/>
        <v>4774646.4573324788</v>
      </c>
    </row>
    <row r="346" spans="1:5">
      <c r="A346">
        <v>248908.42912356101</v>
      </c>
      <c r="B346">
        <v>1.91538814648692E-2</v>
      </c>
      <c r="C346">
        <v>-1.6561787252515301</v>
      </c>
      <c r="D346" s="20">
        <f t="shared" si="10"/>
        <v>19.62453599533276</v>
      </c>
      <c r="E346" s="4">
        <f t="shared" si="11"/>
        <v>4884712.4268770562</v>
      </c>
    </row>
    <row r="347" spans="1:5">
      <c r="A347">
        <v>254648.190254674</v>
      </c>
      <c r="B347">
        <v>1.9153546848469101E-2</v>
      </c>
      <c r="C347">
        <v>-1.6943509920958799</v>
      </c>
      <c r="D347" s="20">
        <f t="shared" si="10"/>
        <v>19.624384252381049</v>
      </c>
      <c r="E347" s="4">
        <f t="shared" si="11"/>
        <v>4997313.9347311575</v>
      </c>
    </row>
    <row r="348" spans="1:5">
      <c r="A348">
        <v>260520.30872683</v>
      </c>
      <c r="B348">
        <v>1.9153196640659901E-2</v>
      </c>
      <c r="C348">
        <v>-1.73340217350225</v>
      </c>
      <c r="D348" s="20">
        <f t="shared" si="10"/>
        <v>19.624225436146403</v>
      </c>
      <c r="E348" s="4">
        <f t="shared" si="11"/>
        <v>5112509.269149771</v>
      </c>
    </row>
    <row r="349" spans="1:5">
      <c r="A349">
        <v>266527.83666455798</v>
      </c>
      <c r="B349">
        <v>1.9152830115881599E-2</v>
      </c>
      <c r="C349">
        <v>-1.77335244313093</v>
      </c>
      <c r="D349" s="20">
        <f t="shared" si="10"/>
        <v>19.624059217196354</v>
      </c>
      <c r="E349" s="4">
        <f t="shared" si="11"/>
        <v>5230358.0497365231</v>
      </c>
    </row>
    <row r="350" spans="1:5">
      <c r="A350">
        <v>272673.896573551</v>
      </c>
      <c r="B350">
        <v>1.9152446514897201E-2</v>
      </c>
      <c r="C350">
        <v>-1.81422243320907</v>
      </c>
      <c r="D350" s="20">
        <f t="shared" si="10"/>
        <v>19.623885250781868</v>
      </c>
      <c r="E350" s="4">
        <f t="shared" si="11"/>
        <v>5350921.2572429283</v>
      </c>
    </row>
    <row r="351" spans="1:5">
      <c r="A351">
        <v>278961.68296364101</v>
      </c>
      <c r="B351">
        <v>1.91520450432381E-2</v>
      </c>
      <c r="C351">
        <v>-1.8560332446371199</v>
      </c>
      <c r="D351" s="20">
        <f t="shared" si="10"/>
        <v>19.623703176127851</v>
      </c>
      <c r="E351" s="4">
        <f t="shared" si="11"/>
        <v>5474261.2639915729</v>
      </c>
    </row>
    <row r="352" spans="1:5">
      <c r="A352">
        <v>285394.46400919399</v>
      </c>
      <c r="B352">
        <v>1.9151624869578301E-2</v>
      </c>
      <c r="C352">
        <v>-1.89880645729543</v>
      </c>
      <c r="D352" s="20">
        <f t="shared" si="10"/>
        <v>19.623512615690885</v>
      </c>
      <c r="E352" s="4">
        <f t="shared" si="11"/>
        <v>5600441.8649327569</v>
      </c>
    </row>
    <row r="353" spans="1:5">
      <c r="A353">
        <v>291975.58324779401</v>
      </c>
      <c r="B353">
        <v>1.9151185124034801E-2</v>
      </c>
      <c r="C353">
        <v>-1.9425641405531999</v>
      </c>
      <c r="D353" s="20">
        <f t="shared" si="10"/>
        <v>19.623313174383028</v>
      </c>
      <c r="E353" s="4">
        <f t="shared" si="11"/>
        <v>5729528.3093446046</v>
      </c>
    </row>
    <row r="354" spans="1:5">
      <c r="A354">
        <v>298708.46131809702</v>
      </c>
      <c r="B354">
        <v>1.9150724896390001E-2</v>
      </c>
      <c r="C354">
        <v>-1.9873288639820901</v>
      </c>
      <c r="D354" s="20">
        <f t="shared" si="10"/>
        <v>19.623104438759707</v>
      </c>
      <c r="E354" s="4">
        <f t="shared" si="11"/>
        <v>5861587.3331862316</v>
      </c>
    </row>
    <row r="355" spans="1:5">
      <c r="A355">
        <v>305596.59773776302</v>
      </c>
      <c r="B355">
        <v>1.9150243234233501E-2</v>
      </c>
      <c r="C355">
        <v>-2.0331237082765501</v>
      </c>
      <c r="D355" s="20">
        <f t="shared" si="10"/>
        <v>19.622885976170451</v>
      </c>
      <c r="E355" s="4">
        <f t="shared" si="11"/>
        <v>5996687.1921137525</v>
      </c>
    </row>
    <row r="356" spans="1:5">
      <c r="A356">
        <v>312643.57272238599</v>
      </c>
      <c r="B356">
        <v>1.91497391410199E-2</v>
      </c>
      <c r="C356">
        <v>-2.0799722763826498</v>
      </c>
      <c r="D356" s="20">
        <f t="shared" si="10"/>
        <v>19.622657333870933</v>
      </c>
      <c r="E356" s="4">
        <f t="shared" si="11"/>
        <v>6134897.695168538</v>
      </c>
    </row>
    <row r="357" spans="1:5">
      <c r="A357">
        <v>319853.049046361</v>
      </c>
      <c r="B357">
        <v>1.91492115740374E-2</v>
      </c>
      <c r="C357">
        <v>-2.1278987048375</v>
      </c>
      <c r="D357" s="20">
        <f t="shared" si="10"/>
        <v>19.622418038093819</v>
      </c>
      <c r="E357" s="4">
        <f t="shared" si="11"/>
        <v>6276290.239146621</v>
      </c>
    </row>
    <row r="358" spans="1:5">
      <c r="A358">
        <v>327228.77394667303</v>
      </c>
      <c r="B358">
        <v>1.9148659442285301E-2</v>
      </c>
      <c r="C358">
        <v>-2.17692767532052</v>
      </c>
      <c r="D358" s="20">
        <f t="shared" si="10"/>
        <v>19.622167593077556</v>
      </c>
      <c r="E358" s="4">
        <f t="shared" si="11"/>
        <v>6420937.8436589092</v>
      </c>
    </row>
    <row r="359" spans="1:5">
      <c r="A359">
        <v>334774.58107057802</v>
      </c>
      <c r="B359">
        <v>1.91480816042549E-2</v>
      </c>
      <c r="C359">
        <v>-2.22708442641833</v>
      </c>
      <c r="D359" s="20">
        <f t="shared" si="10"/>
        <v>19.621905480050501</v>
      </c>
      <c r="E359" s="4">
        <f t="shared" si="11"/>
        <v>6568915.1868903851</v>
      </c>
    </row>
    <row r="360" spans="1:5">
      <c r="A360">
        <v>342494.39246820501</v>
      </c>
      <c r="B360">
        <v>1.9147476865610399E-2</v>
      </c>
      <c r="C360">
        <v>-2.2783947656042298</v>
      </c>
      <c r="D360" s="20">
        <f t="shared" si="10"/>
        <v>19.621631156168757</v>
      </c>
      <c r="E360" s="4">
        <f t="shared" si="11"/>
        <v>6720298.6420672219</v>
      </c>
    </row>
    <row r="361" spans="1:5">
      <c r="A361">
        <v>350392.22063109599</v>
      </c>
      <c r="B361">
        <v>1.9146843976764302E-2</v>
      </c>
      <c r="C361">
        <v>-2.3308850814334301</v>
      </c>
      <c r="D361" s="20">
        <f t="shared" si="10"/>
        <v>19.621344053405217</v>
      </c>
      <c r="E361" s="4">
        <f t="shared" si="11"/>
        <v>6875166.3146394044</v>
      </c>
    </row>
    <row r="362" spans="1:5">
      <c r="A362">
        <v>358472.17057776498</v>
      </c>
      <c r="B362">
        <v>1.91461816303449E-2</v>
      </c>
      <c r="C362">
        <v>-2.3845823559546901</v>
      </c>
      <c r="D362" s="20">
        <f t="shared" si="10"/>
        <v>19.621043577388477</v>
      </c>
      <c r="E362" s="4">
        <f t="shared" si="11"/>
        <v>7033598.0801873617</v>
      </c>
    </row>
    <row r="363" spans="1:5">
      <c r="A363">
        <v>366738.44198734598</v>
      </c>
      <c r="B363">
        <v>1.9145488458548798E-2</v>
      </c>
      <c r="C363">
        <v>-2.4395141773388702</v>
      </c>
      <c r="D363" s="20">
        <f t="shared" si="10"/>
        <v>19.620729106188456</v>
      </c>
      <c r="E363" s="4">
        <f t="shared" si="11"/>
        <v>7195675.6230593259</v>
      </c>
    </row>
    <row r="364" spans="1:5">
      <c r="A364">
        <v>375195.33138243703</v>
      </c>
      <c r="B364">
        <v>1.91447630303745E-2</v>
      </c>
      <c r="C364">
        <v>-2.4957087527246098</v>
      </c>
      <c r="D364" s="20">
        <f t="shared" si="10"/>
        <v>19.620399989046728</v>
      </c>
      <c r="E364" s="4">
        <f t="shared" si="11"/>
        <v>7361482.4757463513</v>
      </c>
    </row>
    <row r="365" spans="1:5">
      <c r="A365">
        <v>383847.23436228698</v>
      </c>
      <c r="B365">
        <v>1.91440038487329E-2</v>
      </c>
      <c r="C365">
        <v>-2.5531949212808698</v>
      </c>
      <c r="D365" s="20">
        <f t="shared" si="10"/>
        <v>19.620055545049571</v>
      </c>
      <c r="E365" s="4">
        <f t="shared" si="11"/>
        <v>7531104.0590017308</v>
      </c>
    </row>
    <row r="366" spans="1:5">
      <c r="A366">
        <v>392698.64788747497</v>
      </c>
      <c r="B366">
        <v>1.9143209347427099E-2</v>
      </c>
      <c r="C366">
        <v>-2.6120021674859299</v>
      </c>
      <c r="D366" s="20">
        <f t="shared" si="10"/>
        <v>19.619695061740163</v>
      </c>
      <c r="E366" s="4">
        <f t="shared" si="11"/>
        <v>7704627.7227099324</v>
      </c>
    </row>
    <row r="367" spans="1:5">
      <c r="A367">
        <v>401754.172617278</v>
      </c>
      <c r="B367">
        <v>1.9142377887998999E-2</v>
      </c>
      <c r="C367">
        <v>-2.67216063462195</v>
      </c>
      <c r="D367" s="20">
        <f t="shared" si="10"/>
        <v>19.619317793668618</v>
      </c>
      <c r="E367" s="4">
        <f t="shared" si="11"/>
        <v>7882142.787510776</v>
      </c>
    </row>
    <row r="368" spans="1:5">
      <c r="A368">
        <v>411018.51530093298</v>
      </c>
      <c r="B368">
        <v>1.91415077564338E-2</v>
      </c>
      <c r="C368">
        <v>-2.7337011384836001</v>
      </c>
      <c r="D368" s="20">
        <f t="shared" si="10"/>
        <v>19.618922960875654</v>
      </c>
      <c r="E368" s="4">
        <f t="shared" si="11"/>
        <v>8063740.5871824957</v>
      </c>
    </row>
    <row r="369" spans="1:5">
      <c r="A369">
        <v>420496.49122404202</v>
      </c>
      <c r="B369">
        <v>1.9140597159719198E-2</v>
      </c>
      <c r="C369">
        <v>-2.79665518129914</v>
      </c>
      <c r="D369" s="20">
        <f t="shared" si="10"/>
        <v>19.618509747308291</v>
      </c>
      <c r="E369" s="4">
        <f t="shared" si="11"/>
        <v>8249514.5117878038</v>
      </c>
    </row>
    <row r="370" spans="1:5">
      <c r="A370">
        <v>430193.02671139099</v>
      </c>
      <c r="B370">
        <v>1.9139644222250899E-2</v>
      </c>
      <c r="C370">
        <v>-2.86105496586167</v>
      </c>
      <c r="D370" s="20">
        <f t="shared" si="10"/>
        <v>19.618077299163531</v>
      </c>
      <c r="E370" s="4">
        <f t="shared" si="11"/>
        <v>8439560.05158519</v>
      </c>
    </row>
    <row r="371" spans="1:5">
      <c r="A371">
        <v>440113.16168748698</v>
      </c>
      <c r="B371">
        <v>1.91386469820806E-2</v>
      </c>
      <c r="C371">
        <v>-2.92693340986746</v>
      </c>
      <c r="D371" s="20">
        <f t="shared" si="10"/>
        <v>19.617624723158109</v>
      </c>
      <c r="E371" s="4">
        <f t="shared" si="11"/>
        <v>8633974.8417077269</v>
      </c>
    </row>
    <row r="372" spans="1:5">
      <c r="A372">
        <v>450262.05229613301</v>
      </c>
      <c r="B372">
        <v>1.9137603386996299E-2</v>
      </c>
      <c r="C372">
        <v>-2.99432416045829</v>
      </c>
      <c r="D372" s="20">
        <f t="shared" si="10"/>
        <v>19.617151084719445</v>
      </c>
      <c r="E372" s="4">
        <f t="shared" si="11"/>
        <v>8832858.7076090891</v>
      </c>
    </row>
    <row r="373" spans="1:5">
      <c r="A373">
        <v>460644.97358041501</v>
      </c>
      <c r="B373">
        <v>1.9136511290432201E-2</v>
      </c>
      <c r="C373">
        <v>-3.0632616089634701</v>
      </c>
      <c r="D373" s="20">
        <f t="shared" si="10"/>
        <v>19.616655406096314</v>
      </c>
      <c r="E373" s="4">
        <f t="shared" si="11"/>
        <v>9036313.7112773415</v>
      </c>
    </row>
    <row r="374" spans="1:5">
      <c r="A374">
        <v>471267.32222448901</v>
      </c>
      <c r="B374">
        <v>1.9135368447198001E-2</v>
      </c>
      <c r="C374">
        <v>-3.1337809058368302</v>
      </c>
      <c r="D374" s="20">
        <f t="shared" si="10"/>
        <v>19.616136664384285</v>
      </c>
      <c r="E374" s="4">
        <f t="shared" si="11"/>
        <v>9244444.198214002</v>
      </c>
    </row>
    <row r="375" spans="1:5">
      <c r="A375">
        <v>482134.61935858801</v>
      </c>
      <c r="B375">
        <v>1.9134172509021E-2</v>
      </c>
      <c r="C375">
        <v>-3.2059179757833598</v>
      </c>
      <c r="D375" s="20">
        <f t="shared" si="10"/>
        <v>19.615593789462707</v>
      </c>
      <c r="E375" s="4">
        <f t="shared" si="11"/>
        <v>9457356.8451752849</v>
      </c>
    </row>
    <row r="376" spans="1:5">
      <c r="A376">
        <v>493252.51342871803</v>
      </c>
      <c r="B376">
        <v>1.91329210198951E-2</v>
      </c>
      <c r="C376">
        <v>-3.2797095330689201</v>
      </c>
      <c r="D376" s="20">
        <f t="shared" si="10"/>
        <v>19.615025661840132</v>
      </c>
      <c r="E376" s="4">
        <f t="shared" si="11"/>
        <v>9675160.7086714488</v>
      </c>
    </row>
    <row r="377" spans="1:5">
      <c r="A377">
        <v>504626.78313252202</v>
      </c>
      <c r="B377">
        <v>1.9131611411226501E-2</v>
      </c>
      <c r="C377">
        <v>-3.3551930970060799</v>
      </c>
      <c r="D377" s="20">
        <f t="shared" si="10"/>
        <v>19.614431110403267</v>
      </c>
      <c r="E377" s="4">
        <f t="shared" si="11"/>
        <v>9897967.2742172629</v>
      </c>
    </row>
    <row r="378" spans="1:5">
      <c r="A378">
        <v>516263.34042285202</v>
      </c>
      <c r="B378">
        <v>1.9130240996769399E-2</v>
      </c>
      <c r="C378">
        <v>-3.4324070076079498</v>
      </c>
      <c r="D378" s="20">
        <f t="shared" si="10"/>
        <v>19.61380891006592</v>
      </c>
      <c r="E378" s="4">
        <f t="shared" si="11"/>
        <v>10125890.50632613</v>
      </c>
    </row>
    <row r="379" spans="1:5">
      <c r="A379">
        <v>528168.23358059395</v>
      </c>
      <c r="B379">
        <v>1.9128806967343901E-2</v>
      </c>
      <c r="C379">
        <v>-3.5113904414007102</v>
      </c>
      <c r="D379" s="20">
        <f t="shared" si="10"/>
        <v>19.613157779314047</v>
      </c>
      <c r="E379" s="4">
        <f t="shared" si="11"/>
        <v>10359046.899237785</v>
      </c>
    </row>
    <row r="380" spans="1:5">
      <c r="A380">
        <v>540347.65035835805</v>
      </c>
      <c r="B380">
        <v>1.9127306385325501E-2</v>
      </c>
      <c r="C380">
        <v>-3.5921834273850499</v>
      </c>
      <c r="D380" s="20">
        <f t="shared" si="10"/>
        <v>19.612476377641524</v>
      </c>
      <c r="E380" s="4">
        <f t="shared" si="11"/>
        <v>10597555.528367398</v>
      </c>
    </row>
    <row r="381" spans="1:5">
      <c r="A381">
        <v>552807.92119665595</v>
      </c>
      <c r="B381">
        <v>1.9125736178900399E-2</v>
      </c>
      <c r="C381">
        <v>-3.6748268631347298</v>
      </c>
      <c r="D381" s="20">
        <f t="shared" si="10"/>
        <v>19.611763302873566</v>
      </c>
      <c r="E381" s="4">
        <f t="shared" si="11"/>
        <v>10841538.1024624</v>
      </c>
    </row>
    <row r="382" spans="1:5">
      <c r="A382">
        <v>565555.52251425001</v>
      </c>
      <c r="B382">
        <v>1.91240931360744E-2</v>
      </c>
      <c r="C382">
        <v>-3.7593625310199998</v>
      </c>
      <c r="D382" s="20">
        <f t="shared" si="10"/>
        <v>19.611017088371614</v>
      </c>
      <c r="E382" s="4">
        <f t="shared" si="11"/>
        <v>11091119.016449895</v>
      </c>
    </row>
    <row r="383" spans="1:5">
      <c r="A383">
        <v>578597.080074367</v>
      </c>
      <c r="B383">
        <v>1.9122373898428701E-2</v>
      </c>
      <c r="C383">
        <v>-3.84583311454187</v>
      </c>
      <c r="D383" s="20">
        <f t="shared" si="10"/>
        <v>19.610236200116042</v>
      </c>
      <c r="E383" s="4">
        <f t="shared" si="11"/>
        <v>11346425.404955791</v>
      </c>
    </row>
    <row r="384" spans="1:5">
      <c r="A384">
        <v>591939.37242854596</v>
      </c>
      <c r="B384">
        <v>1.9120574954612099E-2</v>
      </c>
      <c r="C384">
        <v>-3.9342822147618599</v>
      </c>
      <c r="D384" s="20">
        <f t="shared" si="10"/>
        <v>19.609419033661244</v>
      </c>
      <c r="E384" s="4">
        <f t="shared" si="11"/>
        <v>11607587.19647382</v>
      </c>
    </row>
    <row r="385" spans="1:5">
      <c r="A385">
        <v>605589.33443989302</v>
      </c>
      <c r="B385">
        <v>1.9118692633559E-2</v>
      </c>
      <c r="C385">
        <v>-4.0247543668102796</v>
      </c>
      <c r="D385" s="20">
        <f t="shared" si="10"/>
        <v>19.608563910957539</v>
      </c>
      <c r="E385" s="4">
        <f t="shared" si="11"/>
        <v>11874737.168158881</v>
      </c>
    </row>
    <row r="386" spans="1:5">
      <c r="A386">
        <v>619554.06088758097</v>
      </c>
      <c r="B386">
        <v>1.9116723097425101E-2</v>
      </c>
      <c r="C386">
        <v>-4.1172950564546902</v>
      </c>
      <c r="D386" s="20">
        <f t="shared" si="10"/>
        <v>19.607669077035361</v>
      </c>
      <c r="E386" s="4">
        <f t="shared" si="11"/>
        <v>12148011.001217104</v>
      </c>
    </row>
    <row r="387" spans="1:5">
      <c r="A387">
        <v>633840.81015447795</v>
      </c>
      <c r="B387">
        <v>1.9114662334229201E-2</v>
      </c>
      <c r="C387">
        <v>-4.2119507367081104</v>
      </c>
      <c r="D387" s="20">
        <f t="shared" si="10"/>
        <v>19.606732696545613</v>
      </c>
      <c r="E387" s="4">
        <f t="shared" si="11"/>
        <v>12427547.336860763</v>
      </c>
    </row>
    <row r="388" spans="1:5">
      <c r="A388">
        <v>648457.007999797</v>
      </c>
      <c r="B388">
        <v>1.9112506150191399E-2</v>
      </c>
      <c r="C388">
        <v>-4.30876884445476</v>
      </c>
      <c r="D388" s="20">
        <f t="shared" ref="D388:D451" si="12">20*LOG10(B388/0.002)</f>
        <v>19.605752850150804</v>
      </c>
      <c r="E388" s="4">
        <f t="shared" ref="E388:E451" si="13">D388*A388</f>
        <v>12713487.832792282</v>
      </c>
    </row>
    <row r="389" spans="1:5">
      <c r="A389">
        <v>663410.25141875399</v>
      </c>
      <c r="B389">
        <v>1.91102501617571E-2</v>
      </c>
      <c r="C389">
        <v>-4.4077978170694401</v>
      </c>
      <c r="D389" s="20">
        <f t="shared" si="12"/>
        <v>19.604727530761071</v>
      </c>
      <c r="E389" s="4">
        <f t="shared" si="13"/>
        <v>13005977.220178369</v>
      </c>
    </row>
    <row r="390" spans="1:5">
      <c r="A390">
        <v>678708.31259122095</v>
      </c>
      <c r="B390">
        <v>1.9107889787296099E-2</v>
      </c>
      <c r="C390">
        <v>-4.5090871090037696</v>
      </c>
      <c r="D390" s="20">
        <f t="shared" si="12"/>
        <v>19.603654639609061</v>
      </c>
      <c r="E390" s="4">
        <f t="shared" si="13"/>
        <v>13305163.361070126</v>
      </c>
    </row>
    <row r="391" spans="1:5">
      <c r="A391">
        <v>694359.14292143902</v>
      </c>
      <c r="B391">
        <v>1.9105420238465901E-2</v>
      </c>
      <c r="C391">
        <v>-4.6126872083111001</v>
      </c>
      <c r="D391" s="20">
        <f t="shared" si="12"/>
        <v>19.60253198215749</v>
      </c>
      <c r="E391" s="4">
        <f t="shared" si="13"/>
        <v>13611197.306220973</v>
      </c>
    </row>
    <row r="392" spans="1:5">
      <c r="A392">
        <v>710370.877170883</v>
      </c>
      <c r="B392">
        <v>1.91028365112281E-2</v>
      </c>
      <c r="C392">
        <v>-4.7186496530788302</v>
      </c>
      <c r="D392" s="20">
        <f t="shared" si="12"/>
        <v>19.601357263832934</v>
      </c>
      <c r="E392" s="4">
        <f t="shared" si="13"/>
        <v>13924233.353248861</v>
      </c>
    </row>
    <row r="393" spans="1:5">
      <c r="A393">
        <v>726751.83768642996</v>
      </c>
      <c r="B393">
        <v>1.9100133376508101E-2</v>
      </c>
      <c r="C393">
        <v>-4.8270270477343402</v>
      </c>
      <c r="D393" s="20">
        <f t="shared" si="12"/>
        <v>19.60012808557989</v>
      </c>
      <c r="E393" s="4">
        <f t="shared" si="13"/>
        <v>14244429.105084592</v>
      </c>
    </row>
    <row r="394" spans="1:5">
      <c r="A394">
        <v>743510.53872602596</v>
      </c>
      <c r="B394">
        <v>1.90973053704852E-2</v>
      </c>
      <c r="C394">
        <v>-4.9378730791884502</v>
      </c>
      <c r="D394" s="20">
        <f t="shared" si="12"/>
        <v>19.598841939227601</v>
      </c>
      <c r="E394" s="4">
        <f t="shared" si="13"/>
        <v>14571945.528641345</v>
      </c>
    </row>
    <row r="395" spans="1:5">
      <c r="A395">
        <v>760655.69088410598</v>
      </c>
      <c r="B395">
        <v>1.90943467845031E-2</v>
      </c>
      <c r="C395">
        <v>-5.0512425327766302</v>
      </c>
      <c r="D395" s="20">
        <f t="shared" si="12"/>
        <v>19.597496202663372</v>
      </c>
      <c r="E395" s="4">
        <f t="shared" si="13"/>
        <v>14906947.01363555</v>
      </c>
    </row>
    <row r="396" spans="1:5">
      <c r="A396">
        <v>778196.20561905997</v>
      </c>
      <c r="B396">
        <v>1.9091251654590798E-2</v>
      </c>
      <c r="C396">
        <v>-5.1671913079556502</v>
      </c>
      <c r="D396" s="20">
        <f t="shared" si="12"/>
        <v>19.596088134805775</v>
      </c>
      <c r="E396" s="4">
        <f t="shared" si="13"/>
        <v>15249601.431482537</v>
      </c>
    </row>
    <row r="397" spans="1:5">
      <c r="A397">
        <v>796141.19988510106</v>
      </c>
      <c r="B397">
        <v>1.9088013750579801E-2</v>
      </c>
      <c r="C397">
        <v>-5.2857764337097697</v>
      </c>
      <c r="D397" s="20">
        <f t="shared" si="12"/>
        <v>19.594614870369323</v>
      </c>
      <c r="E397" s="4">
        <f t="shared" si="13"/>
        <v>15600080.194182277</v>
      </c>
    </row>
    <row r="398" spans="1:5">
      <c r="A398">
        <v>814500.00087094202</v>
      </c>
      <c r="B398">
        <v>1.9084626564811299E-2</v>
      </c>
      <c r="C398">
        <v>-5.4070560836169799</v>
      </c>
      <c r="D398" s="20">
        <f t="shared" si="12"/>
        <v>19.593073414415375</v>
      </c>
      <c r="E398" s="4">
        <f t="shared" si="13"/>
        <v>15958558.313105755</v>
      </c>
    </row>
    <row r="399" spans="1:5">
      <c r="A399">
        <v>833282.15084774897</v>
      </c>
      <c r="B399">
        <v>1.9081083300418199E-2</v>
      </c>
      <c r="C399">
        <v>-5.5310895905221402</v>
      </c>
      <c r="D399" s="20">
        <f t="shared" si="12"/>
        <v>19.591460636679862</v>
      </c>
      <c r="E399" s="4">
        <f t="shared" si="13"/>
        <v>16325214.457581606</v>
      </c>
    </row>
    <row r="400" spans="1:5">
      <c r="A400">
        <v>852497.41212888202</v>
      </c>
      <c r="B400">
        <v>1.9077376859175401E-2</v>
      </c>
      <c r="C400">
        <v>-5.6579374607599204</v>
      </c>
      <c r="D400" s="20">
        <f t="shared" si="12"/>
        <v>19.589773265672147</v>
      </c>
      <c r="E400" s="4">
        <f t="shared" si="13"/>
        <v>16700231.013177063</v>
      </c>
    </row>
    <row r="401" spans="1:5">
      <c r="A401">
        <v>872155.77214401204</v>
      </c>
      <c r="B401">
        <v>1.9073499828905702E-2</v>
      </c>
      <c r="C401">
        <v>-5.7876613878661196</v>
      </c>
      <c r="D401" s="20">
        <f t="shared" si="12"/>
        <v>19.588007882536274</v>
      </c>
      <c r="E401" s="4">
        <f t="shared" si="13"/>
        <v>17083794.139556419</v>
      </c>
    </row>
    <row r="402" spans="1:5">
      <c r="A402">
        <v>892267.44863023795</v>
      </c>
      <c r="B402">
        <v>1.9069444470433499E-2</v>
      </c>
      <c r="C402">
        <v>-5.9203242657114199</v>
      </c>
      <c r="D402" s="20">
        <f t="shared" si="12"/>
        <v>19.586160914667794</v>
      </c>
      <c r="E402" s="4">
        <f t="shared" si="13"/>
        <v>17476093.827791918</v>
      </c>
    </row>
    <row r="403" spans="1:5">
      <c r="A403">
        <v>912842.89494291495</v>
      </c>
      <c r="B403">
        <v>1.9065202704076401E-2</v>
      </c>
      <c r="C403">
        <v>-6.0559902009872202</v>
      </c>
      <c r="D403" s="20">
        <f t="shared" si="12"/>
        <v>19.584228629078179</v>
      </c>
      <c r="E403" s="4">
        <f t="shared" si="13"/>
        <v>17877323.956991639</v>
      </c>
    </row>
    <row r="404" spans="1:5">
      <c r="A404">
        <v>933892.80548895197</v>
      </c>
      <c r="B404">
        <v>1.90607660956667E-2</v>
      </c>
      <c r="C404">
        <v>-6.1947245249677803</v>
      </c>
      <c r="D404" s="20">
        <f t="shared" si="12"/>
        <v>19.58220712549933</v>
      </c>
      <c r="E404" s="4">
        <f t="shared" si="13"/>
        <v>18287682.350098316</v>
      </c>
    </row>
    <row r="405" spans="1:5">
      <c r="A405">
        <v>955428.12128538999</v>
      </c>
      <c r="B405">
        <v>1.9056125842095002E-2</v>
      </c>
      <c r="C405">
        <v>-6.3365938044679604</v>
      </c>
      <c r="D405" s="20">
        <f t="shared" si="12"/>
        <v>19.580092329220484</v>
      </c>
      <c r="E405" s="4">
        <f t="shared" si="13"/>
        <v>18707370.828701604</v>
      </c>
    </row>
    <row r="406" spans="1:5">
      <c r="A406">
        <v>977460.035646167</v>
      </c>
      <c r="B406">
        <v>1.9051272756368601E-2</v>
      </c>
      <c r="C406">
        <v>-6.4816658519102699</v>
      </c>
      <c r="D406" s="20">
        <f t="shared" si="12"/>
        <v>19.577879983649712</v>
      </c>
      <c r="E406" s="4">
        <f t="shared" si="13"/>
        <v>19136595.266694628</v>
      </c>
    </row>
    <row r="407" spans="1:5">
      <c r="A407">
        <v>1000000.00000002</v>
      </c>
      <c r="B407">
        <v>1.9046197252180999E-2</v>
      </c>
      <c r="C407">
        <v>-6.6300097344088096</v>
      </c>
      <c r="D407" s="20">
        <f t="shared" si="12"/>
        <v>19.575565642593368</v>
      </c>
      <c r="E407" s="4">
        <f t="shared" si="13"/>
        <v>19575565.64259376</v>
      </c>
    </row>
    <row r="408" spans="1:5">
      <c r="A408">
        <v>1023059.72984253</v>
      </c>
      <c r="B408">
        <v>1.9040889327984499E-2</v>
      </c>
      <c r="C408">
        <v>-6.7816957817720098</v>
      </c>
      <c r="D408" s="20">
        <f t="shared" si="12"/>
        <v>19.573144662244584</v>
      </c>
      <c r="E408" s="4">
        <f t="shared" si="13"/>
        <v>20024496.0903247</v>
      </c>
    </row>
    <row r="409" spans="1:5">
      <c r="A409">
        <v>1046651.21082544</v>
      </c>
      <c r="B409">
        <v>1.90353385505663E-2</v>
      </c>
      <c r="C409">
        <v>-6.9367955933193004</v>
      </c>
      <c r="D409" s="20">
        <f t="shared" si="12"/>
        <v>19.570612192875231</v>
      </c>
      <c r="E409" s="4">
        <f t="shared" si="13"/>
        <v>20483604.948267981</v>
      </c>
    </row>
    <row r="410" spans="1:5">
      <c r="A410">
        <v>1070786.70498641</v>
      </c>
      <c r="B410">
        <v>1.9029534038123401E-2</v>
      </c>
      <c r="C410">
        <v>-7.0953820434001402</v>
      </c>
      <c r="D410" s="20">
        <f t="shared" si="12"/>
        <v>19.56796317022291</v>
      </c>
      <c r="E410" s="4">
        <f t="shared" si="13"/>
        <v>20953114.806338415</v>
      </c>
    </row>
    <row r="411" spans="1:5">
      <c r="A411">
        <v>1095478.7571223499</v>
      </c>
      <c r="B411">
        <v>1.9023464442838301E-2</v>
      </c>
      <c r="C411">
        <v>-7.2575292854968296</v>
      </c>
      <c r="D411" s="20">
        <f t="shared" si="12"/>
        <v>19.56519230656718</v>
      </c>
      <c r="E411" s="4">
        <f t="shared" si="13"/>
        <v>21433252.550857976</v>
      </c>
    </row>
    <row r="412" spans="1:5">
      <c r="A412">
        <v>1120740.2013097999</v>
      </c>
      <c r="B412">
        <v>1.9017117932956198E-2</v>
      </c>
      <c r="C412">
        <v>-7.4233127547852398</v>
      </c>
      <c r="D412" s="20">
        <f t="shared" si="12"/>
        <v>19.562294081487988</v>
      </c>
      <c r="E412" s="4">
        <f t="shared" si="13"/>
        <v>21924249.406968355</v>
      </c>
    </row>
    <row r="413" spans="1:5">
      <c r="A413">
        <v>1146584.1675756399</v>
      </c>
      <c r="B413">
        <v>1.90104821743683E-2</v>
      </c>
      <c r="C413">
        <v>-7.5928091690195201</v>
      </c>
      <c r="D413" s="20">
        <f t="shared" si="12"/>
        <v>19.559262732300468</v>
      </c>
      <c r="E413" s="4">
        <f t="shared" si="13"/>
        <v>22426340.978307966</v>
      </c>
    </row>
    <row r="414" spans="1:5">
      <c r="A414">
        <v>1173024.0887216299</v>
      </c>
      <c r="B414">
        <v>1.90035443117073E-2</v>
      </c>
      <c r="C414">
        <v>-7.7660965275993101</v>
      </c>
      <c r="D414" s="20">
        <f t="shared" si="12"/>
        <v>19.556092244160325</v>
      </c>
      <c r="E414" s="4">
        <f t="shared" si="13"/>
        <v>22939767.283662301</v>
      </c>
    </row>
    <row r="415" spans="1:5">
      <c r="A415">
        <v>1200073.7073063101</v>
      </c>
      <c r="B415">
        <v>1.8996290948964701E-2</v>
      </c>
      <c r="C415">
        <v>-7.9432541086691</v>
      </c>
      <c r="D415" s="20">
        <f t="shared" si="12"/>
        <v>19.552776339834949</v>
      </c>
      <c r="E415" s="4">
        <f t="shared" si="13"/>
        <v>23464772.790276833</v>
      </c>
    </row>
    <row r="416" spans="1:5">
      <c r="A416">
        <v>1227747.08278789</v>
      </c>
      <c r="B416">
        <v>1.89887081296417E-2</v>
      </c>
      <c r="C416">
        <v>-8.1243624640910994</v>
      </c>
      <c r="D416" s="20">
        <f t="shared" si="12"/>
        <v>19.549308469135596</v>
      </c>
      <c r="E416" s="4">
        <f t="shared" si="13"/>
        <v>24001606.443501819</v>
      </c>
    </row>
    <row r="417" spans="1:5">
      <c r="A417">
        <v>1256058.5988319099</v>
      </c>
      <c r="B417">
        <v>1.89807813164494E-2</v>
      </c>
      <c r="C417">
        <v>-8.3095034121239895</v>
      </c>
      <c r="D417" s="20">
        <f t="shared" si="12"/>
        <v>19.545681798007031</v>
      </c>
      <c r="E417" s="4">
        <f t="shared" si="13"/>
        <v>24550521.692419078</v>
      </c>
    </row>
    <row r="418" spans="1:5">
      <c r="A418">
        <v>1285022.9707873301</v>
      </c>
      <c r="B418">
        <v>1.8972495370576398E-2</v>
      </c>
      <c r="C418">
        <v>-8.4987600276301993</v>
      </c>
      <c r="D418" s="20">
        <f t="shared" si="12"/>
        <v>19.541889197271299</v>
      </c>
      <c r="E418" s="4">
        <f t="shared" si="13"/>
        <v>25111776.511074398</v>
      </c>
    </row>
    <row r="419" spans="1:5">
      <c r="A419">
        <v>1314655.2533350999</v>
      </c>
      <c r="B419">
        <v>1.8963834530548701E-2</v>
      </c>
      <c r="C419">
        <v>-8.6922166296255199</v>
      </c>
      <c r="D419" s="20">
        <f t="shared" si="12"/>
        <v>19.537923231024354</v>
      </c>
      <c r="E419" s="4">
        <f t="shared" si="13"/>
        <v>25685633.414924055</v>
      </c>
    </row>
    <row r="420" spans="1:5">
      <c r="A420">
        <v>1344970.8483130401</v>
      </c>
      <c r="B420">
        <v>1.8954782390707098E-2</v>
      </c>
      <c r="C420">
        <v>-8.8899587659744004</v>
      </c>
      <c r="D420" s="20">
        <f t="shared" si="12"/>
        <v>19.533776144683657</v>
      </c>
      <c r="E420" s="4">
        <f t="shared" si="13"/>
        <v>26272359.472072203</v>
      </c>
    </row>
    <row r="421" spans="1:5">
      <c r="A421">
        <v>1375985.51272119</v>
      </c>
      <c r="B421">
        <v>1.8945321879336601E-2</v>
      </c>
      <c r="C421">
        <v>-9.0920731950247404</v>
      </c>
      <c r="D421" s="20">
        <f t="shared" si="12"/>
        <v>19.529439852687993</v>
      </c>
      <c r="E421" s="4">
        <f t="shared" si="13"/>
        <v>26872226.308858529</v>
      </c>
    </row>
    <row r="422" spans="1:5">
      <c r="A422">
        <v>1407715.3669117501</v>
      </c>
      <c r="B422">
        <v>1.8935435236483299E-2</v>
      </c>
      <c r="C422">
        <v>-9.2986478639652592</v>
      </c>
      <c r="D422" s="20">
        <f t="shared" si="12"/>
        <v>19.524905925850046</v>
      </c>
      <c r="E422" s="4">
        <f t="shared" si="13"/>
        <v>27485510.109325401</v>
      </c>
    </row>
    <row r="423" spans="1:5">
      <c r="A423">
        <v>1440176.90296788</v>
      </c>
      <c r="B423">
        <v>1.8925103991502899E-2</v>
      </c>
      <c r="C423">
        <v>-9.5097718836788108</v>
      </c>
      <c r="D423" s="20">
        <f t="shared" si="12"/>
        <v>19.520165578365265</v>
      </c>
      <c r="E423" s="4">
        <f t="shared" si="13"/>
        <v>28112491.608070303</v>
      </c>
    </row>
    <row r="424" spans="1:5">
      <c r="A424">
        <v>1473386.99327574</v>
      </c>
      <c r="B424">
        <v>1.8914308940390399E-2</v>
      </c>
      <c r="C424">
        <v>-9.7255354998535495</v>
      </c>
      <c r="D424" s="20">
        <f t="shared" si="12"/>
        <v>19.515209654481723</v>
      </c>
      <c r="E424" s="4">
        <f t="shared" si="13"/>
        <v>28753456.075962517</v>
      </c>
    </row>
    <row r="425" spans="1:5">
      <c r="A425">
        <v>1507362.8992941501</v>
      </c>
      <c r="B425">
        <v>1.89030301229463E-2</v>
      </c>
      <c r="C425">
        <v>-9.9460300601043397</v>
      </c>
      <c r="D425" s="20">
        <f t="shared" si="12"/>
        <v>19.510028614837029</v>
      </c>
      <c r="E425" s="4">
        <f t="shared" si="13"/>
        <v>29408693.298172574</v>
      </c>
    </row>
    <row r="426" spans="1:5">
      <c r="A426">
        <v>1542122.28052649</v>
      </c>
      <c r="B426">
        <v>1.8891246799843699E-2</v>
      </c>
      <c r="C426">
        <v>-10.171347976845301</v>
      </c>
      <c r="D426" s="20">
        <f t="shared" si="12"/>
        <v>19.504612522471291</v>
      </c>
      <c r="E426" s="4">
        <f t="shared" si="13"/>
        <v>30078497.543938961</v>
      </c>
    </row>
    <row r="427" spans="1:5">
      <c r="A427">
        <v>1577683.2036995499</v>
      </c>
      <c r="B427">
        <v>1.8878937429665898E-2</v>
      </c>
      <c r="C427">
        <v>-10.401582685644399</v>
      </c>
      <c r="D427" s="20">
        <f t="shared" si="12"/>
        <v>19.498951028526008</v>
      </c>
      <c r="E427" s="4">
        <f t="shared" si="13"/>
        <v>30763167.527465545</v>
      </c>
    </row>
    <row r="428" spans="1:5">
      <c r="A428">
        <v>1614064.1521539199</v>
      </c>
      <c r="B428">
        <v>1.88660796459953E-2</v>
      </c>
      <c r="C428">
        <v>-10.6368285987803</v>
      </c>
      <c r="D428" s="20">
        <f t="shared" si="12"/>
        <v>19.493033357642513</v>
      </c>
      <c r="E428" s="4">
        <f t="shared" si="13"/>
        <v>31463006.359311342</v>
      </c>
    </row>
    <row r="429" spans="1:5">
      <c r="A429">
        <v>1651284.0354510699</v>
      </c>
      <c r="B429">
        <v>1.8852650234641902E-2</v>
      </c>
      <c r="C429">
        <v>-10.877181053712301</v>
      </c>
      <c r="D429" s="20">
        <f t="shared" si="12"/>
        <v>19.486848293075504</v>
      </c>
      <c r="E429" s="4">
        <f t="shared" si="13"/>
        <v>32178321.487612512</v>
      </c>
    </row>
    <row r="430" spans="1:5">
      <c r="A430">
        <v>1689362.19920182</v>
      </c>
      <c r="B430">
        <v>1.8838625111109199E-2</v>
      </c>
      <c r="C430">
        <v>-11.1227362561627</v>
      </c>
      <c r="D430" s="20">
        <f t="shared" si="12"/>
        <v>19.480384161540002</v>
      </c>
      <c r="E430" s="4">
        <f t="shared" si="13"/>
        <v>32909424.628435519</v>
      </c>
    </row>
    <row r="431" spans="1:5">
      <c r="A431">
        <v>1728318.43512156</v>
      </c>
      <c r="B431">
        <v>1.8823979298405801E-2</v>
      </c>
      <c r="C431">
        <v>-11.3735912175039</v>
      </c>
      <c r="D431" s="20">
        <f t="shared" si="12"/>
        <v>19.473628817813342</v>
      </c>
      <c r="E431" s="4">
        <f t="shared" si="13"/>
        <v>33656631.68454127</v>
      </c>
    </row>
    <row r="432" spans="1:5">
      <c r="A432">
        <v>1768172.9913172901</v>
      </c>
      <c r="B432">
        <v>1.8808686905322999E-2</v>
      </c>
      <c r="C432">
        <v>-11.6298436861317</v>
      </c>
      <c r="D432" s="20">
        <f t="shared" si="12"/>
        <v>19.466569629117473</v>
      </c>
      <c r="E432" s="4">
        <f t="shared" si="13"/>
        <v>34420262.65180295</v>
      </c>
    </row>
    <row r="433" spans="1:5">
      <c r="A433">
        <v>1808946.5828118799</v>
      </c>
      <c r="B433">
        <v>1.8792721105308299E-2</v>
      </c>
      <c r="C433">
        <v>-11.891592072499799</v>
      </c>
      <c r="D433" s="20">
        <f t="shared" si="12"/>
        <v>19.459193459309901</v>
      </c>
      <c r="E433" s="4">
        <f t="shared" si="13"/>
        <v>35200641.512493931</v>
      </c>
    </row>
    <row r="434" spans="1:5">
      <c r="A434">
        <v>1850660.4023110501</v>
      </c>
      <c r="B434">
        <v>1.8776054116078002E-2</v>
      </c>
      <c r="C434">
        <v>-12.158935367482799</v>
      </c>
      <c r="D434" s="20">
        <f t="shared" si="12"/>
        <v>19.451486652915623</v>
      </c>
      <c r="E434" s="4">
        <f t="shared" si="13"/>
        <v>35998096.114632845</v>
      </c>
    </row>
    <row r="435" spans="1:5">
      <c r="A435">
        <v>1893336.1312185801</v>
      </c>
      <c r="B435">
        <v>1.8758657180126301E-2</v>
      </c>
      <c r="C435">
        <v>-12.4319730537279</v>
      </c>
      <c r="D435" s="20">
        <f t="shared" si="12"/>
        <v>19.443435019037587</v>
      </c>
      <c r="E435" s="4">
        <f t="shared" si="13"/>
        <v>36812958.036544479</v>
      </c>
    </row>
    <row r="436" spans="1:5">
      <c r="A436">
        <v>1936995.95090554</v>
      </c>
      <c r="B436">
        <v>1.87405005462985E-2</v>
      </c>
      <c r="C436">
        <v>-12.710805009653299</v>
      </c>
      <c r="D436" s="20">
        <f t="shared" si="12"/>
        <v>19.435023815185929</v>
      </c>
      <c r="E436" s="4">
        <f t="shared" si="13"/>
        <v>37645562.435767882</v>
      </c>
    </row>
    <row r="437" spans="1:5">
      <c r="A437">
        <v>1981662.55423945</v>
      </c>
      <c r="B437">
        <v>1.8721553452613001E-2</v>
      </c>
      <c r="C437">
        <v>-12.995531405745901</v>
      </c>
      <c r="D437" s="20">
        <f t="shared" si="12"/>
        <v>19.426237731072568</v>
      </c>
      <c r="E437" s="4">
        <f t="shared" si="13"/>
        <v>38496247.881420046</v>
      </c>
    </row>
    <row r="438" spans="1:5">
      <c r="A438">
        <v>2027359.15737923</v>
      </c>
      <c r="B438">
        <v>1.8701784110530601E-2</v>
      </c>
      <c r="C438">
        <v>-13.2862525928095</v>
      </c>
      <c r="D438" s="20">
        <f t="shared" si="12"/>
        <v>19.417060872422368</v>
      </c>
      <c r="E438" s="4">
        <f t="shared" si="13"/>
        <v>39365356.169095427</v>
      </c>
    </row>
    <row r="439" spans="1:5">
      <c r="A439">
        <v>2074109.51184213</v>
      </c>
      <c r="B439">
        <v>1.86811596908842E-2</v>
      </c>
      <c r="C439">
        <v>-13.583068981816499</v>
      </c>
      <c r="D439" s="20">
        <f t="shared" si="12"/>
        <v>19.407476744857394</v>
      </c>
      <c r="E439" s="4">
        <f t="shared" si="13"/>
        <v>40253232.117363662</v>
      </c>
    </row>
    <row r="440" spans="1:5">
      <c r="A440">
        <v>2121937.9168489901</v>
      </c>
      <c r="B440">
        <v>1.8659646311697701E-2</v>
      </c>
      <c r="C440">
        <v>-13.8860809150175</v>
      </c>
      <c r="D440" s="20">
        <f t="shared" si="12"/>
        <v>19.397468237916321</v>
      </c>
      <c r="E440" s="4">
        <f t="shared" si="13"/>
        <v>41160223.34490861</v>
      </c>
    </row>
    <row r="441" spans="1:5">
      <c r="A441">
        <v>2170869.2319541001</v>
      </c>
      <c r="B441">
        <v>1.86372090281401E-2</v>
      </c>
      <c r="C441">
        <v>-14.1953885279693</v>
      </c>
      <c r="D441" s="20">
        <f t="shared" si="12"/>
        <v>19.387017609277851</v>
      </c>
      <c r="E441" s="4">
        <f t="shared" si="13"/>
        <v>42086680.027333625</v>
      </c>
    </row>
    <row r="442" spans="1:5">
      <c r="A442">
        <v>2220928.8899663701</v>
      </c>
      <c r="B442">
        <v>1.8613811824875901E-2</v>
      </c>
      <c r="C442">
        <v>-14.511091602148801</v>
      </c>
      <c r="D442" s="20">
        <f t="shared" si="12"/>
        <v>19.376106469262734</v>
      </c>
      <c r="E442" s="4">
        <f t="shared" si="13"/>
        <v>43032954.632649884</v>
      </c>
    </row>
    <row r="443" spans="1:5">
      <c r="A443">
        <v>2272142.9101684201</v>
      </c>
      <c r="B443">
        <v>1.85894176110891E-2</v>
      </c>
      <c r="C443">
        <v>-14.8332894078327</v>
      </c>
      <c r="D443" s="20">
        <f t="shared" si="12"/>
        <v>19.364715765695426</v>
      </c>
      <c r="E443" s="4">
        <f t="shared" si="13"/>
        <v>43999401.634451486</v>
      </c>
    </row>
    <row r="444" spans="1:5">
      <c r="A444">
        <v>2324537.9118404798</v>
      </c>
      <c r="B444">
        <v>1.8563988218476098E-2</v>
      </c>
      <c r="C444">
        <v>-15.162080536937101</v>
      </c>
      <c r="D444" s="20">
        <f t="shared" si="12"/>
        <v>19.352825769214153</v>
      </c>
      <c r="E444" s="4">
        <f t="shared" si="13"/>
        <v>44986377.201781698</v>
      </c>
    </row>
    <row r="445" spans="1:5">
      <c r="A445">
        <v>2378141.1280961898</v>
      </c>
      <c r="B445">
        <v>1.85374844025184E-2</v>
      </c>
      <c r="C445">
        <v>-15.4975627255304</v>
      </c>
      <c r="D445" s="20">
        <f t="shared" si="12"/>
        <v>19.340416059124895</v>
      </c>
      <c r="E445" s="4">
        <f t="shared" si="13"/>
        <v>45994238.864696942</v>
      </c>
    </row>
    <row r="446" spans="1:5">
      <c r="A446">
        <v>2432980.42003744</v>
      </c>
      <c r="B446">
        <v>1.85098658473603E-2</v>
      </c>
      <c r="C446">
        <v>-15.839832665754299</v>
      </c>
      <c r="D446" s="20">
        <f t="shared" si="12"/>
        <v>19.327465509901327</v>
      </c>
      <c r="E446" s="4">
        <f t="shared" si="13"/>
        <v>47023345.154538862</v>
      </c>
    </row>
    <row r="447" spans="1:5">
      <c r="A447">
        <v>2489084.2912356202</v>
      </c>
      <c r="B447">
        <v>1.8481091174636099E-2</v>
      </c>
      <c r="C447">
        <v>-16.188985806916801</v>
      </c>
      <c r="D447" s="20">
        <f t="shared" si="12"/>
        <v>19.313952278442237</v>
      </c>
      <c r="E447" s="4">
        <f t="shared" si="13"/>
        <v>48074055.217944987</v>
      </c>
    </row>
    <row r="448" spans="1:5">
      <c r="A448">
        <v>2546481.9025467499</v>
      </c>
      <c r="B448">
        <v>1.8451117956601801E-2</v>
      </c>
      <c r="C448">
        <v>-16.5451161455536</v>
      </c>
      <c r="D448" s="20">
        <f t="shared" si="12"/>
        <v>19.29985379220345</v>
      </c>
      <c r="E448" s="4">
        <f t="shared" si="13"/>
        <v>49146728.403644346</v>
      </c>
    </row>
    <row r="449" spans="1:5">
      <c r="A449">
        <v>2605203.0872683101</v>
      </c>
      <c r="B449">
        <v>1.8419902733943699E-2</v>
      </c>
      <c r="C449">
        <v>-16.908316004291599</v>
      </c>
      <c r="D449" s="20">
        <f t="shared" si="12"/>
        <v>19.285146738331051</v>
      </c>
      <c r="E449" s="4">
        <f t="shared" si="13"/>
        <v>50241723.821122438</v>
      </c>
    </row>
    <row r="450" spans="1:5">
      <c r="A450">
        <v>2665278.3666455899</v>
      </c>
      <c r="B450">
        <v>1.8387401038645501E-2</v>
      </c>
      <c r="C450">
        <v>-17.278675799391898</v>
      </c>
      <c r="D450" s="20">
        <f t="shared" si="12"/>
        <v>19.269807053928819</v>
      </c>
      <c r="E450" s="4">
        <f t="shared" si="13"/>
        <v>51359399.870271072</v>
      </c>
    </row>
    <row r="451" spans="1:5">
      <c r="A451">
        <v>2726738.9657355198</v>
      </c>
      <c r="B451">
        <v>1.8353567422308301E-2</v>
      </c>
      <c r="C451">
        <v>-17.6562837969017</v>
      </c>
      <c r="D451" s="20">
        <f t="shared" si="12"/>
        <v>19.253809917601693</v>
      </c>
      <c r="E451" s="4">
        <f t="shared" si="13"/>
        <v>52500113.741189532</v>
      </c>
    </row>
    <row r="452" spans="1:5">
      <c r="A452">
        <v>2789616.8296364201</v>
      </c>
      <c r="B452">
        <v>1.8318355490326899E-2</v>
      </c>
      <c r="C452">
        <v>-18.0412258573975</v>
      </c>
      <c r="D452" s="20">
        <f t="shared" ref="D452:D508" si="14">20*LOG10(B452/0.002)</f>
        <v>19.237129742424887</v>
      </c>
      <c r="E452" s="4">
        <f t="shared" ref="E452:E508" si="15">D452*A452</f>
        <v>53664220.883367799</v>
      </c>
    </row>
    <row r="453" spans="1:5">
      <c r="A453">
        <v>2853944.6400919501</v>
      </c>
      <c r="B453">
        <v>1.82817179423286E-2</v>
      </c>
      <c r="C453">
        <v>-18.433585169370499</v>
      </c>
      <c r="D453" s="20">
        <f t="shared" si="14"/>
        <v>19.219740170493999</v>
      </c>
      <c r="E453" s="4">
        <f t="shared" si="15"/>
        <v>54852074.443541288</v>
      </c>
    </row>
    <row r="454" spans="1:5">
      <c r="A454">
        <v>2919755.83247795</v>
      </c>
      <c r="B454">
        <v>1.82436066192888E-2</v>
      </c>
      <c r="C454">
        <v>-18.833441971370501</v>
      </c>
      <c r="D454" s="20">
        <f t="shared" si="14"/>
        <v>19.201614069220881</v>
      </c>
      <c r="E454" s="4">
        <f t="shared" si="15"/>
        <v>56064024.67159833</v>
      </c>
    </row>
    <row r="455" spans="1:5">
      <c r="A455">
        <v>2987084.6131809801</v>
      </c>
      <c r="B455">
        <v>1.8203972557734399E-2</v>
      </c>
      <c r="C455">
        <v>-19.240873263107499</v>
      </c>
      <c r="D455" s="20">
        <f t="shared" si="14"/>
        <v>19.182723529545139</v>
      </c>
      <c r="E455" s="4">
        <f t="shared" si="15"/>
        <v>57300418.29400903</v>
      </c>
    </row>
    <row r="456" spans="1:5">
      <c r="A456">
        <v>3055965.9773776401</v>
      </c>
      <c r="B456">
        <v>1.8162766051444099E-2</v>
      </c>
      <c r="C456">
        <v>-19.655952505792499</v>
      </c>
      <c r="D456" s="20">
        <f t="shared" si="14"/>
        <v>19.163039866238009</v>
      </c>
      <c r="E456" s="4">
        <f t="shared" si="15"/>
        <v>58561597.854354717</v>
      </c>
    </row>
    <row r="457" spans="1:5">
      <c r="A457">
        <v>3126435.7272238699</v>
      </c>
      <c r="B457">
        <v>1.8119936721044401E-2</v>
      </c>
      <c r="C457">
        <v>-20.078749312095699</v>
      </c>
      <c r="D457" s="20">
        <f t="shared" si="14"/>
        <v>19.142533620479721</v>
      </c>
      <c r="E457" s="4">
        <f t="shared" si="15"/>
        <v>59847901.020651899</v>
      </c>
    </row>
    <row r="458" spans="1:5">
      <c r="A458">
        <v>3198530.4904636201</v>
      </c>
      <c r="B458">
        <v>1.80754335918922E-2</v>
      </c>
      <c r="C458">
        <v>-20.509329126200001</v>
      </c>
      <c r="D458" s="20">
        <f t="shared" si="14"/>
        <v>19.121174564898354</v>
      </c>
      <c r="E458" s="4">
        <f t="shared" si="15"/>
        <v>61159659.85930483</v>
      </c>
    </row>
    <row r="459" spans="1:5">
      <c r="A459">
        <v>3272287.7394667398</v>
      </c>
      <c r="B459">
        <v>1.8029205180610401E-2</v>
      </c>
      <c r="C459">
        <v>-20.947752894537199</v>
      </c>
      <c r="D459" s="20">
        <f t="shared" si="14"/>
        <v>19.098931711258626</v>
      </c>
      <c r="E459" s="4">
        <f t="shared" si="15"/>
        <v>62497200.075664118</v>
      </c>
    </row>
    <row r="460" spans="1:5">
      <c r="A460">
        <v>3347745.8107057898</v>
      </c>
      <c r="B460">
        <v>1.79811995906245E-2</v>
      </c>
      <c r="C460">
        <v>-21.394076727914001</v>
      </c>
      <c r="D460" s="20">
        <f t="shared" si="14"/>
        <v>19.075773320994159</v>
      </c>
      <c r="E460" s="4">
        <f t="shared" si="15"/>
        <v>63860840.22133147</v>
      </c>
    </row>
    <row r="461" spans="1:5">
      <c r="A461">
        <v>3424943.9246820598</v>
      </c>
      <c r="B461">
        <v>1.7931364617015302E-2</v>
      </c>
      <c r="C461">
        <v>-21.848351555855501</v>
      </c>
      <c r="D461" s="20">
        <f t="shared" si="14"/>
        <v>19.051666918776363</v>
      </c>
      <c r="E461" s="4">
        <f t="shared" si="15"/>
        <v>65250890.868529283</v>
      </c>
    </row>
    <row r="462" spans="1:5">
      <c r="A462">
        <v>3503922.2063109698</v>
      </c>
      <c r="B462">
        <v>1.7879647860967102E-2</v>
      </c>
      <c r="C462">
        <v>-22.310622774129499</v>
      </c>
      <c r="D462" s="20">
        <f t="shared" si="14"/>
        <v>19.026579309313391</v>
      </c>
      <c r="E462" s="4">
        <f t="shared" si="15"/>
        <v>66667653.752040021</v>
      </c>
    </row>
    <row r="463" spans="1:5">
      <c r="A463">
        <v>3584721.7057776698</v>
      </c>
      <c r="B463">
        <v>1.7825996854043898E-2</v>
      </c>
      <c r="C463">
        <v>-22.7809298865504</v>
      </c>
      <c r="D463" s="20">
        <f t="shared" si="14"/>
        <v>19.000476597569079</v>
      </c>
      <c r="E463" s="4">
        <f t="shared" si="15"/>
        <v>68111420.879426524</v>
      </c>
    </row>
    <row r="464" spans="1:5">
      <c r="A464">
        <v>3667384.4198734802</v>
      </c>
      <c r="B464">
        <v>1.77703591924789E-2</v>
      </c>
      <c r="C464">
        <v>-23.259306142306698</v>
      </c>
      <c r="D464" s="20">
        <f t="shared" si="14"/>
        <v>18.973324212589993</v>
      </c>
      <c r="E464" s="4">
        <f t="shared" si="15"/>
        <v>69582473.610460803</v>
      </c>
    </row>
    <row r="465" spans="1:5">
      <c r="A465">
        <v>3751953.3138243798</v>
      </c>
      <c r="B465">
        <v>1.7712682681596901E-2</v>
      </c>
      <c r="C465">
        <v>-23.7457781702037</v>
      </c>
      <c r="D465" s="20">
        <f t="shared" si="14"/>
        <v>18.945086935119743</v>
      </c>
      <c r="E465" s="4">
        <f t="shared" si="15"/>
        <v>71081081.706913486</v>
      </c>
    </row>
    <row r="466" spans="1:5">
      <c r="A466">
        <v>3838472.3436228801</v>
      </c>
      <c r="B466">
        <v>1.7652915490424598E-2</v>
      </c>
      <c r="C466">
        <v>-24.240365611366499</v>
      </c>
      <c r="D466" s="20">
        <f t="shared" si="14"/>
        <v>18.915728929173138</v>
      </c>
      <c r="E466" s="4">
        <f t="shared" si="15"/>
        <v>72607502.35409832</v>
      </c>
    </row>
    <row r="467" spans="1:5">
      <c r="A467">
        <v>3926986.4788747602</v>
      </c>
      <c r="B467">
        <v>1.7591006316466099E-2</v>
      </c>
      <c r="C467">
        <v>-24.743080752101399</v>
      </c>
      <c r="D467" s="20">
        <f t="shared" si="14"/>
        <v>18.88521377773132</v>
      </c>
      <c r="E467" s="4">
        <f t="shared" si="15"/>
        <v>74161979.155810222</v>
      </c>
    </row>
    <row r="468" spans="1:5">
      <c r="A468">
        <v>4017541.7261728002</v>
      </c>
      <c r="B468">
        <v>1.7526904560532498E-2</v>
      </c>
      <c r="C468">
        <v>-25.253928158770499</v>
      </c>
      <c r="D468" s="20">
        <f t="shared" si="14"/>
        <v>18.853504522704011</v>
      </c>
      <c r="E468" s="4">
        <f t="shared" si="15"/>
        <v>75744741.104550973</v>
      </c>
    </row>
    <row r="469" spans="1:5">
      <c r="A469">
        <v>4110185.1530093499</v>
      </c>
      <c r="B469">
        <v>1.74605605114251E-2</v>
      </c>
      <c r="C469">
        <v>-25.772904316687399</v>
      </c>
      <c r="D469" s="20">
        <f t="shared" si="14"/>
        <v>18.820563709290923</v>
      </c>
      <c r="E469" s="4">
        <f t="shared" si="15"/>
        <v>77356001.529194131</v>
      </c>
    </row>
    <row r="470" spans="1:5">
      <c r="A470">
        <v>4204964.9122404298</v>
      </c>
      <c r="B470">
        <v>1.73919255401641E-2</v>
      </c>
      <c r="C470">
        <v>-26.299997275193999</v>
      </c>
      <c r="D470" s="20">
        <f t="shared" si="14"/>
        <v>18.786353434852391</v>
      </c>
      <c r="E470" s="4">
        <f t="shared" si="15"/>
        <v>78995957.022501782</v>
      </c>
    </row>
    <row r="471" spans="1:5">
      <c r="A471">
        <v>4301930.2671139296</v>
      </c>
      <c r="B471">
        <v>1.7320952303347199E-2</v>
      </c>
      <c r="C471">
        <v>-26.8351863012238</v>
      </c>
      <c r="D471" s="20">
        <f t="shared" si="14"/>
        <v>18.750835402378449</v>
      </c>
      <c r="E471" s="4">
        <f t="shared" si="15"/>
        <v>80664786.351163253</v>
      </c>
    </row>
    <row r="472" spans="1:5">
      <c r="A472">
        <v>4401131.6168748802</v>
      </c>
      <c r="B472">
        <v>1.7247594955104601E-2</v>
      </c>
      <c r="C472">
        <v>-27.378441543795301</v>
      </c>
      <c r="D472" s="20">
        <f t="shared" si="14"/>
        <v>18.713970978619837</v>
      </c>
      <c r="E472" s="4">
        <f t="shared" si="15"/>
        <v>82362649.351282701</v>
      </c>
    </row>
    <row r="473" spans="1:5">
      <c r="A473">
        <v>4502620.5229613399</v>
      </c>
      <c r="B473">
        <v>1.71718093669893E-2</v>
      </c>
      <c r="C473">
        <v>-27.929723712008201</v>
      </c>
      <c r="D473" s="20">
        <f t="shared" si="14"/>
        <v>18.675721256914329</v>
      </c>
      <c r="E473" s="4">
        <f t="shared" si="15"/>
        <v>84089685.812487811</v>
      </c>
    </row>
    <row r="474" spans="1:5">
      <c r="A474">
        <v>4606449.7358041704</v>
      </c>
      <c r="B474">
        <v>1.70935533550165E-2</v>
      </c>
      <c r="C474">
        <v>-28.4889837692293</v>
      </c>
      <c r="D474" s="20">
        <f t="shared" si="14"/>
        <v>18.636047124712309</v>
      </c>
      <c r="E474" s="4">
        <f t="shared" si="15"/>
        <v>85846014.35406509</v>
      </c>
    </row>
    <row r="475" spans="1:5">
      <c r="A475">
        <v>4712673.22224491</v>
      </c>
      <c r="B475">
        <v>1.7012786912925799E-2</v>
      </c>
      <c r="C475">
        <v>-29.056162646253</v>
      </c>
      <c r="D475" s="20">
        <f t="shared" si="14"/>
        <v>18.594909335767895</v>
      </c>
      <c r="E475" s="4">
        <f t="shared" si="15"/>
        <v>87631731.296745241</v>
      </c>
    </row>
    <row r="476" spans="1:5">
      <c r="A476">
        <v>4821346.1935858997</v>
      </c>
      <c r="B476">
        <v>1.69294724506074E-2</v>
      </c>
      <c r="C476">
        <v>-29.631190976304801</v>
      </c>
      <c r="D476" s="20">
        <f t="shared" si="14"/>
        <v>18.552268586926434</v>
      </c>
      <c r="E476" s="4">
        <f t="shared" si="15"/>
        <v>89446909.533961028</v>
      </c>
    </row>
    <row r="477" spans="1:5">
      <c r="A477">
        <v>4932525.1342871897</v>
      </c>
      <c r="B477">
        <v>1.68435750364925E-2</v>
      </c>
      <c r="C477">
        <v>-30.213988854812001</v>
      </c>
      <c r="D477" s="20">
        <f t="shared" si="14"/>
        <v>18.508085599397447</v>
      </c>
      <c r="E477" s="4">
        <f t="shared" si="15"/>
        <v>91291597.406566694</v>
      </c>
    </row>
    <row r="478" spans="1:5">
      <c r="A478">
        <v>5046267.8313252404</v>
      </c>
      <c r="B478">
        <v>1.6755062642570401E-2</v>
      </c>
      <c r="C478">
        <v>-30.8044656268987</v>
      </c>
      <c r="D478" s="20">
        <f t="shared" si="14"/>
        <v>18.462321204359014</v>
      </c>
      <c r="E478" s="4">
        <f t="shared" si="15"/>
        <v>93165817.585150763</v>
      </c>
    </row>
    <row r="479" spans="1:5">
      <c r="A479">
        <v>5162633.4042285401</v>
      </c>
      <c r="B479">
        <v>1.6663906390561801E-2</v>
      </c>
      <c r="C479">
        <v>-31.402519705571599</v>
      </c>
      <c r="D479" s="20">
        <f t="shared" si="14"/>
        <v>18.414936432695331</v>
      </c>
      <c r="E479" s="4">
        <f t="shared" si="15"/>
        <v>95069565.96417807</v>
      </c>
    </row>
    <row r="480" spans="1:5">
      <c r="A480">
        <v>5281682.33580596</v>
      </c>
      <c r="B480">
        <v>1.65700807976467E-2</v>
      </c>
      <c r="C480">
        <v>-32.008038423533399</v>
      </c>
      <c r="D480" s="20">
        <f t="shared" si="14"/>
        <v>18.365892608621365</v>
      </c>
      <c r="E480" s="4">
        <f t="shared" si="15"/>
        <v>97002810.572264716</v>
      </c>
    </row>
    <row r="481" spans="1:5">
      <c r="A481">
        <v>5403476.5035835998</v>
      </c>
      <c r="B481">
        <v>1.6473564020025099E-2</v>
      </c>
      <c r="C481">
        <v>-32.620897921506703</v>
      </c>
      <c r="D481" s="20">
        <f t="shared" si="14"/>
        <v>18.315151446901034</v>
      </c>
      <c r="E481" s="4">
        <f t="shared" si="15"/>
        <v>98965490.502904907</v>
      </c>
    </row>
    <row r="482" spans="1:5">
      <c r="A482">
        <v>5528079.2119665798</v>
      </c>
      <c r="B482">
        <v>1.63743380924781E-2</v>
      </c>
      <c r="C482">
        <v>-33.2409630758549</v>
      </c>
      <c r="D482" s="20">
        <f t="shared" si="14"/>
        <v>18.262675153316689</v>
      </c>
      <c r="E482" s="4">
        <f t="shared" si="15"/>
        <v>100957514.86994855</v>
      </c>
    </row>
    <row r="483" spans="1:5">
      <c r="A483">
        <v>5655555.2251425199</v>
      </c>
      <c r="B483">
        <v>1.6272389161997799E-2</v>
      </c>
      <c r="C483">
        <v>-33.868087468158102</v>
      </c>
      <c r="D483" s="20">
        <f t="shared" si="14"/>
        <v>18.208426527997801</v>
      </c>
      <c r="E483" s="4">
        <f t="shared" si="15"/>
        <v>102978761.79204164</v>
      </c>
    </row>
    <row r="484" spans="1:5">
      <c r="A484">
        <v>5785970.8007436898</v>
      </c>
      <c r="B484">
        <v>1.6167707713474099E-2</v>
      </c>
      <c r="C484">
        <v>-34.502113399230403</v>
      </c>
      <c r="D484" s="20">
        <f t="shared" si="14"/>
        <v>18.152369071169197</v>
      </c>
      <c r="E484" s="4">
        <f t="shared" si="15"/>
        <v>105029077.41010782</v>
      </c>
    </row>
    <row r="485" spans="1:5">
      <c r="A485">
        <v>5919393.7242854796</v>
      </c>
      <c r="B485">
        <v>1.6060288785365501E-2</v>
      </c>
      <c r="C485">
        <v>-35.142871949859199</v>
      </c>
      <c r="D485" s="20">
        <f t="shared" si="14"/>
        <v>18.094467090832765</v>
      </c>
      <c r="E485" s="4">
        <f t="shared" si="15"/>
        <v>107108274.94176561</v>
      </c>
    </row>
    <row r="486" spans="1:5">
      <c r="A486">
        <v>6055893.3443989502</v>
      </c>
      <c r="B486">
        <v>1.5950132173235598E-2</v>
      </c>
      <c r="C486">
        <v>-35.7901830902954</v>
      </c>
      <c r="D486" s="20">
        <f t="shared" si="14"/>
        <v>18.034685811849627</v>
      </c>
      <c r="E486" s="4">
        <f t="shared" si="15"/>
        <v>109216133.77630633</v>
      </c>
    </row>
    <row r="487" spans="1:5">
      <c r="A487">
        <v>6195540.6088758297</v>
      </c>
      <c r="B487">
        <v>1.5837242619024201E-2</v>
      </c>
      <c r="C487">
        <v>-36.443855840237298</v>
      </c>
      <c r="D487" s="20">
        <f t="shared" si="14"/>
        <v>17.972991485849995</v>
      </c>
      <c r="E487" s="4">
        <f t="shared" si="15"/>
        <v>111352398.61356318</v>
      </c>
    </row>
    <row r="488" spans="1:5">
      <c r="A488">
        <v>6338408.1015448002</v>
      </c>
      <c r="B488">
        <v>1.57216299839287E-2</v>
      </c>
      <c r="C488">
        <v>-37.103688480725999</v>
      </c>
      <c r="D488" s="20">
        <f t="shared" si="14"/>
        <v>17.909351501358341</v>
      </c>
      <c r="E488" s="4">
        <f t="shared" si="15"/>
        <v>113516778.64962323</v>
      </c>
    </row>
    <row r="489" spans="1:5">
      <c r="A489">
        <v>6484570.0799979903</v>
      </c>
      <c r="B489">
        <v>1.5603309402807099E-2</v>
      </c>
      <c r="C489">
        <v>-37.769468819005603</v>
      </c>
      <c r="D489" s="20">
        <f t="shared" si="14"/>
        <v>17.843734493487212</v>
      </c>
      <c r="E489" s="4">
        <f t="shared" si="15"/>
        <v>115708946.81189527</v>
      </c>
    </row>
    <row r="490" spans="1:5">
      <c r="A490">
        <v>6634102.5141875604</v>
      </c>
      <c r="B490">
        <v>1.5482301418083899E-2</v>
      </c>
      <c r="C490">
        <v>-38.440974507008903</v>
      </c>
      <c r="D490" s="20">
        <f t="shared" si="14"/>
        <v>17.776110452526353</v>
      </c>
      <c r="E490" s="4">
        <f t="shared" si="15"/>
        <v>117928539.04558085</v>
      </c>
    </row>
    <row r="491" spans="1:5">
      <c r="A491">
        <v>6787083.1259122305</v>
      </c>
      <c r="B491">
        <v>1.53586320912329E-2</v>
      </c>
      <c r="C491">
        <v>-39.117973413702998</v>
      </c>
      <c r="D491" s="20">
        <f t="shared" si="14"/>
        <v>17.706450830729178</v>
      </c>
      <c r="E491" s="4">
        <f t="shared" si="15"/>
        <v>120175153.65303659</v>
      </c>
    </row>
    <row r="492" spans="1:5">
      <c r="A492">
        <v>6943591.4292144198</v>
      </c>
      <c r="B492">
        <v>1.52323330900424E-2</v>
      </c>
      <c r="C492">
        <v>-39.800224051080001</v>
      </c>
      <c r="D492" s="20">
        <f t="shared" si="14"/>
        <v>17.634728646585248</v>
      </c>
      <c r="E492" s="4">
        <f t="shared" si="15"/>
        <v>122448350.68695134</v>
      </c>
    </row>
    <row r="493" spans="1:5">
      <c r="A493">
        <v>7103708.7717088601</v>
      </c>
      <c r="B493">
        <v>1.5103441750022199E-2</v>
      </c>
      <c r="C493">
        <v>-40.487476053107002</v>
      </c>
      <c r="D493" s="20">
        <f t="shared" si="14"/>
        <v>17.56091858585663</v>
      </c>
      <c r="E493" s="4">
        <f t="shared" si="15"/>
        <v>124747651.3976149</v>
      </c>
    </row>
    <row r="494" spans="1:5">
      <c r="A494">
        <v>7267518.3768643197</v>
      </c>
      <c r="B494">
        <v>1.49720011085055E-2</v>
      </c>
      <c r="C494">
        <v>-41.1794707064672</v>
      </c>
      <c r="D494" s="20">
        <f t="shared" si="14"/>
        <v>17.484997098658901</v>
      </c>
      <c r="E494" s="4">
        <f t="shared" si="15"/>
        <v>127072537.73392288</v>
      </c>
    </row>
    <row r="495" spans="1:5">
      <c r="A495">
        <v>7435105.3872602796</v>
      </c>
      <c r="B495">
        <v>1.48380599102103E-2</v>
      </c>
      <c r="C495">
        <v>-41.875941531428303</v>
      </c>
      <c r="D495" s="20">
        <f t="shared" si="14"/>
        <v>17.40694249187289</v>
      </c>
      <c r="E495" s="4">
        <f t="shared" si="15"/>
        <v>129422451.897054</v>
      </c>
    </row>
    <row r="496" spans="1:5">
      <c r="A496">
        <v>7606556.90884108</v>
      </c>
      <c r="B496">
        <v>1.47016725832704E-2</v>
      </c>
      <c r="C496">
        <v>-42.576614910687098</v>
      </c>
      <c r="D496" s="20">
        <f t="shared" si="14"/>
        <v>17.326735016191421</v>
      </c>
      <c r="E496" s="4">
        <f t="shared" si="15"/>
        <v>131796795.94506952</v>
      </c>
    </row>
    <row r="497" spans="1:5">
      <c r="A497">
        <v>7781962.0561906304</v>
      </c>
      <c r="B497">
        <v>1.45628991850123E-2</v>
      </c>
      <c r="C497">
        <v>-43.2812107635473</v>
      </c>
      <c r="D497" s="20">
        <f t="shared" si="14"/>
        <v>17.24435694713106</v>
      </c>
      <c r="E497" s="4">
        <f t="shared" si="15"/>
        <v>134194931.4459812</v>
      </c>
    </row>
    <row r="498" spans="1:5">
      <c r="A498">
        <v>7961411.9988510404</v>
      </c>
      <c r="B498">
        <v>1.44218053170392E-2</v>
      </c>
      <c r="C498">
        <v>-43.989443262320798</v>
      </c>
      <c r="D498" s="20">
        <f t="shared" si="14"/>
        <v>17.159792659372314</v>
      </c>
      <c r="E498" s="4">
        <f t="shared" si="15"/>
        <v>136616179.17612275</v>
      </c>
    </row>
    <row r="499" spans="1:5">
      <c r="A499">
        <v>8145000.0087094503</v>
      </c>
      <c r="B499">
        <v>1.4278462009486299E-2</v>
      </c>
      <c r="C499">
        <v>-44.701021587388396</v>
      </c>
      <c r="D499" s="20">
        <f t="shared" si="14"/>
        <v>17.073028693835361</v>
      </c>
      <c r="E499" s="4">
        <f t="shared" si="15"/>
        <v>139059818.85998571</v>
      </c>
    </row>
    <row r="500" spans="1:5">
      <c r="A500">
        <v>8332821.5084775202</v>
      </c>
      <c r="B500">
        <v>1.4132945574624E-2</v>
      </c>
      <c r="C500">
        <v>-45.415650716939197</v>
      </c>
      <c r="D500" s="20">
        <f t="shared" si="14"/>
        <v>16.984053816948865</v>
      </c>
      <c r="E500" s="4">
        <f>D500*A500</f>
        <v>141525088.94701123</v>
      </c>
    </row>
    <row r="501" spans="1:5">
      <c r="A501">
        <v>8524974.1212888509</v>
      </c>
      <c r="B501">
        <v>1.3985337430305099E-2</v>
      </c>
      <c r="C501">
        <v>-46.133032247019997</v>
      </c>
      <c r="D501" s="20">
        <f t="shared" si="14"/>
        <v>16.892859071628038</v>
      </c>
      <c r="E501" s="4">
        <f t="shared" si="15"/>
        <v>144011186.42020863</v>
      </c>
    </row>
    <row r="502" spans="1:5">
      <c r="A502">
        <v>8721557.7214401495</v>
      </c>
      <c r="B502">
        <v>1.38357238940757E-2</v>
      </c>
      <c r="C502">
        <v>-46.8528652371877</v>
      </c>
      <c r="D502" s="20">
        <f t="shared" si="14"/>
        <v>16.79943781954573</v>
      </c>
      <c r="E502" s="4">
        <f t="shared" si="15"/>
        <v>146517266.63091272</v>
      </c>
    </row>
    <row r="503" spans="1:5">
      <c r="A503">
        <v>8922674.4863024093</v>
      </c>
      <c r="B503">
        <v>1.3684195949079299E-2</v>
      </c>
      <c r="C503">
        <v>-47.5748470767669</v>
      </c>
      <c r="D503" s="20">
        <f t="shared" si="14"/>
        <v>16.703785774347995</v>
      </c>
      <c r="E503" s="4">
        <f t="shared" si="15"/>
        <v>149042443.15343601</v>
      </c>
    </row>
    <row r="504" spans="1:5">
      <c r="A504">
        <v>9128428.9494291805</v>
      </c>
      <c r="B504">
        <v>1.3530848983198E-2</v>
      </c>
      <c r="C504">
        <v>-48.298674366474202</v>
      </c>
      <c r="D504" s="20">
        <f t="shared" si="14"/>
        <v>16.605901025547482</v>
      </c>
      <c r="E504" s="4">
        <f t="shared" si="15"/>
        <v>151585787.65296334</v>
      </c>
    </row>
    <row r="505" spans="1:5">
      <c r="A505">
        <v>9338928.0548895504</v>
      </c>
      <c r="B505">
        <v>1.33757825031596E-2</v>
      </c>
      <c r="C505">
        <v>-49.0240438099977</v>
      </c>
      <c r="D505" s="20">
        <f t="shared" si="14"/>
        <v>16.505784052905121</v>
      </c>
      <c r="E505" s="4">
        <f t="shared" si="15"/>
        <v>154146329.75962418</v>
      </c>
    </row>
    <row r="506" spans="1:5">
      <c r="A506">
        <v>9554281.2128539309</v>
      </c>
      <c r="B506">
        <v>1.3219099825614301E-2</v>
      </c>
      <c r="C506">
        <v>-49.750653110001899</v>
      </c>
      <c r="D506" s="20">
        <f t="shared" si="14"/>
        <v>16.40343773119691</v>
      </c>
      <c r="E506" s="4">
        <f t="shared" si="15"/>
        <v>156723056.94139394</v>
      </c>
    </row>
    <row r="507" spans="1:5">
      <c r="A507">
        <v>9774600.3564617001</v>
      </c>
      <c r="B507">
        <v>1.30609077474275E-2</v>
      </c>
      <c r="C507">
        <v>-50.478201862978402</v>
      </c>
      <c r="D507" s="20">
        <f t="shared" si="14"/>
        <v>16.298867325346361</v>
      </c>
      <c r="E507" s="4">
        <f t="shared" si="15"/>
        <v>159314914.36825249</v>
      </c>
    </row>
    <row r="508" spans="1:5">
      <c r="A508">
        <v>10000000.000000199</v>
      </c>
      <c r="B508">
        <v>1.29013161976548E-2</v>
      </c>
      <c r="C508">
        <v>-51.206392447377603</v>
      </c>
      <c r="D508" s="20">
        <f t="shared" si="14"/>
        <v>16.19208047599103</v>
      </c>
      <c r="E508" s="4">
        <f t="shared" si="15"/>
        <v>161920804.75991353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>
      <selection activeCell="C3" sqref="C3"/>
    </sheetView>
  </sheetViews>
  <sheetFormatPr defaultRowHeight="12.4"/>
  <cols>
    <col min="1" max="1" width="16.5703125" customWidth="1"/>
    <col min="2" max="2" width="16" style="1" customWidth="1"/>
    <col min="3" max="3" width="15.140625" style="1" customWidth="1"/>
    <col min="4" max="4" width="15.42578125" customWidth="1"/>
  </cols>
  <sheetData>
    <row r="1" spans="1:3" ht="15.6">
      <c r="A1" s="19" t="s">
        <v>50</v>
      </c>
      <c r="B1" s="21" t="s">
        <v>51</v>
      </c>
      <c r="C1" s="21" t="s">
        <v>52</v>
      </c>
    </row>
    <row r="2" spans="1:3" ht="15.6">
      <c r="A2" s="19" t="s">
        <v>53</v>
      </c>
      <c r="B2" s="21" t="s">
        <v>53</v>
      </c>
      <c r="C2" s="21" t="s">
        <v>53</v>
      </c>
    </row>
    <row r="3" spans="1:3">
      <c r="A3">
        <v>-2.5000000000000001E-4</v>
      </c>
      <c r="B3">
        <v>4.2161</v>
      </c>
      <c r="C3">
        <v>4.2153999999999998</v>
      </c>
    </row>
    <row r="4" spans="1:3" ht="15.6">
      <c r="A4" s="21"/>
      <c r="B4" s="21"/>
      <c r="C4" s="21"/>
    </row>
    <row r="5" spans="1:3" ht="15.6">
      <c r="A5" s="21"/>
      <c r="B5" s="21"/>
      <c r="C5" s="2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zoomScale="109" zoomScaleNormal="109" workbookViewId="0">
      <selection activeCell="C2" sqref="C2"/>
    </sheetView>
  </sheetViews>
  <sheetFormatPr defaultRowHeight="12.4"/>
  <cols>
    <col min="1" max="1" width="13.5703125" customWidth="1"/>
    <col min="2" max="2" width="22.5703125" bestFit="1" customWidth="1"/>
    <col min="3" max="3" width="29" customWidth="1"/>
    <col min="4" max="4" width="12.7109375" bestFit="1" customWidth="1"/>
    <col min="5" max="5" width="9.7109375" bestFit="1" customWidth="1"/>
  </cols>
  <sheetData>
    <row r="1" spans="1:5" ht="12.6">
      <c r="A1" s="7" t="s">
        <v>54</v>
      </c>
      <c r="B1" s="7" t="s">
        <v>55</v>
      </c>
      <c r="C1" s="19" t="s">
        <v>56</v>
      </c>
      <c r="D1" s="19"/>
      <c r="E1" s="19"/>
    </row>
    <row r="2" spans="1:5">
      <c r="A2" s="4">
        <v>2.9916000000000001E-3</v>
      </c>
      <c r="B2" s="4">
        <v>6.3820000000000002E-2</v>
      </c>
      <c r="C2" s="6">
        <f>20*LOG10(B2/2/A2)</f>
        <v>20.560465592842245</v>
      </c>
      <c r="D2" s="4"/>
      <c r="E2" s="1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ebc047-5e7b-4a1f-b995-488ce2c9ab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79E7ECF21C0E4B8E07639C4BF242C3" ma:contentTypeVersion="12" ma:contentTypeDescription="Create a new document." ma:contentTypeScope="" ma:versionID="80230acf7d2c1fc2f6d67d809780016a">
  <xsd:schema xmlns:xsd="http://www.w3.org/2001/XMLSchema" xmlns:xs="http://www.w3.org/2001/XMLSchema" xmlns:p="http://schemas.microsoft.com/office/2006/metadata/properties" xmlns:ns3="77ebc047-5e7b-4a1f-b995-488ce2c9ab10" xmlns:ns4="72644889-00e1-4b88-90e6-2f3ddb201bee" targetNamespace="http://schemas.microsoft.com/office/2006/metadata/properties" ma:root="true" ma:fieldsID="fae5d19a269d49acdc75f3590586e4bf" ns3:_="" ns4:_="">
    <xsd:import namespace="77ebc047-5e7b-4a1f-b995-488ce2c9ab10"/>
    <xsd:import namespace="72644889-00e1-4b88-90e6-2f3ddb201b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bc047-5e7b-4a1f-b995-488ce2c9ab1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44889-00e1-4b88-90e6-2f3ddb201be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2C380B-B8E9-49E8-9C54-CEC482A47F9D}"/>
</file>

<file path=customXml/itemProps2.xml><?xml version="1.0" encoding="utf-8"?>
<ds:datastoreItem xmlns:ds="http://schemas.openxmlformats.org/officeDocument/2006/customXml" ds:itemID="{E34F9D44-DCE7-4602-AAE2-004A9F01514A}"/>
</file>

<file path=customXml/itemProps3.xml><?xml version="1.0" encoding="utf-8"?>
<ds:datastoreItem xmlns:ds="http://schemas.openxmlformats.org/officeDocument/2006/customXml" ds:itemID="{97A6A7C7-B6C5-447D-B9D2-34245E56E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Chih-Hung (James) Chen</dc:creator>
  <cp:keywords/>
  <dc:description/>
  <cp:lastModifiedBy/>
  <cp:revision/>
  <dcterms:created xsi:type="dcterms:W3CDTF">2020-09-11T23:51:17Z</dcterms:created>
  <dcterms:modified xsi:type="dcterms:W3CDTF">2025-10-06T01:57:03Z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0x0101003F79E7ECF21C0E4B8E07639C4BF242C3</vt:lpwstr>
  </property>
</Properties>
</file>