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Joey\Documents\GitHub\squeakincgames\"/>
    </mc:Choice>
  </mc:AlternateContent>
  <xr:revisionPtr revIDLastSave="0" documentId="13_ncr:1_{1AECECDF-DC4B-4667-BDA7-FEC4C5EF9F07}" xr6:coauthVersionLast="47" xr6:coauthVersionMax="47" xr10:uidLastSave="{00000000-0000-0000-0000-000000000000}"/>
  <bookViews>
    <workbookView xWindow="-120" yWindow="-120" windowWidth="29040" windowHeight="15840" xr2:uid="{37BB8394-EF52-48F5-A788-81B0E26A37EA}"/>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9" i="1" l="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38" i="1"/>
  <c r="G69" i="1"/>
  <c r="G70" i="1"/>
  <c r="G71" i="1"/>
  <c r="G72" i="1"/>
  <c r="G73" i="1"/>
  <c r="G74" i="1"/>
  <c r="G75" i="1"/>
  <c r="G76" i="1"/>
  <c r="G77" i="1"/>
  <c r="G78" i="1"/>
  <c r="G79" i="1"/>
  <c r="G68" i="1"/>
  <c r="D68" i="1"/>
  <c r="D69" i="1"/>
  <c r="D70" i="1"/>
  <c r="D71" i="1"/>
  <c r="D72" i="1"/>
  <c r="D73" i="1"/>
  <c r="D74" i="1"/>
  <c r="D75" i="1"/>
  <c r="D76" i="1"/>
  <c r="D77" i="1"/>
  <c r="D78" i="1"/>
  <c r="D79" i="1"/>
  <c r="D67" i="1"/>
  <c r="G67" i="1"/>
  <c r="G99" i="1"/>
  <c r="D99" i="1"/>
  <c r="G98" i="1"/>
  <c r="D98" i="1"/>
  <c r="G97" i="1"/>
  <c r="D97" i="1"/>
  <c r="G96" i="1"/>
  <c r="D96" i="1"/>
  <c r="G95" i="1"/>
  <c r="D95" i="1"/>
  <c r="G94" i="1"/>
  <c r="D94" i="1"/>
  <c r="G93" i="1"/>
  <c r="D93" i="1"/>
  <c r="G92" i="1"/>
  <c r="D92" i="1"/>
  <c r="G91" i="1"/>
  <c r="D91" i="1"/>
  <c r="G90" i="1"/>
  <c r="D90" i="1"/>
  <c r="G80" i="1"/>
  <c r="G81" i="1"/>
  <c r="G82" i="1"/>
  <c r="G83" i="1"/>
  <c r="G84" i="1"/>
  <c r="G85" i="1"/>
  <c r="G86" i="1"/>
  <c r="G87" i="1"/>
  <c r="G88" i="1"/>
  <c r="G89" i="1"/>
  <c r="D100" i="1"/>
  <c r="D101" i="1"/>
  <c r="D102" i="1"/>
  <c r="D103" i="1"/>
  <c r="D104" i="1"/>
  <c r="D80" i="1"/>
  <c r="D81" i="1"/>
  <c r="D82" i="1"/>
  <c r="D83" i="1"/>
  <c r="D84" i="1"/>
  <c r="D85" i="1"/>
  <c r="D86" i="1"/>
  <c r="D87" i="1"/>
  <c r="D88" i="1"/>
  <c r="D89" i="1"/>
  <c r="G46" i="1"/>
  <c r="G47" i="1"/>
  <c r="G48" i="1"/>
  <c r="G49" i="1"/>
  <c r="G50" i="1"/>
  <c r="G51" i="1"/>
  <c r="G52" i="1"/>
  <c r="G53" i="1"/>
  <c r="G54" i="1"/>
  <c r="G55" i="1"/>
  <c r="G56" i="1"/>
  <c r="G57" i="1"/>
  <c r="G58" i="1"/>
  <c r="G59" i="1"/>
  <c r="G60" i="1"/>
  <c r="G61" i="1"/>
  <c r="G62" i="1"/>
  <c r="G63" i="1"/>
  <c r="G64" i="1"/>
  <c r="G65" i="1"/>
  <c r="G66" i="1"/>
  <c r="G45" i="1"/>
  <c r="G44" i="1"/>
  <c r="G43" i="1"/>
  <c r="G42" i="1"/>
  <c r="G41" i="1"/>
  <c r="G40" i="1"/>
  <c r="G39" i="1"/>
  <c r="G38" i="1"/>
  <c r="D105" i="1"/>
  <c r="D40" i="1"/>
  <c r="D41" i="1"/>
  <c r="D42" i="1"/>
  <c r="D43" i="1"/>
  <c r="D44" i="1"/>
  <c r="D45" i="1"/>
  <c r="D46" i="1"/>
  <c r="D47" i="1"/>
  <c r="D48" i="1"/>
  <c r="D49" i="1"/>
  <c r="D50" i="1"/>
  <c r="D51" i="1"/>
  <c r="D52" i="1"/>
  <c r="D53" i="1"/>
  <c r="D54" i="1"/>
  <c r="D55" i="1"/>
  <c r="D56" i="1"/>
  <c r="D57" i="1"/>
  <c r="D58" i="1"/>
  <c r="D59" i="1"/>
  <c r="D60" i="1"/>
  <c r="D61" i="1"/>
  <c r="D62" i="1"/>
  <c r="D63" i="1"/>
  <c r="D64" i="1"/>
  <c r="D65" i="1"/>
  <c r="D66" i="1"/>
  <c r="D39" i="1"/>
  <c r="D38"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2" i="1"/>
  <c r="D23" i="1"/>
  <c r="D24" i="1"/>
  <c r="D25" i="1"/>
  <c r="D26" i="1"/>
  <c r="D27" i="1"/>
  <c r="D28" i="1"/>
  <c r="D29" i="1"/>
  <c r="D30" i="1"/>
  <c r="D31" i="1"/>
  <c r="D32" i="1"/>
  <c r="D33" i="1"/>
  <c r="D34" i="1"/>
  <c r="D35" i="1"/>
  <c r="D36" i="1"/>
  <c r="D37" i="1"/>
  <c r="D3" i="1"/>
  <c r="D4" i="1"/>
  <c r="D5" i="1"/>
  <c r="D6" i="1"/>
  <c r="D7" i="1"/>
  <c r="D8" i="1"/>
  <c r="D9" i="1"/>
  <c r="D10" i="1"/>
  <c r="D11" i="1"/>
  <c r="D12" i="1"/>
  <c r="D13" i="1"/>
  <c r="D14" i="1"/>
  <c r="D15" i="1"/>
  <c r="D16" i="1"/>
  <c r="D17" i="1"/>
  <c r="D18" i="1"/>
  <c r="D19" i="1"/>
  <c r="D20" i="1"/>
  <c r="D21" i="1"/>
  <c r="D22" i="1"/>
  <c r="D2" i="1"/>
</calcChain>
</file>

<file path=xl/sharedStrings.xml><?xml version="1.0" encoding="utf-8"?>
<sst xmlns="http://schemas.openxmlformats.org/spreadsheetml/2006/main" count="728" uniqueCount="191">
  <si>
    <t>Ref letter</t>
  </si>
  <si>
    <t>Card #</t>
  </si>
  <si>
    <t>Ref num</t>
  </si>
  <si>
    <t>S</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</si>
  <si>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</si>
  <si>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</si>
  <si>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</si>
  <si>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</si>
  <si>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</si>
  <si>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</si>
  <si>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</si>
  <si>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</si>
  <si>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</si>
  <si>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</si>
  <si>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</si>
  <si>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</si>
  <si>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</si>
  <si>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</si>
  <si>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</si>
  <si>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</si>
  <si>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</si>
  <si>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</si>
  <si>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</si>
  <si>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</si>
  <si>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</si>
  <si>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</si>
  <si>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</si>
  <si>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</si>
  <si>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</si>
  <si>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</si>
  <si>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</si>
  <si>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</si>
  <si>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</si>
  <si>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</si>
  <si>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</si>
  <si>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</si>
  <si>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</si>
  <si>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</si>
  <si>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</si>
  <si>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</si>
  <si>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ref</t>
  </si>
  <si>
    <t>T</t>
  </si>
  <si>
    <t>Name 1</t>
  </si>
  <si>
    <t>Name 2</t>
  </si>
  <si>
    <t>Name</t>
  </si>
  <si>
    <t>Loan</t>
  </si>
  <si>
    <t xml:space="preserve">Starter: </t>
  </si>
  <si>
    <t>Production</t>
  </si>
  <si>
    <t>Trade</t>
  </si>
  <si>
    <t>Development</t>
  </si>
  <si>
    <t>Reset</t>
  </si>
  <si>
    <t>Build</t>
  </si>
  <si>
    <t>Tag</t>
  </si>
  <si>
    <t>Yellow</t>
  </si>
  <si>
    <t>Green</t>
  </si>
  <si>
    <t>Blue</t>
  </si>
  <si>
    <t>Red</t>
  </si>
  <si>
    <t>Pink</t>
  </si>
  <si>
    <t>Purple</t>
  </si>
  <si>
    <t>Cost 1</t>
  </si>
  <si>
    <t>Cost 2</t>
  </si>
  <si>
    <t>Text</t>
  </si>
  <si>
    <t>A</t>
  </si>
  <si>
    <t>D</t>
  </si>
  <si>
    <t>?</t>
  </si>
  <si>
    <t>()</t>
  </si>
  <si>
    <t>old color</t>
  </si>
  <si>
    <t>new color</t>
  </si>
  <si>
    <t>VPs</t>
  </si>
  <si>
    <t>name</t>
  </si>
  <si>
    <t>yellow</t>
  </si>
  <si>
    <t>green</t>
  </si>
  <si>
    <t>blue</t>
  </si>
  <si>
    <t>red</t>
  </si>
  <si>
    <t>pink</t>
  </si>
  <si>
    <t>purple</t>
  </si>
  <si>
    <t>Polycentric</t>
  </si>
  <si>
    <t>Metropolis</t>
  </si>
  <si>
    <t>Abundance</t>
  </si>
  <si>
    <t>Dominance</t>
  </si>
  <si>
    <t>Consistency</t>
  </si>
  <si>
    <t>Wealth</t>
  </si>
  <si>
    <t>VPs = Number of cities times number of yellow tags</t>
  </si>
  <si>
    <t>VPs = 6 times number of pink tags</t>
  </si>
  <si>
    <t xml:space="preserve"> ' '</t>
  </si>
  <si>
    <t>VPs = Number of resource production types times number of blue tags</t>
  </si>
  <si>
    <t xml:space="preserve">Loan: </t>
  </si>
  <si>
    <t xml:space="preserve">Production: </t>
  </si>
  <si>
    <t xml:space="preserve">Trade: </t>
  </si>
  <si>
    <t xml:space="preserve">Development: </t>
  </si>
  <si>
    <t xml:space="preserve">Reset: </t>
  </si>
  <si>
    <t>1 Silver</t>
  </si>
  <si>
    <t>1 Coal</t>
  </si>
  <si>
    <t>1 Wood</t>
  </si>
  <si>
    <t>1 Gold</t>
  </si>
  <si>
    <t>1 Food</t>
  </si>
  <si>
    <t xml:space="preserve">Build: </t>
  </si>
  <si>
    <t>Region Names</t>
  </si>
  <si>
    <t>Purchase up to 2 technology cards. Place them in your discard.</t>
  </si>
  <si>
    <t>Choose one province. Each city in that province produces its corresponding resource which goes to the player that built that city.</t>
  </si>
  <si>
    <t>VPs = Number of provinces times number of green tags</t>
  </si>
  <si>
    <t>VPs = Number of provinces where you have the most cities times number of red tags</t>
  </si>
  <si>
    <t>Gain 1 Silver. Choose one provinces. Each city in that provinces produces its corresponding resource which goes to the player that built that city. (max Resource = 10)</t>
  </si>
  <si>
    <t>Gain 1 Gold. Choose one province. Each city in that province produces its corresponding resource which goes to the player that built that city. (max Resource = 10)</t>
  </si>
  <si>
    <t>Gain 1 Food. Choose one province. Each city in that province produces its corresponding resource which goes to the player that built that city. (max Resource = 10)</t>
  </si>
  <si>
    <t>Gain 1 Wood. Choose one province. Each city in that province produces its corresponding resource which goes to the player that built that city. (max Resource = 10)</t>
  </si>
  <si>
    <t>Gain 1 Coal. Choose one province. Each city in that province produces its corresponding resource which goes to the player that built that city. (max Resource = 10)</t>
  </si>
  <si>
    <t>icon</t>
  </si>
  <si>
    <t>cubes</t>
  </si>
  <si>
    <t>house</t>
  </si>
  <si>
    <t>weapon</t>
  </si>
  <si>
    <t>money</t>
  </si>
  <si>
    <t>castle</t>
  </si>
  <si>
    <t>owl</t>
  </si>
  <si>
    <t xml:space="preserve">Build Close: </t>
  </si>
  <si>
    <t>Food or Wood</t>
  </si>
  <si>
    <t>Misthaven</t>
  </si>
  <si>
    <t>Stormholm</t>
  </si>
  <si>
    <t>Faeloria</t>
  </si>
  <si>
    <t>Dragonspire</t>
  </si>
  <si>
    <t>Ravenshadow</t>
  </si>
  <si>
    <t>Starhaven</t>
  </si>
  <si>
    <t>Moonstone</t>
  </si>
  <si>
    <t>Elmspire</t>
  </si>
  <si>
    <t>Drakewood</t>
  </si>
  <si>
    <t>Goldendale</t>
  </si>
  <si>
    <t xml:space="preserve">Build Far: </t>
  </si>
  <si>
    <t>Food or Coal</t>
  </si>
  <si>
    <t>Food or Silver</t>
  </si>
  <si>
    <t>Food or Gold</t>
  </si>
  <si>
    <t>Wood or Coal</t>
  </si>
  <si>
    <t>Wood or Silver</t>
  </si>
  <si>
    <t>Wood or Gold</t>
  </si>
  <si>
    <t>Coal or Silver</t>
  </si>
  <si>
    <t>Coal or Gold</t>
  </si>
  <si>
    <t>Silver or Gold</t>
  </si>
  <si>
    <t>037</t>
  </si>
  <si>
    <t>038</t>
  </si>
  <si>
    <t>039</t>
  </si>
  <si>
    <t>040</t>
  </si>
  <si>
    <t>041</t>
  </si>
  <si>
    <t>042</t>
  </si>
  <si>
    <t xml:space="preserve">Treachery: </t>
  </si>
  <si>
    <t>least t0 most valuble</t>
  </si>
  <si>
    <t>Trade 1 income for 10 ₡oins, Trade 2 income for 20 ₡oins or Trade 3 income for 30 ₡oins</t>
  </si>
  <si>
    <t>VPs = Number of 20 ₡oin coins times number of purple tags</t>
  </si>
  <si>
    <t>10 ₡oins</t>
  </si>
  <si>
    <t xml:space="preserve">Trade 1 income for 13 ₡oins ----or---- Trade 2 income for 26 ₡oins ----or---- Trade 3 income for 39 ₡oins. </t>
  </si>
  <si>
    <t xml:space="preserve">Trade 1 income for 11 ₡oins ----or---- Trade 2 income for 22 ₡oins ----or---- Trade 3 income for 33 ₡oins. </t>
  </si>
  <si>
    <t xml:space="preserve">Trade 1 income for 12 ₡oins ----or---- Trade 2 income for 24 ₡oins ----or---- Trade 3 income for 36 ₡oins. </t>
  </si>
  <si>
    <t>Choose one build action: Build Normal- Build adjacent to one of your cities. Build Close- Build adjacent to one of your cities switching the resource to one on the 'build close' deck. Cycle deck. Build Far- Build at a location on the 'build far' deck. Cycle deck. Then gain +3 income.</t>
  </si>
  <si>
    <t>Trade 1 income for 20 ₡oins</t>
  </si>
  <si>
    <t>Trade 2 income for 30 ₡oins</t>
  </si>
  <si>
    <t>Trade 3 income for 40 ₡oins</t>
  </si>
  <si>
    <t>Gain 10 ₡oins. Choose one province. Each city in that province produces its corresponding resource which goes to the player that built that city. (max Resource = 10)</t>
  </si>
  <si>
    <t>Sellers market 3. Buy 2 types of resources or Sell 2 types of resources or Sell 1 and buy 1 type of resource (food=8₡ wood=11₡ coal=15₡ silver=21₡ gold=27₡) (Max resources = 10) (Max of 1 type = 5)</t>
  </si>
  <si>
    <t>Buy 2 types of resources or Sell 2 types of resources or Sell 1 and buy 1 type of resource (food=5₡ wood=7₡ coal=9₡ silver=15₡ gold=20₡) (Max resources = 10) (Max of 1 type = 5)</t>
  </si>
  <si>
    <t>Buyers market 3. Buy 2 types of resources or Sell 2 types of resources or Sell 1 and buy 1 type of resource (food=3₡ wood=4₡ coal=4₡ silver=9₡ gold=13₡) (Max resources = 10) (Max of 1 type = 5)</t>
  </si>
  <si>
    <t>Sellers market 1. Buy 2 types of resources or Sell 2 types of resources or Sell 1 and buy 1 type of resource (food=6₡ wood=9₡ coal=13₡ silver=19₡ gold=25₡) (Max resources = 10) (Max of 1 type = 5)</t>
  </si>
  <si>
    <t>Buyers market 1. Buy 2 types of resources or Sell 2 types of resources or Sell 1 and buy 1 type of resource (food=4₡ wood=5₡ coal=6₡ silver=11₡ gold=15₡) (Max resources = 10) (Max of 1 type = 5)</t>
  </si>
  <si>
    <t>Sellers market 2. Buy 2 types of resources or Sell 2 types of resources or Sell 1 and buy 1 type of resource (food=7₡ wood=10₡ coal=14₡ silver=20₡ gold=26₡) (Max resources = 10) (Max of 1 type = 5)</t>
  </si>
  <si>
    <t>Buyers market 2. Buy 2 types of resources or Sell 2 types of resources or Sell 1 and buy 1 type of resource (food=4₡ wood=4₡ coal=5₡ silver=10₡ gold=14₡) (Max resources = 10) (Max of 1 type = 5)</t>
  </si>
  <si>
    <t>Place the top 7 cards from your discard into your hand, then discard this card. Gain +3 income. Cycle both build decks.</t>
  </si>
  <si>
    <t>Place the top 4 cards from your discard into your hand. Always keep this card in your hand. Gain +1 income. Cycle both build decks.</t>
  </si>
  <si>
    <t>Place the top 5 cards from your discard into your hand, then discard this card. Gain +2 income. Cycle both build decks.</t>
  </si>
  <si>
    <t>Place the top 6 cards from your discard into your hand, then discard this card. Gain +2 income. Cycle both build decks.</t>
  </si>
  <si>
    <t>Place the top 7 cards from your discard into your hand, then discard this card. Gain +2 income. Cycle both build decks.</t>
  </si>
  <si>
    <t>Place the top 5 cards from your discard into your hand, then discard this card. Gain +3 income. Cycle both build decks.</t>
  </si>
  <si>
    <t>Place the top 6 cards from your discard into your hand, then discard this card. Gain +3 income. Cycle both build decks.</t>
  </si>
  <si>
    <t>Choose one build action: Build Normal- Build adjacent to one of your cities. Build Close- Build adjacent to one of your cities switching the resource to one on the 'build close' deck. Cycle deck. Build Far- Build at a location on the 'build far' deck. Cycle deck. Then gain +4 income.</t>
  </si>
  <si>
    <t>Build Normal- Build adjacent to one of your cities.  Then gain +5 income.</t>
  </si>
  <si>
    <t>Build Far- Build at a location on the 'build far' deck. Cycle deck. Then gain +5 income.</t>
  </si>
  <si>
    <t>Build Close- Build adjacent to one of your cities switching the resource to one on the 'build close' deck. Cycle deck. Then gain +5 income.</t>
  </si>
  <si>
    <t>food</t>
  </si>
  <si>
    <t>10 Coins</t>
  </si>
  <si>
    <t>wood</t>
  </si>
  <si>
    <t>coal</t>
  </si>
  <si>
    <t>silver</t>
  </si>
  <si>
    <t>gold</t>
  </si>
  <si>
    <t>3 Food</t>
  </si>
  <si>
    <t>3 Wood</t>
  </si>
  <si>
    <t>3 Coal</t>
  </si>
  <si>
    <t>3 Silver</t>
  </si>
  <si>
    <t>3 Gold</t>
  </si>
  <si>
    <t>30 ₡oins</t>
  </si>
  <si>
    <t>Buy one type of resource from another player. (food=5₡ wood=7₡ coal=9₡ silver=15₡ gold=20₡) (Max resources = 10) (Max of 1 type = 5)</t>
  </si>
  <si>
    <t>Play a card that's on the top of another players discard.</t>
  </si>
  <si>
    <t>Steal 5 ₡oins from another player.</t>
  </si>
  <si>
    <t>Remove a players city from the board and take a build action after. (usable only once, place on the side of your discard after use to indicate that it's been played)</t>
  </si>
  <si>
    <t>Remove a players city from the board. (usable only once, place on the side of your discard after use to indicate that it's been played)</t>
  </si>
  <si>
    <t>Remove a cities production capability. (remove the tile under the city, it no longer produces anything) (usable only once, place on the side of your discard after use to indicate that it's been played)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</si>
</sst>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7">
    <xf numFmtId="0" fontId="0" fillId="0" borderId="0" xfId="0"/>
    <xf numFmtId="49" fontId="0" fillId="0" borderId="0" xfId="0" applyNumberFormat="1"/>
    <xf numFmtId="0" fontId="1" fillId="0" borderId="0" xfId="0" applyFont="1"/>
    <xf numFmtId="49" fontId="1" fillId="0" borderId="0" xfId="0" applyNumberFormat="1" applyFont="1"/>
    <xf numFmtId="49" fontId="0" fillId="0" borderId="1" xfId="0" applyNumberFormat="1" applyBorder="1"/>
    <xf numFmtId="0" fontId="0" fillId="0" borderId="1" xfId="0" applyBorder="1"/>
    <xf numFmtId="0" fontId="0" fillId="0" borderId="0" xfId="0" quotePrefix="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3CA7A-BA1F-4EAD-976F-D40294DFF6D8}">
  <dimension ref="A1:T105"/>
  <sheetViews>
    <sheetView tabSelected="1" topLeftCell="A85" workbookViewId="0">
      <selection activeCell="G104" sqref="G104"/>
    </sheetView>
  </sheetViews>
  <sheetFormatPr defaultRowHeight="15" x14ac:dyDescent="0.25"/>
  <cols>
    <col min="2" max="3" width="9.140625" style="1"/>
    <col min="5" max="5" width="14.28515625" style="1" bestFit="1" customWidth="1"/>
    <col min="6" max="6" width="33.5703125" style="1" bestFit="1" customWidth="1"/>
    <col min="7" max="7" width="39.42578125" bestFit="1" customWidth="1"/>
    <col min="10" max="10" width="9.85546875" bestFit="1" customWidth="1"/>
    <col min="11" max="11" width="250.7109375" bestFit="1" customWidth="1"/>
    <col min="12" max="12" width="20.140625" customWidth="1"/>
    <col min="15" max="15" width="57.5703125" customWidth="1"/>
    <col min="16" max="16" width="11" customWidth="1"/>
    <col min="17" max="17" width="11.42578125" customWidth="1"/>
    <col min="18" max="18" width="17.28515625" customWidth="1"/>
    <col min="19" max="19" width="80" bestFit="1" customWidth="1"/>
  </cols>
  <sheetData>
    <row r="1" spans="1:20" s="2" customFormat="1" x14ac:dyDescent="0.25">
      <c r="A1" s="2" t="s">
        <v>1</v>
      </c>
      <c r="B1" s="3" t="s">
        <v>0</v>
      </c>
      <c r="C1" s="3" t="s">
        <v>2</v>
      </c>
      <c r="D1" s="2" t="s">
        <v>40</v>
      </c>
      <c r="E1" s="3" t="s">
        <v>42</v>
      </c>
      <c r="F1" s="3" t="s">
        <v>43</v>
      </c>
      <c r="G1" s="2" t="s">
        <v>44</v>
      </c>
      <c r="H1" s="2" t="s">
        <v>52</v>
      </c>
      <c r="I1" s="2" t="s">
        <v>59</v>
      </c>
      <c r="J1" s="2" t="s">
        <v>60</v>
      </c>
      <c r="K1" s="2" t="s">
        <v>61</v>
      </c>
      <c r="P1" s="2" t="s">
        <v>66</v>
      </c>
      <c r="Q1" s="2" t="s">
        <v>67</v>
      </c>
      <c r="R1" s="2" t="s">
        <v>69</v>
      </c>
      <c r="S1" s="2" t="s">
        <v>68</v>
      </c>
      <c r="T1" s="2" t="s">
        <v>107</v>
      </c>
    </row>
    <row r="2" spans="1:20" x14ac:dyDescent="0.25">
      <c r="A2">
        <v>1</v>
      </c>
      <c r="B2" s="1" t="s">
        <v>3</v>
      </c>
      <c r="C2" s="1" t="s">
        <v>4</v>
      </c>
      <c r="D2" t="str">
        <f>B2&amp;C2</f>
        <v>S001</v>
      </c>
      <c r="E2" s="1" t="s">
        <v>46</v>
      </c>
      <c r="F2" s="1" t="s">
        <v>45</v>
      </c>
      <c r="G2" s="1" t="str">
        <f>E2&amp;F2</f>
        <v>Starter: Loan</v>
      </c>
      <c r="H2" s="1" t="s">
        <v>53</v>
      </c>
      <c r="I2" s="1" t="s">
        <v>65</v>
      </c>
      <c r="J2" s="1" t="s">
        <v>65</v>
      </c>
      <c r="K2" t="s">
        <v>144</v>
      </c>
      <c r="P2" s="6" t="s">
        <v>84</v>
      </c>
      <c r="Q2" t="s">
        <v>70</v>
      </c>
      <c r="R2" t="s">
        <v>76</v>
      </c>
      <c r="S2" t="s">
        <v>82</v>
      </c>
      <c r="T2" t="s">
        <v>109</v>
      </c>
    </row>
    <row r="3" spans="1:20" x14ac:dyDescent="0.25">
      <c r="A3">
        <v>2</v>
      </c>
      <c r="B3" s="1" t="s">
        <v>3</v>
      </c>
      <c r="C3" s="1" t="s">
        <v>5</v>
      </c>
      <c r="D3" t="str">
        <f t="shared" ref="D3:D66" si="0">B3&amp;C3</f>
        <v>S002</v>
      </c>
      <c r="E3" s="1" t="s">
        <v>46</v>
      </c>
      <c r="F3" s="1" t="s">
        <v>45</v>
      </c>
      <c r="G3" s="1" t="str">
        <f t="shared" ref="G3:G66" si="1">E3&amp;F3</f>
        <v>Starter: Loan</v>
      </c>
      <c r="H3" s="1" t="s">
        <v>53</v>
      </c>
      <c r="I3" s="1" t="s">
        <v>65</v>
      </c>
      <c r="J3" s="1" t="s">
        <v>65</v>
      </c>
      <c r="K3" t="s">
        <v>144</v>
      </c>
      <c r="P3" s="6" t="s">
        <v>84</v>
      </c>
      <c r="Q3" t="s">
        <v>71</v>
      </c>
      <c r="R3" t="s">
        <v>77</v>
      </c>
      <c r="S3" t="s">
        <v>100</v>
      </c>
      <c r="T3" t="s">
        <v>112</v>
      </c>
    </row>
    <row r="4" spans="1:20" x14ac:dyDescent="0.25">
      <c r="A4">
        <v>3</v>
      </c>
      <c r="B4" s="1" t="s">
        <v>3</v>
      </c>
      <c r="C4" s="1" t="s">
        <v>6</v>
      </c>
      <c r="D4" t="str">
        <f t="shared" si="0"/>
        <v>S003</v>
      </c>
      <c r="E4" s="1" t="s">
        <v>46</v>
      </c>
      <c r="F4" s="1" t="s">
        <v>45</v>
      </c>
      <c r="G4" s="1" t="str">
        <f t="shared" si="1"/>
        <v>Starter: Loan</v>
      </c>
      <c r="H4" s="1" t="s">
        <v>53</v>
      </c>
      <c r="I4" s="1" t="s">
        <v>65</v>
      </c>
      <c r="J4" s="1" t="s">
        <v>65</v>
      </c>
      <c r="K4" t="s">
        <v>144</v>
      </c>
      <c r="P4" t="s">
        <v>84</v>
      </c>
      <c r="Q4" t="s">
        <v>72</v>
      </c>
      <c r="R4" t="s">
        <v>78</v>
      </c>
      <c r="S4" t="s">
        <v>85</v>
      </c>
      <c r="T4" t="s">
        <v>108</v>
      </c>
    </row>
    <row r="5" spans="1:20" x14ac:dyDescent="0.25">
      <c r="A5">
        <v>4</v>
      </c>
      <c r="B5" s="1" t="s">
        <v>3</v>
      </c>
      <c r="C5" s="1" t="s">
        <v>7</v>
      </c>
      <c r="D5" t="str">
        <f t="shared" si="0"/>
        <v>S004</v>
      </c>
      <c r="E5" s="1" t="s">
        <v>46</v>
      </c>
      <c r="F5" s="1" t="s">
        <v>45</v>
      </c>
      <c r="G5" s="1" t="str">
        <f t="shared" si="1"/>
        <v>Starter: Loan</v>
      </c>
      <c r="H5" s="1" t="s">
        <v>53</v>
      </c>
      <c r="I5" s="1" t="s">
        <v>65</v>
      </c>
      <c r="J5" s="1" t="s">
        <v>65</v>
      </c>
      <c r="K5" t="s">
        <v>144</v>
      </c>
      <c r="P5" t="s">
        <v>75</v>
      </c>
      <c r="Q5" t="s">
        <v>73</v>
      </c>
      <c r="R5" t="s">
        <v>79</v>
      </c>
      <c r="S5" t="s">
        <v>101</v>
      </c>
      <c r="T5" t="s">
        <v>110</v>
      </c>
    </row>
    <row r="6" spans="1:20" x14ac:dyDescent="0.25">
      <c r="A6">
        <v>5</v>
      </c>
      <c r="B6" s="1" t="s">
        <v>3</v>
      </c>
      <c r="C6" s="1" t="s">
        <v>8</v>
      </c>
      <c r="D6" t="str">
        <f t="shared" si="0"/>
        <v>S005</v>
      </c>
      <c r="E6" s="1" t="s">
        <v>46</v>
      </c>
      <c r="F6" s="1" t="s">
        <v>45</v>
      </c>
      <c r="G6" s="1" t="str">
        <f t="shared" si="1"/>
        <v>Starter: Loan</v>
      </c>
      <c r="H6" s="1" t="s">
        <v>53</v>
      </c>
      <c r="I6" s="1" t="s">
        <v>65</v>
      </c>
      <c r="J6" s="1" t="s">
        <v>65</v>
      </c>
      <c r="K6" t="s">
        <v>144</v>
      </c>
      <c r="P6" t="s">
        <v>84</v>
      </c>
      <c r="Q6" t="s">
        <v>74</v>
      </c>
      <c r="R6" t="s">
        <v>80</v>
      </c>
      <c r="S6" t="s">
        <v>83</v>
      </c>
      <c r="T6" t="s">
        <v>113</v>
      </c>
    </row>
    <row r="7" spans="1:20" x14ac:dyDescent="0.25">
      <c r="A7">
        <v>6</v>
      </c>
      <c r="B7" s="1" t="s">
        <v>3</v>
      </c>
      <c r="C7" s="1" t="s">
        <v>9</v>
      </c>
      <c r="D7" t="str">
        <f t="shared" si="0"/>
        <v>S006</v>
      </c>
      <c r="E7" s="1" t="s">
        <v>46</v>
      </c>
      <c r="F7" s="1" t="s">
        <v>45</v>
      </c>
      <c r="G7" s="1" t="str">
        <f t="shared" si="1"/>
        <v>Starter: Loan</v>
      </c>
      <c r="H7" s="1" t="s">
        <v>53</v>
      </c>
      <c r="I7" s="1" t="s">
        <v>65</v>
      </c>
      <c r="J7" s="1" t="s">
        <v>65</v>
      </c>
      <c r="K7" t="s">
        <v>144</v>
      </c>
      <c r="P7" t="s">
        <v>73</v>
      </c>
      <c r="Q7" t="s">
        <v>75</v>
      </c>
      <c r="R7" t="s">
        <v>81</v>
      </c>
      <c r="S7" t="s">
        <v>145</v>
      </c>
      <c r="T7" t="s">
        <v>111</v>
      </c>
    </row>
    <row r="8" spans="1:20" x14ac:dyDescent="0.25">
      <c r="A8">
        <v>7</v>
      </c>
      <c r="B8" s="1" t="s">
        <v>3</v>
      </c>
      <c r="C8" s="1" t="s">
        <v>10</v>
      </c>
      <c r="D8" t="str">
        <f t="shared" si="0"/>
        <v>S007</v>
      </c>
      <c r="E8" s="1" t="s">
        <v>46</v>
      </c>
      <c r="F8" s="1" t="s">
        <v>47</v>
      </c>
      <c r="G8" s="1" t="str">
        <f t="shared" si="1"/>
        <v>Starter: Production</v>
      </c>
      <c r="H8" s="1" t="s">
        <v>54</v>
      </c>
      <c r="I8" s="1" t="s">
        <v>65</v>
      </c>
      <c r="J8" s="1" t="s">
        <v>65</v>
      </c>
      <c r="K8" t="s">
        <v>99</v>
      </c>
    </row>
    <row r="9" spans="1:20" x14ac:dyDescent="0.25">
      <c r="A9">
        <v>8</v>
      </c>
      <c r="B9" s="1" t="s">
        <v>3</v>
      </c>
      <c r="C9" s="1" t="s">
        <v>11</v>
      </c>
      <c r="D9" t="str">
        <f t="shared" si="0"/>
        <v>S008</v>
      </c>
      <c r="E9" s="1" t="s">
        <v>46</v>
      </c>
      <c r="F9" s="1" t="s">
        <v>47</v>
      </c>
      <c r="G9" s="1" t="str">
        <f t="shared" si="1"/>
        <v>Starter: Production</v>
      </c>
      <c r="H9" s="1" t="s">
        <v>54</v>
      </c>
      <c r="I9" s="1" t="s">
        <v>65</v>
      </c>
      <c r="J9" s="1" t="s">
        <v>65</v>
      </c>
      <c r="K9" t="s">
        <v>99</v>
      </c>
    </row>
    <row r="10" spans="1:20" x14ac:dyDescent="0.25">
      <c r="A10">
        <v>9</v>
      </c>
      <c r="B10" s="1" t="s">
        <v>3</v>
      </c>
      <c r="C10" s="1" t="s">
        <v>12</v>
      </c>
      <c r="D10" t="str">
        <f t="shared" si="0"/>
        <v>S009</v>
      </c>
      <c r="E10" s="1" t="s">
        <v>46</v>
      </c>
      <c r="F10" s="1" t="s">
        <v>47</v>
      </c>
      <c r="G10" s="1" t="str">
        <f t="shared" si="1"/>
        <v>Starter: Production</v>
      </c>
      <c r="H10" s="1" t="s">
        <v>54</v>
      </c>
      <c r="I10" s="1" t="s">
        <v>65</v>
      </c>
      <c r="J10" s="1" t="s">
        <v>65</v>
      </c>
      <c r="K10" t="s">
        <v>99</v>
      </c>
      <c r="P10" s="2" t="s">
        <v>97</v>
      </c>
    </row>
    <row r="11" spans="1:20" x14ac:dyDescent="0.25">
      <c r="A11">
        <v>10</v>
      </c>
      <c r="B11" s="1" t="s">
        <v>3</v>
      </c>
      <c r="C11" s="1" t="s">
        <v>13</v>
      </c>
      <c r="D11" t="str">
        <f t="shared" si="0"/>
        <v>S010</v>
      </c>
      <c r="E11" s="1" t="s">
        <v>46</v>
      </c>
      <c r="F11" s="1" t="s">
        <v>47</v>
      </c>
      <c r="G11" s="1" t="str">
        <f t="shared" si="1"/>
        <v>Starter: Production</v>
      </c>
      <c r="H11" s="1" t="s">
        <v>54</v>
      </c>
      <c r="I11" s="1" t="s">
        <v>65</v>
      </c>
      <c r="J11" s="1" t="s">
        <v>65</v>
      </c>
      <c r="K11" t="s">
        <v>99</v>
      </c>
    </row>
    <row r="12" spans="1:20" x14ac:dyDescent="0.25">
      <c r="A12">
        <v>11</v>
      </c>
      <c r="B12" s="1" t="s">
        <v>3</v>
      </c>
      <c r="C12" s="1" t="s">
        <v>14</v>
      </c>
      <c r="D12" t="str">
        <f t="shared" si="0"/>
        <v>S011</v>
      </c>
      <c r="E12" s="1" t="s">
        <v>46</v>
      </c>
      <c r="F12" s="1" t="s">
        <v>47</v>
      </c>
      <c r="G12" s="1" t="str">
        <f t="shared" si="1"/>
        <v>Starter: Production</v>
      </c>
      <c r="H12" s="1" t="s">
        <v>54</v>
      </c>
      <c r="I12" s="1" t="s">
        <v>65</v>
      </c>
      <c r="J12" s="1" t="s">
        <v>65</v>
      </c>
      <c r="K12" t="s">
        <v>99</v>
      </c>
      <c r="R12" t="s">
        <v>143</v>
      </c>
    </row>
    <row r="13" spans="1:20" x14ac:dyDescent="0.25">
      <c r="A13">
        <v>12</v>
      </c>
      <c r="B13" s="1" t="s">
        <v>3</v>
      </c>
      <c r="C13" s="1" t="s">
        <v>15</v>
      </c>
      <c r="D13" t="str">
        <f t="shared" si="0"/>
        <v>S012</v>
      </c>
      <c r="E13" s="1" t="s">
        <v>46</v>
      </c>
      <c r="F13" s="1" t="s">
        <v>47</v>
      </c>
      <c r="G13" s="1" t="str">
        <f t="shared" si="1"/>
        <v>Starter: Production</v>
      </c>
      <c r="H13" s="1" t="s">
        <v>54</v>
      </c>
      <c r="I13" s="1" t="s">
        <v>65</v>
      </c>
      <c r="J13" s="1" t="s">
        <v>65</v>
      </c>
      <c r="K13" t="s">
        <v>99</v>
      </c>
      <c r="R13" t="s">
        <v>74</v>
      </c>
      <c r="S13" t="s">
        <v>174</v>
      </c>
    </row>
    <row r="14" spans="1:20" x14ac:dyDescent="0.25">
      <c r="A14">
        <v>13</v>
      </c>
      <c r="B14" s="1" t="s">
        <v>3</v>
      </c>
      <c r="C14" s="1" t="s">
        <v>16</v>
      </c>
      <c r="D14" t="str">
        <f t="shared" si="0"/>
        <v>S013</v>
      </c>
      <c r="E14" s="1" t="s">
        <v>46</v>
      </c>
      <c r="F14" s="1" t="s">
        <v>48</v>
      </c>
      <c r="G14" s="1" t="str">
        <f t="shared" si="1"/>
        <v>Starter: Trade</v>
      </c>
      <c r="H14" s="1" t="s">
        <v>55</v>
      </c>
      <c r="I14" s="1" t="s">
        <v>65</v>
      </c>
      <c r="J14" s="1" t="s">
        <v>65</v>
      </c>
      <c r="K14" t="s">
        <v>156</v>
      </c>
      <c r="R14" t="s">
        <v>75</v>
      </c>
      <c r="S14" t="s">
        <v>173</v>
      </c>
    </row>
    <row r="15" spans="1:20" x14ac:dyDescent="0.25">
      <c r="A15">
        <v>14</v>
      </c>
      <c r="B15" s="1" t="s">
        <v>3</v>
      </c>
      <c r="C15" s="1" t="s">
        <v>17</v>
      </c>
      <c r="D15" t="str">
        <f t="shared" si="0"/>
        <v>S014</v>
      </c>
      <c r="E15" s="1" t="s">
        <v>46</v>
      </c>
      <c r="F15" s="1" t="s">
        <v>48</v>
      </c>
      <c r="G15" s="1" t="str">
        <f t="shared" si="1"/>
        <v>Starter: Trade</v>
      </c>
      <c r="H15" s="1" t="s">
        <v>55</v>
      </c>
      <c r="I15" s="1" t="s">
        <v>65</v>
      </c>
      <c r="J15" s="1" t="s">
        <v>65</v>
      </c>
      <c r="K15" t="s">
        <v>156</v>
      </c>
      <c r="R15" t="s">
        <v>70</v>
      </c>
      <c r="S15" t="s">
        <v>175</v>
      </c>
    </row>
    <row r="16" spans="1:20" x14ac:dyDescent="0.25">
      <c r="A16">
        <v>15</v>
      </c>
      <c r="B16" s="1" t="s">
        <v>3</v>
      </c>
      <c r="C16" s="1" t="s">
        <v>18</v>
      </c>
      <c r="D16" t="str">
        <f t="shared" si="0"/>
        <v>S015</v>
      </c>
      <c r="E16" s="1" t="s">
        <v>46</v>
      </c>
      <c r="F16" s="1" t="s">
        <v>48</v>
      </c>
      <c r="G16" s="1" t="str">
        <f t="shared" si="1"/>
        <v>Starter: Trade</v>
      </c>
      <c r="H16" s="1" t="s">
        <v>55</v>
      </c>
      <c r="I16" s="1" t="s">
        <v>65</v>
      </c>
      <c r="J16" s="1" t="s">
        <v>65</v>
      </c>
      <c r="K16" t="s">
        <v>156</v>
      </c>
      <c r="R16" t="s">
        <v>72</v>
      </c>
      <c r="S16" t="s">
        <v>176</v>
      </c>
    </row>
    <row r="17" spans="1:19" x14ac:dyDescent="0.25">
      <c r="A17">
        <v>16</v>
      </c>
      <c r="B17" s="1" t="s">
        <v>3</v>
      </c>
      <c r="C17" s="1" t="s">
        <v>19</v>
      </c>
      <c r="D17" t="str">
        <f t="shared" si="0"/>
        <v>S016</v>
      </c>
      <c r="E17" s="1" t="s">
        <v>46</v>
      </c>
      <c r="F17" s="1" t="s">
        <v>48</v>
      </c>
      <c r="G17" s="1" t="str">
        <f t="shared" si="1"/>
        <v>Starter: Trade</v>
      </c>
      <c r="H17" s="1" t="s">
        <v>55</v>
      </c>
      <c r="I17" s="1" t="s">
        <v>65</v>
      </c>
      <c r="J17" s="1" t="s">
        <v>65</v>
      </c>
      <c r="K17" t="s">
        <v>156</v>
      </c>
      <c r="R17" t="s">
        <v>73</v>
      </c>
      <c r="S17" t="s">
        <v>177</v>
      </c>
    </row>
    <row r="18" spans="1:19" x14ac:dyDescent="0.25">
      <c r="A18">
        <v>17</v>
      </c>
      <c r="B18" s="1" t="s">
        <v>3</v>
      </c>
      <c r="C18" s="1" t="s">
        <v>20</v>
      </c>
      <c r="D18" t="str">
        <f t="shared" si="0"/>
        <v>S017</v>
      </c>
      <c r="E18" s="1" t="s">
        <v>46</v>
      </c>
      <c r="F18" s="1" t="s">
        <v>48</v>
      </c>
      <c r="G18" s="1" t="str">
        <f t="shared" si="1"/>
        <v>Starter: Trade</v>
      </c>
      <c r="H18" s="1" t="s">
        <v>55</v>
      </c>
      <c r="I18" s="1" t="s">
        <v>65</v>
      </c>
      <c r="J18" s="1" t="s">
        <v>65</v>
      </c>
      <c r="K18" t="s">
        <v>156</v>
      </c>
      <c r="R18" t="s">
        <v>71</v>
      </c>
      <c r="S18" t="s">
        <v>178</v>
      </c>
    </row>
    <row r="19" spans="1:19" x14ac:dyDescent="0.25">
      <c r="A19">
        <v>18</v>
      </c>
      <c r="B19" s="1" t="s">
        <v>3</v>
      </c>
      <c r="C19" s="1" t="s">
        <v>21</v>
      </c>
      <c r="D19" t="str">
        <f t="shared" si="0"/>
        <v>S018</v>
      </c>
      <c r="E19" s="1" t="s">
        <v>46</v>
      </c>
      <c r="F19" s="1" t="s">
        <v>48</v>
      </c>
      <c r="G19" s="1" t="str">
        <f t="shared" si="1"/>
        <v>Starter: Trade</v>
      </c>
      <c r="H19" s="1" t="s">
        <v>55</v>
      </c>
      <c r="I19" s="1" t="s">
        <v>65</v>
      </c>
      <c r="J19" s="1" t="s">
        <v>65</v>
      </c>
      <c r="K19" t="s">
        <v>156</v>
      </c>
    </row>
    <row r="20" spans="1:19" x14ac:dyDescent="0.25">
      <c r="A20">
        <v>19</v>
      </c>
      <c r="B20" s="1" t="s">
        <v>3</v>
      </c>
      <c r="C20" s="1" t="s">
        <v>22</v>
      </c>
      <c r="D20" t="str">
        <f t="shared" si="0"/>
        <v>S019</v>
      </c>
      <c r="E20" s="1" t="s">
        <v>46</v>
      </c>
      <c r="F20" s="1" t="s">
        <v>49</v>
      </c>
      <c r="G20" s="1" t="str">
        <f t="shared" si="1"/>
        <v>Starter: Development</v>
      </c>
      <c r="H20" s="1" t="s">
        <v>56</v>
      </c>
      <c r="I20" s="1" t="s">
        <v>65</v>
      </c>
      <c r="J20" s="1" t="s">
        <v>65</v>
      </c>
      <c r="K20" t="s">
        <v>98</v>
      </c>
    </row>
    <row r="21" spans="1:19" x14ac:dyDescent="0.25">
      <c r="A21">
        <v>20</v>
      </c>
      <c r="B21" s="1" t="s">
        <v>3</v>
      </c>
      <c r="C21" s="1" t="s">
        <v>23</v>
      </c>
      <c r="D21" t="str">
        <f t="shared" si="0"/>
        <v>S020</v>
      </c>
      <c r="E21" s="1" t="s">
        <v>46</v>
      </c>
      <c r="F21" s="1" t="s">
        <v>49</v>
      </c>
      <c r="G21" s="1" t="str">
        <f t="shared" si="1"/>
        <v>Starter: Development</v>
      </c>
      <c r="H21" s="1" t="s">
        <v>56</v>
      </c>
      <c r="I21" s="1" t="s">
        <v>65</v>
      </c>
      <c r="J21" s="1" t="s">
        <v>65</v>
      </c>
      <c r="K21" t="s">
        <v>98</v>
      </c>
    </row>
    <row r="22" spans="1:19" x14ac:dyDescent="0.25">
      <c r="A22">
        <v>21</v>
      </c>
      <c r="B22" s="1" t="s">
        <v>3</v>
      </c>
      <c r="C22" s="1" t="s">
        <v>24</v>
      </c>
      <c r="D22" t="str">
        <f t="shared" si="0"/>
        <v>S021</v>
      </c>
      <c r="E22" s="1" t="s">
        <v>46</v>
      </c>
      <c r="F22" s="1" t="s">
        <v>49</v>
      </c>
      <c r="G22" s="1" t="str">
        <f t="shared" si="1"/>
        <v>Starter: Development</v>
      </c>
      <c r="H22" s="1" t="s">
        <v>56</v>
      </c>
      <c r="I22" s="1" t="s">
        <v>65</v>
      </c>
      <c r="J22" s="1" t="s">
        <v>65</v>
      </c>
      <c r="K22" t="s">
        <v>98</v>
      </c>
    </row>
    <row r="23" spans="1:19" x14ac:dyDescent="0.25">
      <c r="A23">
        <v>22</v>
      </c>
      <c r="B23" s="1" t="s">
        <v>3</v>
      </c>
      <c r="C23" s="1" t="s">
        <v>25</v>
      </c>
      <c r="D23" t="str">
        <f>B23&amp;C23</f>
        <v>S022</v>
      </c>
      <c r="E23" s="1" t="s">
        <v>46</v>
      </c>
      <c r="F23" s="1" t="s">
        <v>49</v>
      </c>
      <c r="G23" s="1" t="str">
        <f t="shared" si="1"/>
        <v>Starter: Development</v>
      </c>
      <c r="H23" s="1" t="s">
        <v>56</v>
      </c>
      <c r="I23" s="1" t="s">
        <v>65</v>
      </c>
      <c r="J23" s="1" t="s">
        <v>65</v>
      </c>
      <c r="K23" t="s">
        <v>98</v>
      </c>
    </row>
    <row r="24" spans="1:19" x14ac:dyDescent="0.25">
      <c r="A24">
        <v>23</v>
      </c>
      <c r="B24" s="1" t="s">
        <v>3</v>
      </c>
      <c r="C24" s="1" t="s">
        <v>26</v>
      </c>
      <c r="D24" t="str">
        <f t="shared" si="0"/>
        <v>S023</v>
      </c>
      <c r="E24" s="1" t="s">
        <v>46</v>
      </c>
      <c r="F24" s="1" t="s">
        <v>49</v>
      </c>
      <c r="G24" s="1" t="str">
        <f t="shared" si="1"/>
        <v>Starter: Development</v>
      </c>
      <c r="H24" s="1" t="s">
        <v>56</v>
      </c>
      <c r="I24" s="1" t="s">
        <v>65</v>
      </c>
      <c r="J24" s="1" t="s">
        <v>65</v>
      </c>
      <c r="K24" t="s">
        <v>98</v>
      </c>
    </row>
    <row r="25" spans="1:19" x14ac:dyDescent="0.25">
      <c r="A25">
        <v>24</v>
      </c>
      <c r="B25" s="1" t="s">
        <v>3</v>
      </c>
      <c r="C25" s="1" t="s">
        <v>27</v>
      </c>
      <c r="D25" t="str">
        <f t="shared" si="0"/>
        <v>S024</v>
      </c>
      <c r="E25" s="1" t="s">
        <v>46</v>
      </c>
      <c r="F25" s="1" t="s">
        <v>49</v>
      </c>
      <c r="G25" s="1" t="str">
        <f t="shared" si="1"/>
        <v>Starter: Development</v>
      </c>
      <c r="H25" s="1" t="s">
        <v>56</v>
      </c>
      <c r="I25" s="1" t="s">
        <v>65</v>
      </c>
      <c r="J25" s="1" t="s">
        <v>65</v>
      </c>
      <c r="K25" t="s">
        <v>98</v>
      </c>
    </row>
    <row r="26" spans="1:19" x14ac:dyDescent="0.25">
      <c r="A26">
        <v>25</v>
      </c>
      <c r="B26" s="1" t="s">
        <v>3</v>
      </c>
      <c r="C26" s="1" t="s">
        <v>28</v>
      </c>
      <c r="D26" t="str">
        <f t="shared" si="0"/>
        <v>S025</v>
      </c>
      <c r="E26" s="1" t="s">
        <v>46</v>
      </c>
      <c r="F26" s="1" t="s">
        <v>50</v>
      </c>
      <c r="G26" s="1" t="str">
        <f t="shared" si="1"/>
        <v>Starter: Reset</v>
      </c>
      <c r="H26" s="1" t="s">
        <v>57</v>
      </c>
      <c r="I26" s="1" t="s">
        <v>65</v>
      </c>
      <c r="J26" s="1" t="s">
        <v>65</v>
      </c>
      <c r="K26" t="s">
        <v>163</v>
      </c>
    </row>
    <row r="27" spans="1:19" x14ac:dyDescent="0.25">
      <c r="A27">
        <v>26</v>
      </c>
      <c r="B27" s="1" t="s">
        <v>3</v>
      </c>
      <c r="C27" s="1" t="s">
        <v>29</v>
      </c>
      <c r="D27" t="str">
        <f t="shared" si="0"/>
        <v>S026</v>
      </c>
      <c r="E27" s="1" t="s">
        <v>46</v>
      </c>
      <c r="F27" s="1" t="s">
        <v>50</v>
      </c>
      <c r="G27" s="1" t="str">
        <f t="shared" si="1"/>
        <v>Starter: Reset</v>
      </c>
      <c r="H27" s="1" t="s">
        <v>57</v>
      </c>
      <c r="I27" s="1" t="s">
        <v>65</v>
      </c>
      <c r="J27" s="1" t="s">
        <v>65</v>
      </c>
      <c r="K27" t="s">
        <v>163</v>
      </c>
    </row>
    <row r="28" spans="1:19" x14ac:dyDescent="0.25">
      <c r="A28">
        <v>27</v>
      </c>
      <c r="B28" s="1" t="s">
        <v>3</v>
      </c>
      <c r="C28" s="1" t="s">
        <v>30</v>
      </c>
      <c r="D28" t="str">
        <f t="shared" si="0"/>
        <v>S027</v>
      </c>
      <c r="E28" s="1" t="s">
        <v>46</v>
      </c>
      <c r="F28" s="1" t="s">
        <v>50</v>
      </c>
      <c r="G28" s="1" t="str">
        <f t="shared" si="1"/>
        <v>Starter: Reset</v>
      </c>
      <c r="H28" s="1" t="s">
        <v>57</v>
      </c>
      <c r="I28" s="1" t="s">
        <v>65</v>
      </c>
      <c r="J28" s="1" t="s">
        <v>65</v>
      </c>
      <c r="K28" t="s">
        <v>163</v>
      </c>
    </row>
    <row r="29" spans="1:19" x14ac:dyDescent="0.25">
      <c r="A29">
        <v>28</v>
      </c>
      <c r="B29" s="1" t="s">
        <v>3</v>
      </c>
      <c r="C29" s="1" t="s">
        <v>31</v>
      </c>
      <c r="D29" t="str">
        <f t="shared" si="0"/>
        <v>S028</v>
      </c>
      <c r="E29" s="1" t="s">
        <v>46</v>
      </c>
      <c r="F29" s="1" t="s">
        <v>50</v>
      </c>
      <c r="G29" s="1" t="str">
        <f t="shared" si="1"/>
        <v>Starter: Reset</v>
      </c>
      <c r="H29" s="1" t="s">
        <v>57</v>
      </c>
      <c r="I29" s="1" t="s">
        <v>65</v>
      </c>
      <c r="J29" s="1" t="s">
        <v>65</v>
      </c>
      <c r="K29" t="s">
        <v>163</v>
      </c>
    </row>
    <row r="30" spans="1:19" x14ac:dyDescent="0.25">
      <c r="A30">
        <v>29</v>
      </c>
      <c r="B30" s="1" t="s">
        <v>3</v>
      </c>
      <c r="C30" s="1" t="s">
        <v>32</v>
      </c>
      <c r="D30" t="str">
        <f t="shared" si="0"/>
        <v>S029</v>
      </c>
      <c r="E30" s="1" t="s">
        <v>46</v>
      </c>
      <c r="F30" s="1" t="s">
        <v>50</v>
      </c>
      <c r="G30" s="1" t="str">
        <f t="shared" si="1"/>
        <v>Starter: Reset</v>
      </c>
      <c r="H30" s="1" t="s">
        <v>57</v>
      </c>
      <c r="I30" s="1" t="s">
        <v>65</v>
      </c>
      <c r="J30" s="1" t="s">
        <v>65</v>
      </c>
      <c r="K30" t="s">
        <v>163</v>
      </c>
    </row>
    <row r="31" spans="1:19" x14ac:dyDescent="0.25">
      <c r="A31">
        <v>30</v>
      </c>
      <c r="B31" s="1" t="s">
        <v>3</v>
      </c>
      <c r="C31" s="1" t="s">
        <v>33</v>
      </c>
      <c r="D31" t="str">
        <f t="shared" si="0"/>
        <v>S030</v>
      </c>
      <c r="E31" s="1" t="s">
        <v>46</v>
      </c>
      <c r="F31" s="1" t="s">
        <v>50</v>
      </c>
      <c r="G31" s="1" t="str">
        <f t="shared" si="1"/>
        <v>Starter: Reset</v>
      </c>
      <c r="H31" s="1" t="s">
        <v>57</v>
      </c>
      <c r="I31" s="1" t="s">
        <v>65</v>
      </c>
      <c r="J31" s="1" t="s">
        <v>65</v>
      </c>
      <c r="K31" t="s">
        <v>163</v>
      </c>
    </row>
    <row r="32" spans="1:19" x14ac:dyDescent="0.25">
      <c r="A32">
        <v>31</v>
      </c>
      <c r="B32" s="1" t="s">
        <v>3</v>
      </c>
      <c r="C32" s="1" t="s">
        <v>34</v>
      </c>
      <c r="D32" t="str">
        <f t="shared" si="0"/>
        <v>S031</v>
      </c>
      <c r="E32" s="1" t="s">
        <v>46</v>
      </c>
      <c r="F32" s="1" t="s">
        <v>51</v>
      </c>
      <c r="G32" s="1" t="str">
        <f t="shared" si="1"/>
        <v>Starter: Build</v>
      </c>
      <c r="H32" s="1" t="s">
        <v>58</v>
      </c>
      <c r="I32" s="1" t="s">
        <v>65</v>
      </c>
      <c r="J32" s="1" t="s">
        <v>65</v>
      </c>
      <c r="K32" t="s">
        <v>150</v>
      </c>
    </row>
    <row r="33" spans="1:15" x14ac:dyDescent="0.25">
      <c r="A33">
        <v>32</v>
      </c>
      <c r="B33" s="1" t="s">
        <v>3</v>
      </c>
      <c r="C33" s="1" t="s">
        <v>35</v>
      </c>
      <c r="D33" t="str">
        <f t="shared" si="0"/>
        <v>S032</v>
      </c>
      <c r="E33" s="1" t="s">
        <v>46</v>
      </c>
      <c r="F33" s="1" t="s">
        <v>51</v>
      </c>
      <c r="G33" s="1" t="str">
        <f t="shared" si="1"/>
        <v>Starter: Build</v>
      </c>
      <c r="H33" s="1" t="s">
        <v>58</v>
      </c>
      <c r="I33" s="1" t="s">
        <v>65</v>
      </c>
      <c r="J33" s="1" t="s">
        <v>65</v>
      </c>
      <c r="K33" t="s">
        <v>150</v>
      </c>
    </row>
    <row r="34" spans="1:15" x14ac:dyDescent="0.25">
      <c r="A34">
        <v>33</v>
      </c>
      <c r="B34" s="1" t="s">
        <v>3</v>
      </c>
      <c r="C34" s="1" t="s">
        <v>36</v>
      </c>
      <c r="D34" t="str">
        <f t="shared" si="0"/>
        <v>S033</v>
      </c>
      <c r="E34" s="1" t="s">
        <v>46</v>
      </c>
      <c r="F34" s="1" t="s">
        <v>51</v>
      </c>
      <c r="G34" s="1" t="str">
        <f t="shared" si="1"/>
        <v>Starter: Build</v>
      </c>
      <c r="H34" s="1" t="s">
        <v>58</v>
      </c>
      <c r="I34" s="1" t="s">
        <v>65</v>
      </c>
      <c r="J34" s="1" t="s">
        <v>65</v>
      </c>
      <c r="K34" t="s">
        <v>150</v>
      </c>
    </row>
    <row r="35" spans="1:15" x14ac:dyDescent="0.25">
      <c r="A35">
        <v>34</v>
      </c>
      <c r="B35" s="1" t="s">
        <v>3</v>
      </c>
      <c r="C35" s="1" t="s">
        <v>37</v>
      </c>
      <c r="D35" t="str">
        <f t="shared" si="0"/>
        <v>S034</v>
      </c>
      <c r="E35" s="1" t="s">
        <v>46</v>
      </c>
      <c r="F35" s="1" t="s">
        <v>51</v>
      </c>
      <c r="G35" s="1" t="str">
        <f t="shared" si="1"/>
        <v>Starter: Build</v>
      </c>
      <c r="H35" s="1" t="s">
        <v>58</v>
      </c>
      <c r="I35" s="1" t="s">
        <v>65</v>
      </c>
      <c r="J35" s="1" t="s">
        <v>65</v>
      </c>
      <c r="K35" t="s">
        <v>150</v>
      </c>
    </row>
    <row r="36" spans="1:15" x14ac:dyDescent="0.25">
      <c r="A36">
        <v>35</v>
      </c>
      <c r="B36" s="1" t="s">
        <v>3</v>
      </c>
      <c r="C36" s="1" t="s">
        <v>38</v>
      </c>
      <c r="D36" t="str">
        <f t="shared" si="0"/>
        <v>S035</v>
      </c>
      <c r="E36" s="1" t="s">
        <v>46</v>
      </c>
      <c r="F36" s="1" t="s">
        <v>51</v>
      </c>
      <c r="G36" s="1" t="str">
        <f t="shared" si="1"/>
        <v>Starter: Build</v>
      </c>
      <c r="H36" s="1" t="s">
        <v>58</v>
      </c>
      <c r="I36" s="1" t="s">
        <v>65</v>
      </c>
      <c r="J36" s="1" t="s">
        <v>65</v>
      </c>
      <c r="K36" t="s">
        <v>150</v>
      </c>
    </row>
    <row r="37" spans="1:15" x14ac:dyDescent="0.25">
      <c r="A37" s="5">
        <v>36</v>
      </c>
      <c r="B37" s="4" t="s">
        <v>3</v>
      </c>
      <c r="C37" s="4" t="s">
        <v>39</v>
      </c>
      <c r="D37" s="5" t="str">
        <f t="shared" si="0"/>
        <v>S036</v>
      </c>
      <c r="E37" s="4" t="s">
        <v>46</v>
      </c>
      <c r="F37" s="4" t="s">
        <v>51</v>
      </c>
      <c r="G37" s="4" t="str">
        <f t="shared" si="1"/>
        <v>Starter: Build</v>
      </c>
      <c r="H37" s="4" t="s">
        <v>58</v>
      </c>
      <c r="I37" s="4" t="s">
        <v>65</v>
      </c>
      <c r="J37" s="4" t="s">
        <v>65</v>
      </c>
      <c r="K37" s="5" t="s">
        <v>150</v>
      </c>
    </row>
    <row r="38" spans="1:15" x14ac:dyDescent="0.25">
      <c r="A38">
        <v>37</v>
      </c>
      <c r="B38" s="1" t="s">
        <v>41</v>
      </c>
      <c r="C38" s="1" t="s">
        <v>4</v>
      </c>
      <c r="D38" t="str">
        <f t="shared" si="0"/>
        <v>T001</v>
      </c>
      <c r="E38" s="1" t="s">
        <v>86</v>
      </c>
      <c r="F38" t="s">
        <v>74</v>
      </c>
      <c r="G38" s="1" t="str">
        <f t="shared" si="1"/>
        <v>Loan: pink</v>
      </c>
      <c r="H38" s="1" t="str">
        <f>F38</f>
        <v>pink</v>
      </c>
      <c r="I38" t="s">
        <v>146</v>
      </c>
      <c r="J38" s="1" t="s">
        <v>146</v>
      </c>
      <c r="K38" t="s">
        <v>148</v>
      </c>
      <c r="L38" s="1"/>
      <c r="M38" s="1"/>
      <c r="N38" s="1"/>
      <c r="O38" s="1"/>
    </row>
    <row r="39" spans="1:15" x14ac:dyDescent="0.25">
      <c r="A39">
        <v>38</v>
      </c>
      <c r="B39" s="1" t="s">
        <v>41</v>
      </c>
      <c r="C39" s="1" t="s">
        <v>5</v>
      </c>
      <c r="D39" t="str">
        <f t="shared" si="0"/>
        <v>T002</v>
      </c>
      <c r="E39" s="1" t="s">
        <v>86</v>
      </c>
      <c r="F39" t="s">
        <v>75</v>
      </c>
      <c r="G39" s="1" t="str">
        <f t="shared" si="1"/>
        <v>Loan: purple</v>
      </c>
      <c r="H39" s="1" t="str">
        <f t="shared" ref="H39:H79" si="2">F39</f>
        <v>purple</v>
      </c>
      <c r="I39" t="s">
        <v>146</v>
      </c>
      <c r="J39" s="1" t="s">
        <v>95</v>
      </c>
      <c r="K39" t="s">
        <v>149</v>
      </c>
      <c r="L39" s="1"/>
      <c r="M39" s="1"/>
      <c r="N39" s="1"/>
      <c r="O39" s="1"/>
    </row>
    <row r="40" spans="1:15" x14ac:dyDescent="0.25">
      <c r="A40">
        <v>39</v>
      </c>
      <c r="B40" s="1" t="s">
        <v>41</v>
      </c>
      <c r="C40" s="1" t="s">
        <v>6</v>
      </c>
      <c r="D40" t="str">
        <f t="shared" si="0"/>
        <v>T003</v>
      </c>
      <c r="E40" s="1" t="s">
        <v>86</v>
      </c>
      <c r="F40" t="s">
        <v>70</v>
      </c>
      <c r="G40" s="1" t="str">
        <f t="shared" si="1"/>
        <v>Loan: yellow</v>
      </c>
      <c r="H40" s="1" t="str">
        <f t="shared" si="2"/>
        <v>yellow</v>
      </c>
      <c r="I40" t="s">
        <v>146</v>
      </c>
      <c r="J40" s="1" t="s">
        <v>93</v>
      </c>
      <c r="K40" t="s">
        <v>147</v>
      </c>
      <c r="L40" s="1"/>
      <c r="M40" s="1"/>
      <c r="N40" s="1"/>
      <c r="O40" s="1"/>
    </row>
    <row r="41" spans="1:15" x14ac:dyDescent="0.25">
      <c r="A41">
        <v>40</v>
      </c>
      <c r="B41" s="1" t="s">
        <v>41</v>
      </c>
      <c r="C41" s="1" t="s">
        <v>7</v>
      </c>
      <c r="D41" t="str">
        <f t="shared" si="0"/>
        <v>T004</v>
      </c>
      <c r="E41" s="1" t="s">
        <v>86</v>
      </c>
      <c r="F41" t="s">
        <v>72</v>
      </c>
      <c r="G41" s="1" t="str">
        <f t="shared" si="1"/>
        <v>Loan: blue</v>
      </c>
      <c r="H41" s="1" t="str">
        <f t="shared" si="2"/>
        <v>blue</v>
      </c>
      <c r="I41" t="s">
        <v>146</v>
      </c>
      <c r="J41" s="1" t="s">
        <v>92</v>
      </c>
      <c r="K41" t="s">
        <v>151</v>
      </c>
      <c r="L41" s="1"/>
      <c r="M41" s="1"/>
      <c r="N41" s="1"/>
      <c r="O41" s="1"/>
    </row>
    <row r="42" spans="1:15" x14ac:dyDescent="0.25">
      <c r="A42">
        <v>41</v>
      </c>
      <c r="B42" s="1" t="s">
        <v>41</v>
      </c>
      <c r="C42" s="1" t="s">
        <v>8</v>
      </c>
      <c r="D42" t="str">
        <f t="shared" si="0"/>
        <v>T005</v>
      </c>
      <c r="E42" s="1" t="s">
        <v>86</v>
      </c>
      <c r="F42" t="s">
        <v>73</v>
      </c>
      <c r="G42" s="1" t="str">
        <f t="shared" si="1"/>
        <v>Loan: red</v>
      </c>
      <c r="H42" s="1" t="str">
        <f t="shared" si="2"/>
        <v>red</v>
      </c>
      <c r="I42" t="s">
        <v>146</v>
      </c>
      <c r="J42" s="1" t="s">
        <v>91</v>
      </c>
      <c r="K42" t="s">
        <v>152</v>
      </c>
      <c r="L42" s="1"/>
      <c r="M42" s="1"/>
      <c r="N42" s="1"/>
      <c r="O42" s="1"/>
    </row>
    <row r="43" spans="1:15" x14ac:dyDescent="0.25">
      <c r="A43">
        <v>42</v>
      </c>
      <c r="B43" s="1" t="s">
        <v>41</v>
      </c>
      <c r="C43" s="1" t="s">
        <v>9</v>
      </c>
      <c r="D43" t="str">
        <f t="shared" si="0"/>
        <v>T006</v>
      </c>
      <c r="E43" s="1" t="s">
        <v>86</v>
      </c>
      <c r="F43" t="s">
        <v>71</v>
      </c>
      <c r="G43" s="1" t="str">
        <f t="shared" si="1"/>
        <v>Loan: green</v>
      </c>
      <c r="H43" s="1" t="str">
        <f t="shared" si="2"/>
        <v>green</v>
      </c>
      <c r="I43" t="s">
        <v>146</v>
      </c>
      <c r="J43" s="1" t="s">
        <v>94</v>
      </c>
      <c r="K43" t="s">
        <v>153</v>
      </c>
      <c r="L43" s="1"/>
      <c r="M43" s="1"/>
      <c r="N43" s="1"/>
      <c r="O43" s="1"/>
    </row>
    <row r="44" spans="1:15" x14ac:dyDescent="0.25">
      <c r="A44">
        <v>43</v>
      </c>
      <c r="B44" s="1" t="s">
        <v>41</v>
      </c>
      <c r="C44" s="1" t="s">
        <v>10</v>
      </c>
      <c r="D44" t="str">
        <f t="shared" si="0"/>
        <v>T007</v>
      </c>
      <c r="E44" s="1" t="s">
        <v>87</v>
      </c>
      <c r="F44" t="s">
        <v>74</v>
      </c>
      <c r="G44" s="1" t="str">
        <f t="shared" si="1"/>
        <v>Production: pink</v>
      </c>
      <c r="H44" s="1" t="str">
        <f t="shared" si="2"/>
        <v>pink</v>
      </c>
      <c r="I44" s="1" t="s">
        <v>92</v>
      </c>
      <c r="J44" s="1" t="s">
        <v>146</v>
      </c>
      <c r="K44" t="s">
        <v>102</v>
      </c>
      <c r="L44" s="1"/>
      <c r="M44" s="1"/>
      <c r="N44" s="1"/>
      <c r="O44" s="1"/>
    </row>
    <row r="45" spans="1:15" x14ac:dyDescent="0.25">
      <c r="A45">
        <v>44</v>
      </c>
      <c r="B45" s="1" t="s">
        <v>41</v>
      </c>
      <c r="C45" s="1" t="s">
        <v>11</v>
      </c>
      <c r="D45" t="str">
        <f t="shared" si="0"/>
        <v>T008</v>
      </c>
      <c r="E45" s="1" t="s">
        <v>87</v>
      </c>
      <c r="F45" t="s">
        <v>75</v>
      </c>
      <c r="G45" s="1" t="str">
        <f t="shared" si="1"/>
        <v>Production: purple</v>
      </c>
      <c r="H45" s="1" t="str">
        <f t="shared" si="2"/>
        <v>purple</v>
      </c>
      <c r="I45" s="1" t="s">
        <v>92</v>
      </c>
      <c r="J45" s="1" t="s">
        <v>95</v>
      </c>
      <c r="K45" t="s">
        <v>103</v>
      </c>
      <c r="L45" s="1"/>
      <c r="M45" s="1"/>
      <c r="N45" s="1"/>
      <c r="O45" s="1"/>
    </row>
    <row r="46" spans="1:15" x14ac:dyDescent="0.25">
      <c r="A46">
        <v>45</v>
      </c>
      <c r="B46" s="1" t="s">
        <v>41</v>
      </c>
      <c r="C46" s="1" t="s">
        <v>12</v>
      </c>
      <c r="D46" t="str">
        <f t="shared" si="0"/>
        <v>T009</v>
      </c>
      <c r="E46" s="1" t="s">
        <v>87</v>
      </c>
      <c r="F46" t="s">
        <v>70</v>
      </c>
      <c r="G46" s="1" t="str">
        <f t="shared" si="1"/>
        <v>Production: yellow</v>
      </c>
      <c r="H46" s="1" t="str">
        <f t="shared" si="2"/>
        <v>yellow</v>
      </c>
      <c r="I46" s="1" t="s">
        <v>92</v>
      </c>
      <c r="J46" s="1" t="s">
        <v>93</v>
      </c>
      <c r="K46" t="s">
        <v>154</v>
      </c>
      <c r="L46" s="1"/>
      <c r="M46" s="1"/>
      <c r="N46" s="1"/>
      <c r="O46" s="1"/>
    </row>
    <row r="47" spans="1:15" x14ac:dyDescent="0.25">
      <c r="A47">
        <v>46</v>
      </c>
      <c r="B47" s="1" t="s">
        <v>41</v>
      </c>
      <c r="C47" s="1" t="s">
        <v>13</v>
      </c>
      <c r="D47" t="str">
        <f t="shared" si="0"/>
        <v>T010</v>
      </c>
      <c r="E47" s="1" t="s">
        <v>87</v>
      </c>
      <c r="F47" t="s">
        <v>72</v>
      </c>
      <c r="G47" s="1" t="str">
        <f t="shared" si="1"/>
        <v>Production: blue</v>
      </c>
      <c r="H47" s="1" t="str">
        <f t="shared" si="2"/>
        <v>blue</v>
      </c>
      <c r="I47" s="1" t="s">
        <v>92</v>
      </c>
      <c r="J47" s="1" t="s">
        <v>92</v>
      </c>
      <c r="K47" t="s">
        <v>104</v>
      </c>
      <c r="L47" s="1"/>
      <c r="M47" s="1"/>
      <c r="N47" s="1"/>
      <c r="O47" s="1"/>
    </row>
    <row r="48" spans="1:15" x14ac:dyDescent="0.25">
      <c r="A48">
        <v>47</v>
      </c>
      <c r="B48" s="1" t="s">
        <v>41</v>
      </c>
      <c r="C48" s="1" t="s">
        <v>14</v>
      </c>
      <c r="D48" t="str">
        <f t="shared" si="0"/>
        <v>T011</v>
      </c>
      <c r="E48" s="1" t="s">
        <v>87</v>
      </c>
      <c r="F48" t="s">
        <v>73</v>
      </c>
      <c r="G48" s="1" t="str">
        <f t="shared" si="1"/>
        <v>Production: red</v>
      </c>
      <c r="H48" s="1" t="str">
        <f t="shared" si="2"/>
        <v>red</v>
      </c>
      <c r="I48" s="1" t="s">
        <v>92</v>
      </c>
      <c r="J48" s="1" t="s">
        <v>91</v>
      </c>
      <c r="K48" t="s">
        <v>105</v>
      </c>
      <c r="L48" s="1"/>
      <c r="M48" s="1"/>
      <c r="N48" s="1"/>
      <c r="O48" s="1"/>
    </row>
    <row r="49" spans="1:15" x14ac:dyDescent="0.25">
      <c r="A49">
        <v>48</v>
      </c>
      <c r="B49" s="1" t="s">
        <v>41</v>
      </c>
      <c r="C49" s="1" t="s">
        <v>15</v>
      </c>
      <c r="D49" t="str">
        <f t="shared" si="0"/>
        <v>T012</v>
      </c>
      <c r="E49" s="1" t="s">
        <v>87</v>
      </c>
      <c r="F49" t="s">
        <v>71</v>
      </c>
      <c r="G49" s="1" t="str">
        <f t="shared" si="1"/>
        <v>Production: green</v>
      </c>
      <c r="H49" s="1" t="str">
        <f t="shared" si="2"/>
        <v>green</v>
      </c>
      <c r="I49" s="1" t="s">
        <v>92</v>
      </c>
      <c r="J49" s="1" t="s">
        <v>94</v>
      </c>
      <c r="K49" t="s">
        <v>106</v>
      </c>
      <c r="L49" s="1"/>
      <c r="M49" s="1"/>
      <c r="N49" s="1"/>
      <c r="O49" s="1"/>
    </row>
    <row r="50" spans="1:15" x14ac:dyDescent="0.25">
      <c r="A50">
        <v>49</v>
      </c>
      <c r="B50" s="1" t="s">
        <v>41</v>
      </c>
      <c r="C50" s="1" t="s">
        <v>16</v>
      </c>
      <c r="D50" t="str">
        <f t="shared" si="0"/>
        <v>T013</v>
      </c>
      <c r="E50" s="1" t="s">
        <v>88</v>
      </c>
      <c r="F50" t="s">
        <v>74</v>
      </c>
      <c r="G50" s="1" t="str">
        <f t="shared" si="1"/>
        <v>Trade: pink</v>
      </c>
      <c r="H50" s="1" t="str">
        <f t="shared" si="2"/>
        <v>pink</v>
      </c>
      <c r="I50" s="1" t="s">
        <v>93</v>
      </c>
      <c r="J50" s="1" t="s">
        <v>146</v>
      </c>
      <c r="K50" s="1" t="s">
        <v>155</v>
      </c>
      <c r="L50" s="1"/>
      <c r="M50" s="1"/>
      <c r="N50" s="1"/>
      <c r="O50" s="1"/>
    </row>
    <row r="51" spans="1:15" x14ac:dyDescent="0.25">
      <c r="A51">
        <v>50</v>
      </c>
      <c r="B51" s="1" t="s">
        <v>41</v>
      </c>
      <c r="C51" s="1" t="s">
        <v>17</v>
      </c>
      <c r="D51" t="str">
        <f t="shared" si="0"/>
        <v>T014</v>
      </c>
      <c r="E51" s="1" t="s">
        <v>88</v>
      </c>
      <c r="F51" t="s">
        <v>75</v>
      </c>
      <c r="G51" s="1" t="str">
        <f t="shared" si="1"/>
        <v>Trade: purple</v>
      </c>
      <c r="H51" s="1" t="str">
        <f t="shared" si="2"/>
        <v>purple</v>
      </c>
      <c r="I51" s="1" t="s">
        <v>93</v>
      </c>
      <c r="J51" s="1" t="s">
        <v>95</v>
      </c>
      <c r="K51" s="1" t="s">
        <v>157</v>
      </c>
      <c r="L51" s="1"/>
      <c r="M51" s="1"/>
      <c r="N51" s="1"/>
      <c r="O51" s="1"/>
    </row>
    <row r="52" spans="1:15" x14ac:dyDescent="0.25">
      <c r="A52">
        <v>51</v>
      </c>
      <c r="B52" s="1" t="s">
        <v>41</v>
      </c>
      <c r="C52" s="1" t="s">
        <v>18</v>
      </c>
      <c r="D52" t="str">
        <f t="shared" si="0"/>
        <v>T015</v>
      </c>
      <c r="E52" s="1" t="s">
        <v>88</v>
      </c>
      <c r="F52" t="s">
        <v>70</v>
      </c>
      <c r="G52" s="1" t="str">
        <f t="shared" si="1"/>
        <v>Trade: yellow</v>
      </c>
      <c r="H52" s="1" t="str">
        <f t="shared" si="2"/>
        <v>yellow</v>
      </c>
      <c r="I52" s="1" t="s">
        <v>93</v>
      </c>
      <c r="J52" s="1" t="s">
        <v>93</v>
      </c>
      <c r="K52" s="1" t="s">
        <v>158</v>
      </c>
      <c r="L52" s="1"/>
      <c r="M52" s="1"/>
      <c r="N52" s="1"/>
      <c r="O52" s="1"/>
    </row>
    <row r="53" spans="1:15" x14ac:dyDescent="0.25">
      <c r="A53">
        <v>52</v>
      </c>
      <c r="B53" s="1" t="s">
        <v>41</v>
      </c>
      <c r="C53" s="1" t="s">
        <v>19</v>
      </c>
      <c r="D53" t="str">
        <f t="shared" si="0"/>
        <v>T016</v>
      </c>
      <c r="E53" s="1" t="s">
        <v>88</v>
      </c>
      <c r="F53" t="s">
        <v>72</v>
      </c>
      <c r="G53" s="1" t="str">
        <f t="shared" si="1"/>
        <v>Trade: blue</v>
      </c>
      <c r="H53" s="1" t="str">
        <f t="shared" si="2"/>
        <v>blue</v>
      </c>
      <c r="I53" s="1" t="s">
        <v>93</v>
      </c>
      <c r="J53" s="1" t="s">
        <v>92</v>
      </c>
      <c r="K53" s="1" t="s">
        <v>159</v>
      </c>
      <c r="L53" s="1"/>
      <c r="M53" s="1"/>
      <c r="N53" s="1"/>
      <c r="O53" s="1"/>
    </row>
    <row r="54" spans="1:15" x14ac:dyDescent="0.25">
      <c r="A54">
        <v>53</v>
      </c>
      <c r="B54" s="1" t="s">
        <v>41</v>
      </c>
      <c r="C54" s="1" t="s">
        <v>20</v>
      </c>
      <c r="D54" t="str">
        <f t="shared" si="0"/>
        <v>T017</v>
      </c>
      <c r="E54" s="1" t="s">
        <v>88</v>
      </c>
      <c r="F54" t="s">
        <v>73</v>
      </c>
      <c r="G54" s="1" t="str">
        <f t="shared" si="1"/>
        <v>Trade: red</v>
      </c>
      <c r="H54" s="1" t="str">
        <f t="shared" si="2"/>
        <v>red</v>
      </c>
      <c r="I54" s="1" t="s">
        <v>93</v>
      </c>
      <c r="J54" s="1" t="s">
        <v>91</v>
      </c>
      <c r="K54" s="1" t="s">
        <v>160</v>
      </c>
      <c r="L54" s="1"/>
      <c r="M54" s="1"/>
      <c r="N54" s="1"/>
      <c r="O54" s="1"/>
    </row>
    <row r="55" spans="1:15" x14ac:dyDescent="0.25">
      <c r="A55">
        <v>54</v>
      </c>
      <c r="B55" s="1" t="s">
        <v>41</v>
      </c>
      <c r="C55" s="1" t="s">
        <v>21</v>
      </c>
      <c r="D55" t="str">
        <f t="shared" si="0"/>
        <v>T018</v>
      </c>
      <c r="E55" s="1" t="s">
        <v>88</v>
      </c>
      <c r="F55" t="s">
        <v>71</v>
      </c>
      <c r="G55" s="1" t="str">
        <f t="shared" si="1"/>
        <v>Trade: green</v>
      </c>
      <c r="H55" s="1" t="str">
        <f t="shared" si="2"/>
        <v>green</v>
      </c>
      <c r="I55" s="1" t="s">
        <v>93</v>
      </c>
      <c r="J55" s="1" t="s">
        <v>94</v>
      </c>
      <c r="K55" s="1" t="s">
        <v>161</v>
      </c>
      <c r="L55" s="1"/>
      <c r="M55" s="1"/>
      <c r="N55" s="1"/>
      <c r="O55" s="1"/>
    </row>
    <row r="56" spans="1:15" x14ac:dyDescent="0.25">
      <c r="A56">
        <v>55</v>
      </c>
      <c r="B56" s="1" t="s">
        <v>41</v>
      </c>
      <c r="C56" s="1" t="s">
        <v>22</v>
      </c>
      <c r="D56" t="str">
        <f t="shared" si="0"/>
        <v>T019</v>
      </c>
      <c r="E56" s="1" t="s">
        <v>89</v>
      </c>
      <c r="F56" t="s">
        <v>74</v>
      </c>
      <c r="G56" s="1" t="str">
        <f t="shared" si="1"/>
        <v>Development: pink</v>
      </c>
      <c r="H56" s="1" t="str">
        <f t="shared" si="2"/>
        <v>pink</v>
      </c>
      <c r="I56" s="1" t="s">
        <v>94</v>
      </c>
      <c r="J56" s="1" t="s">
        <v>146</v>
      </c>
      <c r="K56" s="1" t="s">
        <v>98</v>
      </c>
      <c r="L56" s="1"/>
      <c r="M56" s="1"/>
      <c r="N56" s="1"/>
      <c r="O56" s="1"/>
    </row>
    <row r="57" spans="1:15" x14ac:dyDescent="0.25">
      <c r="A57">
        <v>56</v>
      </c>
      <c r="B57" s="1" t="s">
        <v>41</v>
      </c>
      <c r="C57" s="1" t="s">
        <v>23</v>
      </c>
      <c r="D57" t="str">
        <f t="shared" si="0"/>
        <v>T020</v>
      </c>
      <c r="E57" s="1" t="s">
        <v>89</v>
      </c>
      <c r="F57" t="s">
        <v>75</v>
      </c>
      <c r="G57" s="1" t="str">
        <f t="shared" si="1"/>
        <v>Development: purple</v>
      </c>
      <c r="H57" s="1" t="str">
        <f t="shared" si="2"/>
        <v>purple</v>
      </c>
      <c r="I57" s="1" t="s">
        <v>94</v>
      </c>
      <c r="J57" s="1" t="s">
        <v>95</v>
      </c>
      <c r="K57" s="1" t="s">
        <v>98</v>
      </c>
      <c r="L57" s="1"/>
      <c r="M57" s="1"/>
      <c r="N57" s="1"/>
      <c r="O57" s="1"/>
    </row>
    <row r="58" spans="1:15" x14ac:dyDescent="0.25">
      <c r="A58">
        <v>57</v>
      </c>
      <c r="B58" s="1" t="s">
        <v>41</v>
      </c>
      <c r="C58" s="1" t="s">
        <v>24</v>
      </c>
      <c r="D58" t="str">
        <f t="shared" si="0"/>
        <v>T021</v>
      </c>
      <c r="E58" s="1" t="s">
        <v>89</v>
      </c>
      <c r="F58" t="s">
        <v>70</v>
      </c>
      <c r="G58" s="1" t="str">
        <f t="shared" si="1"/>
        <v>Development: yellow</v>
      </c>
      <c r="H58" s="1" t="str">
        <f t="shared" si="2"/>
        <v>yellow</v>
      </c>
      <c r="I58" s="1" t="s">
        <v>94</v>
      </c>
      <c r="J58" s="1" t="s">
        <v>93</v>
      </c>
      <c r="K58" s="1" t="s">
        <v>98</v>
      </c>
      <c r="L58" s="1"/>
      <c r="M58" s="1"/>
      <c r="N58" s="1"/>
      <c r="O58" s="1"/>
    </row>
    <row r="59" spans="1:15" x14ac:dyDescent="0.25">
      <c r="A59">
        <v>58</v>
      </c>
      <c r="B59" s="1" t="s">
        <v>41</v>
      </c>
      <c r="C59" s="1" t="s">
        <v>25</v>
      </c>
      <c r="D59" t="str">
        <f t="shared" si="0"/>
        <v>T022</v>
      </c>
      <c r="E59" s="1" t="s">
        <v>89</v>
      </c>
      <c r="F59" t="s">
        <v>72</v>
      </c>
      <c r="G59" s="1" t="str">
        <f t="shared" si="1"/>
        <v>Development: blue</v>
      </c>
      <c r="H59" s="1" t="str">
        <f t="shared" si="2"/>
        <v>blue</v>
      </c>
      <c r="I59" s="1" t="s">
        <v>94</v>
      </c>
      <c r="J59" s="1" t="s">
        <v>92</v>
      </c>
      <c r="K59" s="1" t="s">
        <v>98</v>
      </c>
      <c r="L59" s="1"/>
      <c r="M59" s="1"/>
      <c r="N59" s="1"/>
      <c r="O59" s="1"/>
    </row>
    <row r="60" spans="1:15" x14ac:dyDescent="0.25">
      <c r="A60">
        <v>59</v>
      </c>
      <c r="B60" s="1" t="s">
        <v>41</v>
      </c>
      <c r="C60" s="1" t="s">
        <v>26</v>
      </c>
      <c r="D60" t="str">
        <f t="shared" si="0"/>
        <v>T023</v>
      </c>
      <c r="E60" s="1" t="s">
        <v>89</v>
      </c>
      <c r="F60" t="s">
        <v>73</v>
      </c>
      <c r="G60" s="1" t="str">
        <f t="shared" si="1"/>
        <v>Development: red</v>
      </c>
      <c r="H60" s="1" t="str">
        <f t="shared" si="2"/>
        <v>red</v>
      </c>
      <c r="I60" s="1" t="s">
        <v>94</v>
      </c>
      <c r="J60" s="1" t="s">
        <v>91</v>
      </c>
      <c r="K60" s="1" t="s">
        <v>98</v>
      </c>
      <c r="L60" s="1"/>
      <c r="M60" s="1"/>
      <c r="N60" s="1"/>
      <c r="O60" s="1"/>
    </row>
    <row r="61" spans="1:15" x14ac:dyDescent="0.25">
      <c r="A61">
        <v>60</v>
      </c>
      <c r="B61" s="1" t="s">
        <v>41</v>
      </c>
      <c r="C61" s="1" t="s">
        <v>27</v>
      </c>
      <c r="D61" t="str">
        <f t="shared" si="0"/>
        <v>T024</v>
      </c>
      <c r="E61" s="1" t="s">
        <v>89</v>
      </c>
      <c r="F61" t="s">
        <v>71</v>
      </c>
      <c r="G61" s="1" t="str">
        <f t="shared" si="1"/>
        <v>Development: green</v>
      </c>
      <c r="H61" s="1" t="str">
        <f t="shared" si="2"/>
        <v>green</v>
      </c>
      <c r="I61" s="1" t="s">
        <v>94</v>
      </c>
      <c r="J61" s="1" t="s">
        <v>94</v>
      </c>
      <c r="K61" s="1" t="s">
        <v>98</v>
      </c>
      <c r="L61" s="1"/>
      <c r="M61" s="1"/>
      <c r="N61" s="1"/>
      <c r="O61" s="1"/>
    </row>
    <row r="62" spans="1:15" x14ac:dyDescent="0.25">
      <c r="A62">
        <v>61</v>
      </c>
      <c r="B62" s="1" t="s">
        <v>41</v>
      </c>
      <c r="C62" s="1" t="s">
        <v>28</v>
      </c>
      <c r="D62" t="str">
        <f t="shared" si="0"/>
        <v>T025</v>
      </c>
      <c r="E62" s="1" t="s">
        <v>90</v>
      </c>
      <c r="F62" t="s">
        <v>74</v>
      </c>
      <c r="G62" s="1" t="str">
        <f t="shared" si="1"/>
        <v>Reset: pink</v>
      </c>
      <c r="H62" s="1" t="str">
        <f t="shared" si="2"/>
        <v>pink</v>
      </c>
      <c r="I62" s="1" t="s">
        <v>95</v>
      </c>
      <c r="J62" s="1" t="s">
        <v>146</v>
      </c>
      <c r="K62" s="1" t="s">
        <v>162</v>
      </c>
      <c r="L62" s="1"/>
      <c r="M62" s="1"/>
      <c r="N62" s="1"/>
      <c r="O62" s="1"/>
    </row>
    <row r="63" spans="1:15" x14ac:dyDescent="0.25">
      <c r="A63">
        <v>62</v>
      </c>
      <c r="B63" s="1" t="s">
        <v>41</v>
      </c>
      <c r="C63" s="1" t="s">
        <v>29</v>
      </c>
      <c r="D63" t="str">
        <f t="shared" si="0"/>
        <v>T026</v>
      </c>
      <c r="E63" s="1" t="s">
        <v>90</v>
      </c>
      <c r="F63" t="s">
        <v>75</v>
      </c>
      <c r="G63" s="1" t="str">
        <f t="shared" si="1"/>
        <v>Reset: purple</v>
      </c>
      <c r="H63" s="1" t="str">
        <f t="shared" si="2"/>
        <v>purple</v>
      </c>
      <c r="I63" s="1" t="s">
        <v>95</v>
      </c>
      <c r="J63" s="1" t="s">
        <v>95</v>
      </c>
      <c r="K63" s="1" t="s">
        <v>164</v>
      </c>
      <c r="L63" s="1"/>
      <c r="M63" s="1"/>
      <c r="N63" s="1"/>
      <c r="O63" s="1"/>
    </row>
    <row r="64" spans="1:15" x14ac:dyDescent="0.25">
      <c r="A64">
        <v>63</v>
      </c>
      <c r="B64" s="1" t="s">
        <v>41</v>
      </c>
      <c r="C64" s="1" t="s">
        <v>30</v>
      </c>
      <c r="D64" t="str">
        <f t="shared" si="0"/>
        <v>T027</v>
      </c>
      <c r="E64" s="1" t="s">
        <v>90</v>
      </c>
      <c r="F64" t="s">
        <v>70</v>
      </c>
      <c r="G64" s="1" t="str">
        <f t="shared" si="1"/>
        <v>Reset: yellow</v>
      </c>
      <c r="H64" s="1" t="str">
        <f t="shared" si="2"/>
        <v>yellow</v>
      </c>
      <c r="I64" s="1" t="s">
        <v>95</v>
      </c>
      <c r="J64" s="1" t="s">
        <v>93</v>
      </c>
      <c r="K64" s="1" t="s">
        <v>165</v>
      </c>
      <c r="L64" s="1"/>
      <c r="M64" s="1"/>
      <c r="N64" s="1"/>
      <c r="O64" s="1"/>
    </row>
    <row r="65" spans="1:15" x14ac:dyDescent="0.25">
      <c r="A65">
        <v>64</v>
      </c>
      <c r="B65" s="1" t="s">
        <v>41</v>
      </c>
      <c r="C65" s="1" t="s">
        <v>31</v>
      </c>
      <c r="D65" t="str">
        <f t="shared" si="0"/>
        <v>T028</v>
      </c>
      <c r="E65" s="1" t="s">
        <v>90</v>
      </c>
      <c r="F65" t="s">
        <v>72</v>
      </c>
      <c r="G65" s="1" t="str">
        <f t="shared" si="1"/>
        <v>Reset: blue</v>
      </c>
      <c r="H65" s="1" t="str">
        <f t="shared" si="2"/>
        <v>blue</v>
      </c>
      <c r="I65" s="1" t="s">
        <v>95</v>
      </c>
      <c r="J65" s="1" t="s">
        <v>92</v>
      </c>
      <c r="K65" s="1" t="s">
        <v>166</v>
      </c>
      <c r="L65" s="1"/>
      <c r="M65" s="1"/>
      <c r="N65" s="1"/>
      <c r="O65" s="1"/>
    </row>
    <row r="66" spans="1:15" x14ac:dyDescent="0.25">
      <c r="A66">
        <v>65</v>
      </c>
      <c r="B66" s="1" t="s">
        <v>41</v>
      </c>
      <c r="C66" s="1" t="s">
        <v>32</v>
      </c>
      <c r="D66" t="str">
        <f t="shared" si="0"/>
        <v>T029</v>
      </c>
      <c r="E66" s="1" t="s">
        <v>90</v>
      </c>
      <c r="F66" t="s">
        <v>73</v>
      </c>
      <c r="G66" s="1" t="str">
        <f t="shared" si="1"/>
        <v>Reset: red</v>
      </c>
      <c r="H66" s="1" t="str">
        <f t="shared" si="2"/>
        <v>red</v>
      </c>
      <c r="I66" s="1" t="s">
        <v>95</v>
      </c>
      <c r="J66" s="1" t="s">
        <v>91</v>
      </c>
      <c r="K66" s="1" t="s">
        <v>167</v>
      </c>
      <c r="L66" s="1"/>
      <c r="M66" s="1"/>
      <c r="N66" s="1"/>
      <c r="O66" s="1"/>
    </row>
    <row r="67" spans="1:15" x14ac:dyDescent="0.25">
      <c r="A67">
        <v>66</v>
      </c>
      <c r="B67" s="1" t="s">
        <v>41</v>
      </c>
      <c r="C67" s="1" t="s">
        <v>33</v>
      </c>
      <c r="D67" t="str">
        <f t="shared" ref="D67:D105" si="3">B67&amp;C67</f>
        <v>T030</v>
      </c>
      <c r="E67" s="1" t="s">
        <v>90</v>
      </c>
      <c r="F67" t="s">
        <v>71</v>
      </c>
      <c r="G67" s="1" t="str">
        <f t="shared" ref="G67:G79" si="4">E67&amp;F67</f>
        <v>Reset: green</v>
      </c>
      <c r="H67" s="1" t="str">
        <f t="shared" si="2"/>
        <v>green</v>
      </c>
      <c r="I67" s="1" t="s">
        <v>95</v>
      </c>
      <c r="J67" s="1" t="s">
        <v>94</v>
      </c>
      <c r="K67" s="1" t="s">
        <v>168</v>
      </c>
      <c r="L67" s="1"/>
      <c r="M67" s="1"/>
      <c r="N67" s="1"/>
      <c r="O67" s="1"/>
    </row>
    <row r="68" spans="1:15" x14ac:dyDescent="0.25">
      <c r="A68">
        <v>67</v>
      </c>
      <c r="B68" s="1" t="s">
        <v>41</v>
      </c>
      <c r="C68" s="1" t="s">
        <v>34</v>
      </c>
      <c r="D68" t="str">
        <f t="shared" si="3"/>
        <v>T031</v>
      </c>
      <c r="E68" s="1" t="s">
        <v>96</v>
      </c>
      <c r="F68" t="s">
        <v>74</v>
      </c>
      <c r="G68" s="1" t="str">
        <f t="shared" si="4"/>
        <v>Build: pink</v>
      </c>
      <c r="H68" s="1" t="str">
        <f t="shared" si="2"/>
        <v>pink</v>
      </c>
      <c r="I68" s="1" t="s">
        <v>91</v>
      </c>
      <c r="J68" s="1" t="s">
        <v>146</v>
      </c>
      <c r="K68" t="s">
        <v>169</v>
      </c>
    </row>
    <row r="69" spans="1:15" x14ac:dyDescent="0.25">
      <c r="A69">
        <v>68</v>
      </c>
      <c r="B69" s="1" t="s">
        <v>41</v>
      </c>
      <c r="C69" s="1" t="s">
        <v>35</v>
      </c>
      <c r="D69" t="str">
        <f t="shared" si="3"/>
        <v>T032</v>
      </c>
      <c r="E69" s="1" t="s">
        <v>96</v>
      </c>
      <c r="F69" t="s">
        <v>75</v>
      </c>
      <c r="G69" s="1" t="str">
        <f t="shared" si="4"/>
        <v>Build: purple</v>
      </c>
      <c r="H69" s="1" t="str">
        <f t="shared" si="2"/>
        <v>purple</v>
      </c>
      <c r="I69" s="1" t="s">
        <v>91</v>
      </c>
      <c r="J69" s="1" t="s">
        <v>95</v>
      </c>
      <c r="K69" t="s">
        <v>170</v>
      </c>
    </row>
    <row r="70" spans="1:15" x14ac:dyDescent="0.25">
      <c r="A70">
        <v>69</v>
      </c>
      <c r="B70" s="1" t="s">
        <v>41</v>
      </c>
      <c r="C70" s="1" t="s">
        <v>36</v>
      </c>
      <c r="D70" t="str">
        <f t="shared" si="3"/>
        <v>T033</v>
      </c>
      <c r="E70" s="1" t="s">
        <v>96</v>
      </c>
      <c r="F70" t="s">
        <v>70</v>
      </c>
      <c r="G70" s="1" t="str">
        <f t="shared" si="4"/>
        <v>Build: yellow</v>
      </c>
      <c r="H70" s="1" t="str">
        <f t="shared" si="2"/>
        <v>yellow</v>
      </c>
      <c r="I70" s="1" t="s">
        <v>91</v>
      </c>
      <c r="J70" s="1" t="s">
        <v>93</v>
      </c>
      <c r="K70" t="s">
        <v>172</v>
      </c>
    </row>
    <row r="71" spans="1:15" x14ac:dyDescent="0.25">
      <c r="A71">
        <v>70</v>
      </c>
      <c r="B71" s="1" t="s">
        <v>41</v>
      </c>
      <c r="C71" s="1" t="s">
        <v>37</v>
      </c>
      <c r="D71" t="str">
        <f t="shared" si="3"/>
        <v>T034</v>
      </c>
      <c r="E71" s="1" t="s">
        <v>96</v>
      </c>
      <c r="F71" t="s">
        <v>72</v>
      </c>
      <c r="G71" s="1" t="str">
        <f t="shared" si="4"/>
        <v>Build: blue</v>
      </c>
      <c r="H71" s="1" t="str">
        <f t="shared" si="2"/>
        <v>blue</v>
      </c>
      <c r="I71" s="1" t="s">
        <v>91</v>
      </c>
      <c r="J71" s="1" t="s">
        <v>92</v>
      </c>
      <c r="K71" t="s">
        <v>171</v>
      </c>
    </row>
    <row r="72" spans="1:15" x14ac:dyDescent="0.25">
      <c r="A72">
        <v>71</v>
      </c>
      <c r="B72" s="1" t="s">
        <v>41</v>
      </c>
      <c r="C72" s="1" t="s">
        <v>38</v>
      </c>
      <c r="D72" t="str">
        <f t="shared" si="3"/>
        <v>T035</v>
      </c>
      <c r="E72" s="1" t="s">
        <v>96</v>
      </c>
      <c r="F72" t="s">
        <v>73</v>
      </c>
      <c r="G72" s="1" t="str">
        <f t="shared" si="4"/>
        <v>Build: red</v>
      </c>
      <c r="H72" s="1" t="str">
        <f t="shared" si="2"/>
        <v>red</v>
      </c>
      <c r="I72" s="1" t="s">
        <v>91</v>
      </c>
      <c r="J72" s="1" t="s">
        <v>91</v>
      </c>
      <c r="K72" t="s">
        <v>150</v>
      </c>
    </row>
    <row r="73" spans="1:15" x14ac:dyDescent="0.25">
      <c r="A73">
        <v>72</v>
      </c>
      <c r="B73" s="1" t="s">
        <v>41</v>
      </c>
      <c r="C73" s="1" t="s">
        <v>39</v>
      </c>
      <c r="D73" t="str">
        <f t="shared" si="3"/>
        <v>T036</v>
      </c>
      <c r="E73" s="1" t="s">
        <v>96</v>
      </c>
      <c r="F73" t="s">
        <v>71</v>
      </c>
      <c r="G73" s="1" t="str">
        <f t="shared" si="4"/>
        <v>Build: green</v>
      </c>
      <c r="H73" s="1" t="str">
        <f t="shared" si="2"/>
        <v>green</v>
      </c>
      <c r="I73" s="1" t="s">
        <v>91</v>
      </c>
      <c r="J73" s="1" t="s">
        <v>94</v>
      </c>
      <c r="K73" t="s">
        <v>169</v>
      </c>
    </row>
    <row r="74" spans="1:15" x14ac:dyDescent="0.25">
      <c r="A74">
        <v>73</v>
      </c>
      <c r="B74" s="1" t="s">
        <v>41</v>
      </c>
      <c r="C74" s="1" t="s">
        <v>136</v>
      </c>
      <c r="D74" t="str">
        <f t="shared" si="3"/>
        <v>T037</v>
      </c>
      <c r="E74" s="1" t="s">
        <v>142</v>
      </c>
      <c r="F74" t="s">
        <v>74</v>
      </c>
      <c r="G74" s="1" t="str">
        <f t="shared" si="4"/>
        <v>Treachery: pink</v>
      </c>
      <c r="H74" s="1" t="str">
        <f t="shared" si="2"/>
        <v>pink</v>
      </c>
      <c r="I74" t="s">
        <v>184</v>
      </c>
      <c r="K74" t="s">
        <v>187</v>
      </c>
    </row>
    <row r="75" spans="1:15" x14ac:dyDescent="0.25">
      <c r="A75">
        <v>74</v>
      </c>
      <c r="B75" s="1" t="s">
        <v>41</v>
      </c>
      <c r="C75" s="1" t="s">
        <v>137</v>
      </c>
      <c r="D75" t="str">
        <f t="shared" si="3"/>
        <v>T038</v>
      </c>
      <c r="E75" s="1" t="s">
        <v>142</v>
      </c>
      <c r="F75" t="s">
        <v>75</v>
      </c>
      <c r="G75" s="1" t="str">
        <f t="shared" si="4"/>
        <v>Treachery: purple</v>
      </c>
      <c r="H75" s="1" t="str">
        <f t="shared" si="2"/>
        <v>purple</v>
      </c>
      <c r="I75" s="1" t="s">
        <v>179</v>
      </c>
      <c r="K75" t="s">
        <v>186</v>
      </c>
    </row>
    <row r="76" spans="1:15" x14ac:dyDescent="0.25">
      <c r="A76">
        <v>75</v>
      </c>
      <c r="B76" s="1" t="s">
        <v>41</v>
      </c>
      <c r="C76" s="1" t="s">
        <v>138</v>
      </c>
      <c r="D76" t="str">
        <f t="shared" si="3"/>
        <v>T039</v>
      </c>
      <c r="E76" s="1" t="s">
        <v>142</v>
      </c>
      <c r="F76" t="s">
        <v>70</v>
      </c>
      <c r="G76" s="1" t="str">
        <f t="shared" si="4"/>
        <v>Treachery: yellow</v>
      </c>
      <c r="H76" s="1" t="str">
        <f t="shared" si="2"/>
        <v>yellow</v>
      </c>
      <c r="I76" s="1" t="s">
        <v>180</v>
      </c>
      <c r="K76" t="s">
        <v>190</v>
      </c>
    </row>
    <row r="77" spans="1:15" x14ac:dyDescent="0.25">
      <c r="A77">
        <v>76</v>
      </c>
      <c r="B77" s="1" t="s">
        <v>41</v>
      </c>
      <c r="C77" s="1" t="s">
        <v>139</v>
      </c>
      <c r="D77" t="str">
        <f t="shared" si="3"/>
        <v>T040</v>
      </c>
      <c r="E77" s="1" t="s">
        <v>142</v>
      </c>
      <c r="F77" t="s">
        <v>72</v>
      </c>
      <c r="G77" s="1" t="str">
        <f t="shared" si="4"/>
        <v>Treachery: blue</v>
      </c>
      <c r="H77" s="1" t="str">
        <f t="shared" si="2"/>
        <v>blue</v>
      </c>
      <c r="I77" s="1" t="s">
        <v>181</v>
      </c>
      <c r="K77" t="s">
        <v>185</v>
      </c>
    </row>
    <row r="78" spans="1:15" x14ac:dyDescent="0.25">
      <c r="A78">
        <v>77</v>
      </c>
      <c r="B78" s="1" t="s">
        <v>41</v>
      </c>
      <c r="C78" s="1" t="s">
        <v>140</v>
      </c>
      <c r="D78" t="str">
        <f t="shared" si="3"/>
        <v>T041</v>
      </c>
      <c r="E78" s="1" t="s">
        <v>142</v>
      </c>
      <c r="F78" t="s">
        <v>73</v>
      </c>
      <c r="G78" s="1" t="str">
        <f t="shared" si="4"/>
        <v>Treachery: red</v>
      </c>
      <c r="H78" s="1" t="str">
        <f t="shared" si="2"/>
        <v>red</v>
      </c>
      <c r="I78" s="1" t="s">
        <v>182</v>
      </c>
      <c r="K78" t="s">
        <v>189</v>
      </c>
    </row>
    <row r="79" spans="1:15" x14ac:dyDescent="0.25">
      <c r="A79" s="5">
        <v>78</v>
      </c>
      <c r="B79" s="4" t="s">
        <v>41</v>
      </c>
      <c r="C79" s="4" t="s">
        <v>141</v>
      </c>
      <c r="D79" s="5" t="str">
        <f t="shared" si="3"/>
        <v>T042</v>
      </c>
      <c r="E79" s="4" t="s">
        <v>142</v>
      </c>
      <c r="F79" s="5" t="s">
        <v>71</v>
      </c>
      <c r="G79" s="4" t="str">
        <f t="shared" si="4"/>
        <v>Treachery: green</v>
      </c>
      <c r="H79" s="4" t="str">
        <f t="shared" si="2"/>
        <v>green</v>
      </c>
      <c r="I79" s="5" t="s">
        <v>183</v>
      </c>
      <c r="J79" s="5"/>
      <c r="K79" s="5" t="s">
        <v>188</v>
      </c>
    </row>
    <row r="80" spans="1:15" x14ac:dyDescent="0.25">
      <c r="A80">
        <v>79</v>
      </c>
      <c r="B80" s="1" t="s">
        <v>62</v>
      </c>
      <c r="C80" s="1" t="s">
        <v>4</v>
      </c>
      <c r="D80" t="str">
        <f t="shared" ref="D80:D99" si="5">B80&amp;C80</f>
        <v>A001</v>
      </c>
      <c r="E80" s="1" t="s">
        <v>114</v>
      </c>
      <c r="F80" s="1" t="s">
        <v>115</v>
      </c>
      <c r="G80" t="str">
        <f t="shared" ref="G80:G99" si="6">E80&amp;F80</f>
        <v>Build Close: Food or Wood</v>
      </c>
    </row>
    <row r="81" spans="1:11" x14ac:dyDescent="0.25">
      <c r="A81">
        <v>80</v>
      </c>
      <c r="B81" s="1" t="s">
        <v>62</v>
      </c>
      <c r="C81" s="1" t="s">
        <v>5</v>
      </c>
      <c r="D81" t="str">
        <f t="shared" si="5"/>
        <v>A002</v>
      </c>
      <c r="E81" s="1" t="s">
        <v>114</v>
      </c>
      <c r="F81" s="1" t="s">
        <v>127</v>
      </c>
      <c r="G81" t="str">
        <f t="shared" si="6"/>
        <v>Build Close: Food or Coal</v>
      </c>
    </row>
    <row r="82" spans="1:11" x14ac:dyDescent="0.25">
      <c r="A82">
        <v>81</v>
      </c>
      <c r="B82" s="1" t="s">
        <v>62</v>
      </c>
      <c r="C82" s="1" t="s">
        <v>6</v>
      </c>
      <c r="D82" t="str">
        <f t="shared" si="5"/>
        <v>A003</v>
      </c>
      <c r="E82" s="1" t="s">
        <v>114</v>
      </c>
      <c r="F82" s="1" t="s">
        <v>128</v>
      </c>
      <c r="G82" t="str">
        <f t="shared" si="6"/>
        <v>Build Close: Food or Silver</v>
      </c>
    </row>
    <row r="83" spans="1:11" x14ac:dyDescent="0.25">
      <c r="A83">
        <v>82</v>
      </c>
      <c r="B83" s="1" t="s">
        <v>62</v>
      </c>
      <c r="C83" s="1" t="s">
        <v>7</v>
      </c>
      <c r="D83" t="str">
        <f t="shared" si="5"/>
        <v>A004</v>
      </c>
      <c r="E83" s="1" t="s">
        <v>114</v>
      </c>
      <c r="F83" s="1" t="s">
        <v>129</v>
      </c>
      <c r="G83" t="str">
        <f t="shared" si="6"/>
        <v>Build Close: Food or Gold</v>
      </c>
    </row>
    <row r="84" spans="1:11" x14ac:dyDescent="0.25">
      <c r="A84">
        <v>83</v>
      </c>
      <c r="B84" s="1" t="s">
        <v>62</v>
      </c>
      <c r="C84" s="1" t="s">
        <v>8</v>
      </c>
      <c r="D84" t="str">
        <f t="shared" si="5"/>
        <v>A005</v>
      </c>
      <c r="E84" s="1" t="s">
        <v>114</v>
      </c>
      <c r="F84" s="1" t="s">
        <v>130</v>
      </c>
      <c r="G84" t="str">
        <f t="shared" si="6"/>
        <v>Build Close: Wood or Coal</v>
      </c>
    </row>
    <row r="85" spans="1:11" x14ac:dyDescent="0.25">
      <c r="A85">
        <v>84</v>
      </c>
      <c r="B85" s="1" t="s">
        <v>62</v>
      </c>
      <c r="C85" s="1" t="s">
        <v>9</v>
      </c>
      <c r="D85" t="str">
        <f t="shared" si="5"/>
        <v>A006</v>
      </c>
      <c r="E85" s="1" t="s">
        <v>114</v>
      </c>
      <c r="F85" s="1" t="s">
        <v>131</v>
      </c>
      <c r="G85" t="str">
        <f t="shared" si="6"/>
        <v>Build Close: Wood or Silver</v>
      </c>
    </row>
    <row r="86" spans="1:11" x14ac:dyDescent="0.25">
      <c r="A86">
        <v>85</v>
      </c>
      <c r="B86" s="1" t="s">
        <v>62</v>
      </c>
      <c r="C86" s="1" t="s">
        <v>10</v>
      </c>
      <c r="D86" t="str">
        <f t="shared" si="5"/>
        <v>A007</v>
      </c>
      <c r="E86" s="1" t="s">
        <v>114</v>
      </c>
      <c r="F86" s="1" t="s">
        <v>132</v>
      </c>
      <c r="G86" t="str">
        <f t="shared" si="6"/>
        <v>Build Close: Wood or Gold</v>
      </c>
    </row>
    <row r="87" spans="1:11" x14ac:dyDescent="0.25">
      <c r="A87">
        <v>86</v>
      </c>
      <c r="B87" s="1" t="s">
        <v>62</v>
      </c>
      <c r="C87" s="1" t="s">
        <v>11</v>
      </c>
      <c r="D87" t="str">
        <f t="shared" si="5"/>
        <v>A008</v>
      </c>
      <c r="E87" s="1" t="s">
        <v>114</v>
      </c>
      <c r="F87" s="1" t="s">
        <v>133</v>
      </c>
      <c r="G87" t="str">
        <f t="shared" si="6"/>
        <v>Build Close: Coal or Silver</v>
      </c>
    </row>
    <row r="88" spans="1:11" x14ac:dyDescent="0.25">
      <c r="A88">
        <v>87</v>
      </c>
      <c r="B88" s="1" t="s">
        <v>62</v>
      </c>
      <c r="C88" s="1" t="s">
        <v>12</v>
      </c>
      <c r="D88" t="str">
        <f t="shared" si="5"/>
        <v>A009</v>
      </c>
      <c r="E88" s="1" t="s">
        <v>114</v>
      </c>
      <c r="F88" s="1" t="s">
        <v>134</v>
      </c>
      <c r="G88" t="str">
        <f t="shared" si="6"/>
        <v>Build Close: Coal or Gold</v>
      </c>
    </row>
    <row r="89" spans="1:11" x14ac:dyDescent="0.25">
      <c r="A89" s="5">
        <v>88</v>
      </c>
      <c r="B89" s="4" t="s">
        <v>62</v>
      </c>
      <c r="C89" s="4" t="s">
        <v>13</v>
      </c>
      <c r="D89" s="5" t="str">
        <f t="shared" si="5"/>
        <v>A010</v>
      </c>
      <c r="E89" s="4" t="s">
        <v>114</v>
      </c>
      <c r="F89" s="4" t="s">
        <v>135</v>
      </c>
      <c r="G89" s="5" t="str">
        <f t="shared" si="6"/>
        <v>Build Close: Silver or Gold</v>
      </c>
      <c r="H89" s="5"/>
      <c r="I89" s="5"/>
      <c r="J89" s="5"/>
      <c r="K89" s="5"/>
    </row>
    <row r="90" spans="1:11" x14ac:dyDescent="0.25">
      <c r="A90">
        <v>89</v>
      </c>
      <c r="B90" s="1" t="s">
        <v>62</v>
      </c>
      <c r="C90" s="1" t="s">
        <v>4</v>
      </c>
      <c r="D90" t="str">
        <f t="shared" si="5"/>
        <v>A001</v>
      </c>
      <c r="E90" s="1" t="s">
        <v>126</v>
      </c>
      <c r="F90" s="1" t="s">
        <v>116</v>
      </c>
      <c r="G90" t="str">
        <f t="shared" si="6"/>
        <v>Build Far: Misthaven</v>
      </c>
    </row>
    <row r="91" spans="1:11" x14ac:dyDescent="0.25">
      <c r="A91">
        <v>90</v>
      </c>
      <c r="B91" s="1" t="s">
        <v>62</v>
      </c>
      <c r="C91" s="1" t="s">
        <v>5</v>
      </c>
      <c r="D91" t="str">
        <f t="shared" si="5"/>
        <v>A002</v>
      </c>
      <c r="E91" s="1" t="s">
        <v>126</v>
      </c>
      <c r="F91" s="1" t="s">
        <v>117</v>
      </c>
      <c r="G91" t="str">
        <f t="shared" si="6"/>
        <v>Build Far: Stormholm</v>
      </c>
    </row>
    <row r="92" spans="1:11" x14ac:dyDescent="0.25">
      <c r="A92">
        <v>91</v>
      </c>
      <c r="B92" s="1" t="s">
        <v>62</v>
      </c>
      <c r="C92" s="1" t="s">
        <v>6</v>
      </c>
      <c r="D92" t="str">
        <f t="shared" si="5"/>
        <v>A003</v>
      </c>
      <c r="E92" s="1" t="s">
        <v>126</v>
      </c>
      <c r="F92" s="1" t="s">
        <v>118</v>
      </c>
      <c r="G92" t="str">
        <f t="shared" si="6"/>
        <v>Build Far: Faeloria</v>
      </c>
    </row>
    <row r="93" spans="1:11" x14ac:dyDescent="0.25">
      <c r="A93">
        <v>92</v>
      </c>
      <c r="B93" s="1" t="s">
        <v>62</v>
      </c>
      <c r="C93" s="1" t="s">
        <v>7</v>
      </c>
      <c r="D93" t="str">
        <f t="shared" si="5"/>
        <v>A004</v>
      </c>
      <c r="E93" s="1" t="s">
        <v>126</v>
      </c>
      <c r="F93" s="1" t="s">
        <v>119</v>
      </c>
      <c r="G93" t="str">
        <f t="shared" si="6"/>
        <v>Build Far: Dragonspire</v>
      </c>
    </row>
    <row r="94" spans="1:11" x14ac:dyDescent="0.25">
      <c r="A94">
        <v>93</v>
      </c>
      <c r="B94" s="1" t="s">
        <v>62</v>
      </c>
      <c r="C94" s="1" t="s">
        <v>8</v>
      </c>
      <c r="D94" t="str">
        <f t="shared" si="5"/>
        <v>A005</v>
      </c>
      <c r="E94" s="1" t="s">
        <v>126</v>
      </c>
      <c r="F94" s="1" t="s">
        <v>120</v>
      </c>
      <c r="G94" t="str">
        <f t="shared" si="6"/>
        <v>Build Far: Ravenshadow</v>
      </c>
    </row>
    <row r="95" spans="1:11" x14ac:dyDescent="0.25">
      <c r="A95">
        <v>94</v>
      </c>
      <c r="B95" s="1" t="s">
        <v>63</v>
      </c>
      <c r="C95" s="1" t="s">
        <v>9</v>
      </c>
      <c r="D95" t="str">
        <f t="shared" si="5"/>
        <v>D006</v>
      </c>
      <c r="E95" s="1" t="s">
        <v>126</v>
      </c>
      <c r="F95" s="1" t="s">
        <v>121</v>
      </c>
      <c r="G95" t="str">
        <f t="shared" si="6"/>
        <v>Build Far: Starhaven</v>
      </c>
    </row>
    <row r="96" spans="1:11" x14ac:dyDescent="0.25">
      <c r="A96">
        <v>95</v>
      </c>
      <c r="B96" s="1" t="s">
        <v>63</v>
      </c>
      <c r="C96" s="1" t="s">
        <v>10</v>
      </c>
      <c r="D96" t="str">
        <f t="shared" si="5"/>
        <v>D007</v>
      </c>
      <c r="E96" s="1" t="s">
        <v>126</v>
      </c>
      <c r="F96" s="1" t="s">
        <v>122</v>
      </c>
      <c r="G96" t="str">
        <f t="shared" si="6"/>
        <v>Build Far: Moonstone</v>
      </c>
    </row>
    <row r="97" spans="1:11" x14ac:dyDescent="0.25">
      <c r="A97">
        <v>96</v>
      </c>
      <c r="B97" s="1" t="s">
        <v>63</v>
      </c>
      <c r="C97" s="1" t="s">
        <v>11</v>
      </c>
      <c r="D97" t="str">
        <f t="shared" si="5"/>
        <v>D008</v>
      </c>
      <c r="E97" s="1" t="s">
        <v>126</v>
      </c>
      <c r="F97" s="1" t="s">
        <v>123</v>
      </c>
      <c r="G97" t="str">
        <f t="shared" si="6"/>
        <v>Build Far: Elmspire</v>
      </c>
    </row>
    <row r="98" spans="1:11" x14ac:dyDescent="0.25">
      <c r="A98">
        <v>97</v>
      </c>
      <c r="B98" s="1" t="s">
        <v>63</v>
      </c>
      <c r="C98" s="1" t="s">
        <v>12</v>
      </c>
      <c r="D98" t="str">
        <f t="shared" si="5"/>
        <v>D009</v>
      </c>
      <c r="E98" s="1" t="s">
        <v>126</v>
      </c>
      <c r="F98" s="1" t="s">
        <v>124</v>
      </c>
      <c r="G98" t="str">
        <f t="shared" si="6"/>
        <v>Build Far: Drakewood</v>
      </c>
    </row>
    <row r="99" spans="1:11" x14ac:dyDescent="0.25">
      <c r="A99" s="5">
        <v>98</v>
      </c>
      <c r="B99" s="4" t="s">
        <v>63</v>
      </c>
      <c r="C99" s="4" t="s">
        <v>13</v>
      </c>
      <c r="D99" s="5" t="str">
        <f t="shared" si="5"/>
        <v>D010</v>
      </c>
      <c r="E99" s="4" t="s">
        <v>126</v>
      </c>
      <c r="F99" s="4" t="s">
        <v>125</v>
      </c>
      <c r="G99" s="5" t="str">
        <f t="shared" si="6"/>
        <v>Build Far: Goldendale</v>
      </c>
      <c r="H99" s="5"/>
      <c r="I99" s="5"/>
      <c r="J99" s="5"/>
      <c r="K99" s="5"/>
    </row>
    <row r="100" spans="1:11" x14ac:dyDescent="0.25">
      <c r="A100">
        <v>99</v>
      </c>
      <c r="B100" s="1" t="s">
        <v>64</v>
      </c>
      <c r="C100" s="1" t="s">
        <v>4</v>
      </c>
      <c r="D100" t="str">
        <f t="shared" si="3"/>
        <v>?001</v>
      </c>
    </row>
    <row r="101" spans="1:11" x14ac:dyDescent="0.25">
      <c r="A101">
        <v>100</v>
      </c>
      <c r="B101" s="1" t="s">
        <v>64</v>
      </c>
      <c r="C101" s="1" t="s">
        <v>5</v>
      </c>
      <c r="D101" t="str">
        <f t="shared" si="3"/>
        <v>?002</v>
      </c>
    </row>
    <row r="102" spans="1:11" x14ac:dyDescent="0.25">
      <c r="A102">
        <v>101</v>
      </c>
      <c r="B102" s="1" t="s">
        <v>64</v>
      </c>
      <c r="C102" s="1" t="s">
        <v>6</v>
      </c>
      <c r="D102" t="str">
        <f t="shared" si="3"/>
        <v>?003</v>
      </c>
    </row>
    <row r="103" spans="1:11" x14ac:dyDescent="0.25">
      <c r="A103">
        <v>102</v>
      </c>
      <c r="B103" s="1" t="s">
        <v>64</v>
      </c>
      <c r="C103" s="1" t="s">
        <v>7</v>
      </c>
      <c r="D103" t="str">
        <f t="shared" si="3"/>
        <v>?004</v>
      </c>
    </row>
    <row r="104" spans="1:11" x14ac:dyDescent="0.25">
      <c r="A104">
        <v>103</v>
      </c>
      <c r="B104" s="1" t="s">
        <v>64</v>
      </c>
      <c r="C104" s="1" t="s">
        <v>8</v>
      </c>
      <c r="D104" t="str">
        <f t="shared" si="3"/>
        <v>?005</v>
      </c>
    </row>
    <row r="105" spans="1:11" x14ac:dyDescent="0.25">
      <c r="A105">
        <v>104</v>
      </c>
      <c r="B105" s="1" t="s">
        <v>64</v>
      </c>
      <c r="C105" s="1" t="s">
        <v>9</v>
      </c>
      <c r="D105" t="str">
        <f t="shared" si="3"/>
        <v>?006</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Joey</dc:creator>
  <cp:lastModifiedBy>Joey</cp:lastModifiedBy>
  <dcterms:created xsi:type="dcterms:W3CDTF">2023-08-24T04:09:36Z</dcterms:created>
  <dcterms:modified xsi:type="dcterms:W3CDTF">2023-11-06T12:36:49Z</dcterms:modified>
</cp:coreProperties>
</file>