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Daniel/Documents/Cooper/S6/Music/Assignment1/"/>
    </mc:Choice>
  </mc:AlternateContent>
  <bookViews>
    <workbookView xWindow="2500" yWindow="460" windowWidth="26280" windowHeight="19260"/>
  </bookViews>
  <sheets>
    <sheet name="Sheet1" sheetId="1" r:id="rId1"/>
  </sheets>
  <definedNames>
    <definedName name="_xlnm.Print_Area" localSheetId="0">Sheet1!#REF!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O15" i="1"/>
  <c r="C15" i="1"/>
  <c r="D15" i="1"/>
  <c r="E15" i="1"/>
  <c r="F15" i="1"/>
  <c r="G15" i="1"/>
  <c r="H15" i="1"/>
  <c r="I15" i="1"/>
  <c r="J15" i="1"/>
  <c r="K15" i="1"/>
  <c r="L15" i="1"/>
  <c r="M15" i="1"/>
  <c r="B15" i="1"/>
  <c r="H14" i="1"/>
  <c r="I14" i="1"/>
  <c r="J14" i="1"/>
  <c r="K14" i="1"/>
  <c r="L14" i="1"/>
  <c r="M14" i="1"/>
  <c r="N14" i="1"/>
  <c r="O14" i="1"/>
  <c r="P14" i="1"/>
  <c r="G14" i="1"/>
  <c r="C14" i="1"/>
  <c r="D14" i="1"/>
  <c r="E14" i="1"/>
  <c r="B14" i="1"/>
  <c r="F13" i="1"/>
  <c r="G13" i="1"/>
  <c r="H13" i="1"/>
  <c r="I13" i="1"/>
  <c r="J13" i="1"/>
  <c r="K13" i="1"/>
  <c r="L13" i="1"/>
  <c r="M13" i="1"/>
  <c r="N13" i="1"/>
  <c r="O13" i="1"/>
  <c r="P13" i="1"/>
  <c r="D13" i="1"/>
  <c r="C13" i="1"/>
  <c r="N12" i="1"/>
  <c r="O12" i="1"/>
  <c r="P12" i="1"/>
  <c r="M12" i="1"/>
  <c r="C12" i="1"/>
  <c r="D12" i="1"/>
  <c r="E12" i="1"/>
  <c r="F12" i="1"/>
  <c r="G12" i="1"/>
  <c r="H12" i="1"/>
  <c r="I12" i="1"/>
  <c r="J12" i="1"/>
  <c r="K12" i="1"/>
  <c r="B12" i="1"/>
  <c r="F11" i="1"/>
  <c r="G11" i="1"/>
  <c r="H11" i="1"/>
  <c r="I11" i="1"/>
  <c r="J11" i="1"/>
  <c r="K11" i="1"/>
  <c r="L11" i="1"/>
  <c r="M11" i="1"/>
  <c r="N11" i="1"/>
  <c r="O11" i="1"/>
  <c r="P11" i="1"/>
  <c r="E11" i="1"/>
  <c r="C11" i="1"/>
  <c r="B11" i="1"/>
  <c r="M10" i="1"/>
  <c r="N10" i="1"/>
  <c r="O10" i="1"/>
  <c r="P10" i="1"/>
  <c r="L10" i="1"/>
  <c r="C10" i="1"/>
  <c r="D10" i="1"/>
  <c r="E10" i="1"/>
  <c r="F10" i="1"/>
  <c r="G10" i="1"/>
  <c r="H10" i="1"/>
  <c r="I10" i="1"/>
  <c r="J10" i="1"/>
  <c r="B10" i="1"/>
  <c r="P3" i="1"/>
  <c r="O3" i="1"/>
  <c r="C3" i="1"/>
  <c r="D3" i="1"/>
  <c r="E3" i="1"/>
  <c r="F3" i="1"/>
  <c r="G3" i="1"/>
  <c r="H3" i="1"/>
  <c r="I3" i="1"/>
  <c r="J3" i="1"/>
  <c r="K3" i="1"/>
  <c r="L3" i="1"/>
  <c r="M3" i="1"/>
  <c r="B3" i="1"/>
  <c r="C4" i="1"/>
  <c r="D4" i="1"/>
  <c r="E4" i="1"/>
  <c r="F4" i="1"/>
  <c r="B4" i="1"/>
  <c r="I4" i="1"/>
  <c r="J4" i="1"/>
  <c r="K4" i="1"/>
  <c r="L4" i="1"/>
  <c r="M4" i="1"/>
  <c r="N4" i="1"/>
  <c r="O4" i="1"/>
  <c r="P4" i="1"/>
  <c r="H4" i="1"/>
  <c r="C8" i="1"/>
  <c r="D8" i="1"/>
  <c r="E8" i="1"/>
  <c r="F8" i="1"/>
  <c r="G8" i="1"/>
  <c r="H8" i="1"/>
  <c r="B8" i="1"/>
  <c r="L8" i="1"/>
  <c r="M8" i="1"/>
  <c r="N8" i="1"/>
  <c r="O8" i="1"/>
  <c r="P8" i="1"/>
  <c r="K8" i="1"/>
  <c r="P5" i="1"/>
  <c r="C5" i="1"/>
  <c r="D5" i="1"/>
  <c r="E5" i="1"/>
  <c r="F5" i="1"/>
  <c r="G5" i="1"/>
  <c r="H5" i="1"/>
  <c r="I5" i="1"/>
  <c r="J5" i="1"/>
  <c r="K5" i="1"/>
  <c r="L5" i="1"/>
  <c r="M5" i="1"/>
  <c r="N5" i="1"/>
  <c r="B5" i="1"/>
  <c r="B9" i="1"/>
  <c r="J6" i="1"/>
  <c r="K6" i="1"/>
  <c r="L6" i="1"/>
  <c r="M6" i="1"/>
  <c r="N6" i="1"/>
  <c r="O6" i="1"/>
  <c r="I6" i="1"/>
  <c r="C6" i="1"/>
  <c r="D6" i="1"/>
  <c r="E6" i="1"/>
  <c r="F6" i="1"/>
  <c r="G6" i="1"/>
  <c r="B6" i="1"/>
  <c r="C7" i="1"/>
  <c r="P7" i="1"/>
  <c r="D7" i="1"/>
  <c r="E7" i="1"/>
  <c r="F7" i="1"/>
  <c r="G7" i="1"/>
  <c r="H7" i="1"/>
  <c r="I7" i="1"/>
  <c r="J7" i="1"/>
  <c r="K7" i="1"/>
  <c r="L7" i="1"/>
  <c r="M7" i="1"/>
  <c r="N7" i="1"/>
  <c r="O7" i="1"/>
  <c r="E9" i="1"/>
  <c r="F9" i="1"/>
  <c r="G9" i="1"/>
  <c r="H9" i="1"/>
  <c r="I9" i="1"/>
  <c r="J9" i="1"/>
  <c r="K9" i="1"/>
  <c r="L9" i="1"/>
  <c r="M9" i="1"/>
  <c r="N9" i="1"/>
  <c r="O9" i="1"/>
  <c r="P9" i="1"/>
  <c r="D9" i="1"/>
</calcChain>
</file>

<file path=xl/sharedStrings.xml><?xml version="1.0" encoding="utf-8"?>
<sst xmlns="http://schemas.openxmlformats.org/spreadsheetml/2006/main" count="60" uniqueCount="29">
  <si>
    <t>C</t>
  </si>
  <si>
    <t>D</t>
  </si>
  <si>
    <t>E</t>
  </si>
  <si>
    <t>F#</t>
  </si>
  <si>
    <t>G</t>
  </si>
  <si>
    <t>A</t>
  </si>
  <si>
    <t>B</t>
  </si>
  <si>
    <t>C#</t>
  </si>
  <si>
    <t>Db</t>
  </si>
  <si>
    <t>Eb</t>
  </si>
  <si>
    <t>F</t>
  </si>
  <si>
    <t>Gb</t>
  </si>
  <si>
    <t>Ab</t>
  </si>
  <si>
    <t>Bb</t>
  </si>
  <si>
    <t>Cb</t>
  </si>
  <si>
    <t>A#/Bb</t>
  </si>
  <si>
    <t>C#/Db</t>
  </si>
  <si>
    <t>D#/Eb</t>
  </si>
  <si>
    <t>E/Fb</t>
  </si>
  <si>
    <t>E#/F</t>
  </si>
  <si>
    <t>F#/Gb</t>
  </si>
  <si>
    <t>G#/Ab</t>
  </si>
  <si>
    <t>B/Cb</t>
  </si>
  <si>
    <t>Note</t>
  </si>
  <si>
    <t>Just Intonation Major Scales by Key</t>
  </si>
  <si>
    <t>A#/Eb</t>
  </si>
  <si>
    <t>Equal Intonation Major Scale Frequencies (Hz) by Key</t>
  </si>
  <si>
    <t>A4</t>
  </si>
  <si>
    <t>just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</si>
</sst>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2" fontId="0" fillId="0" borderId="1" xfId="0" applyNumberFormat="1" applyFont="1" applyBorder="1" applyAlignment="1">
      <alignment horizontal="left" vertical="center" indent="1"/>
    </xf>
    <xf numFmtId="2" fontId="0" fillId="0" borderId="1" xfId="0" applyNumberFormat="1" applyBorder="1" applyAlignment="1">
      <alignment horizontal="left" vertical="center" indent="1"/>
    </xf>
    <xf numFmtId="0" fontId="2" fillId="2" borderId="1" xfId="0" applyFont="1" applyFill="1" applyBorder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Border="1"/>
    <xf numFmtId="2" fontId="0" fillId="0" borderId="0" xfId="0" applyNumberFormat="1" applyFont="1" applyBorder="1" applyAlignment="1">
      <alignment horizontal="left" vertical="center" indent="1"/>
    </xf>
    <xf numFmtId="2" fontId="0" fillId="0" borderId="0" xfId="0" applyNumberForma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tabSelected="1" zoomScale="114" workbookViewId="0">
      <selection activeCell="K41" sqref="K41"/>
    </sheetView>
  </sheetViews>
  <sheetFormatPr baseColWidth="10" defaultColWidth="8.83203125" defaultRowHeight="15" x14ac:dyDescent="0.2"/>
  <cols>
    <col min="2" max="4" width="9" bestFit="1" customWidth="1"/>
    <col min="18" max="18" width="10.83203125" customWidth="1"/>
  </cols>
  <sheetData>
    <row r="1" spans="1:16" x14ac:dyDescent="0.2">
      <c r="A1" s="10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">
      <c r="A2" s="4" t="s">
        <v>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" x14ac:dyDescent="0.2">
      <c r="A3" s="1" t="s">
        <v>12</v>
      </c>
      <c r="B3" s="2">
        <f>$N$3*(B35/$N$35)</f>
        <v>259.5625</v>
      </c>
      <c r="C3" s="2">
        <f t="shared" ref="C3:M3" si="0">$N$3*(C35/$N$35)</f>
        <v>292.0078125</v>
      </c>
      <c r="D3" s="2">
        <f t="shared" si="0"/>
        <v>324.453125</v>
      </c>
      <c r="E3" s="2">
        <f t="shared" si="0"/>
        <v>369.15555555555557</v>
      </c>
      <c r="F3" s="2">
        <f t="shared" si="0"/>
        <v>389.34375</v>
      </c>
      <c r="G3" s="2">
        <f t="shared" si="0"/>
        <v>432.60416666666669</v>
      </c>
      <c r="H3" s="2">
        <f t="shared" si="0"/>
        <v>486.6796875</v>
      </c>
      <c r="I3" s="2">
        <f t="shared" si="0"/>
        <v>276.86666666666753</v>
      </c>
      <c r="J3" s="2">
        <f t="shared" si="0"/>
        <v>276.86666666666667</v>
      </c>
      <c r="K3" s="2">
        <f t="shared" si="0"/>
        <v>311.47499999999997</v>
      </c>
      <c r="L3" s="2">
        <f t="shared" si="0"/>
        <v>346.08333333333331</v>
      </c>
      <c r="M3" s="2">
        <f t="shared" si="0"/>
        <v>369.15555555555557</v>
      </c>
      <c r="N3" s="2">
        <v>415.3</v>
      </c>
      <c r="O3" s="2">
        <f>$N$3*(O35/$N$35)</f>
        <v>467.21250000000003</v>
      </c>
      <c r="P3" s="2">
        <f>$N$3*(P35/$N$35)</f>
        <v>486.6796875</v>
      </c>
    </row>
    <row r="4" spans="1:16" x14ac:dyDescent="0.2">
      <c r="A4" s="1" t="s">
        <v>5</v>
      </c>
      <c r="B4" s="2">
        <f>$G$4*(B35/$G$35)</f>
        <v>264</v>
      </c>
      <c r="C4" s="2">
        <f t="shared" ref="C4:F4" si="1">$G$4*(C35/$G$35)</f>
        <v>296.99999999999994</v>
      </c>
      <c r="D4" s="2">
        <f t="shared" si="1"/>
        <v>330</v>
      </c>
      <c r="E4" s="2">
        <f t="shared" si="1"/>
        <v>375.46666666666664</v>
      </c>
      <c r="F4" s="2">
        <f t="shared" si="1"/>
        <v>395.99999999999994</v>
      </c>
      <c r="G4" s="2">
        <v>440</v>
      </c>
      <c r="H4" s="2">
        <f>$G$4*(H35/$G$35)</f>
        <v>495</v>
      </c>
      <c r="I4" s="2">
        <f t="shared" ref="I4:P4" si="2">$G$4*(I35/$G$35)</f>
        <v>281.60000000000088</v>
      </c>
      <c r="J4" s="2">
        <f t="shared" si="2"/>
        <v>281.60000000000002</v>
      </c>
      <c r="K4" s="2">
        <f t="shared" si="2"/>
        <v>316.8</v>
      </c>
      <c r="L4" s="2">
        <f t="shared" si="2"/>
        <v>351.99999999999994</v>
      </c>
      <c r="M4" s="2">
        <f t="shared" si="2"/>
        <v>375.46666666666664</v>
      </c>
      <c r="N4" s="2">
        <f t="shared" si="2"/>
        <v>422.4</v>
      </c>
      <c r="O4" s="2">
        <f t="shared" si="2"/>
        <v>475.20000000000005</v>
      </c>
      <c r="P4" s="2">
        <f t="shared" si="2"/>
        <v>495</v>
      </c>
    </row>
    <row r="5" spans="1:16" x14ac:dyDescent="0.2">
      <c r="A5" s="1" t="s">
        <v>15</v>
      </c>
      <c r="B5" s="2">
        <f>$O$5*(B35/$O$35)</f>
        <v>258.94444444444446</v>
      </c>
      <c r="C5" s="2">
        <f t="shared" ref="C5:N5" si="3">$O$5*(C35/$O$35)</f>
        <v>291.3125</v>
      </c>
      <c r="D5" s="2">
        <f t="shared" si="3"/>
        <v>323.68055555555554</v>
      </c>
      <c r="E5" s="2">
        <f t="shared" si="3"/>
        <v>368.27654320987654</v>
      </c>
      <c r="F5" s="2">
        <f t="shared" si="3"/>
        <v>388.41666666666663</v>
      </c>
      <c r="G5" s="2">
        <f t="shared" si="3"/>
        <v>431.57407407407408</v>
      </c>
      <c r="H5" s="2">
        <f t="shared" si="3"/>
        <v>485.52083333333337</v>
      </c>
      <c r="I5" s="2">
        <f t="shared" si="3"/>
        <v>276.20740740740831</v>
      </c>
      <c r="J5" s="2">
        <f t="shared" si="3"/>
        <v>276.2074074074074</v>
      </c>
      <c r="K5" s="2">
        <f t="shared" si="3"/>
        <v>310.73333333333335</v>
      </c>
      <c r="L5" s="2">
        <f t="shared" si="3"/>
        <v>345.25925925925924</v>
      </c>
      <c r="M5" s="2">
        <f t="shared" si="3"/>
        <v>368.27654320987654</v>
      </c>
      <c r="N5" s="2">
        <f t="shared" si="3"/>
        <v>414.31111111111119</v>
      </c>
      <c r="O5" s="2">
        <v>466.1</v>
      </c>
      <c r="P5" s="2">
        <f>O5*(P35/O35)</f>
        <v>485.52083333333337</v>
      </c>
    </row>
    <row r="6" spans="1:16" x14ac:dyDescent="0.2">
      <c r="A6" s="1" t="s">
        <v>22</v>
      </c>
      <c r="B6" s="2">
        <f>$H$6*(B35/$H$35)</f>
        <v>263.09333333333336</v>
      </c>
      <c r="C6" s="2">
        <f t="shared" ref="C6:G6" si="4">$H$6*(C35/$H$35)</f>
        <v>295.98</v>
      </c>
      <c r="D6" s="2">
        <f t="shared" si="4"/>
        <v>328.86666666666667</v>
      </c>
      <c r="E6" s="2">
        <f t="shared" si="4"/>
        <v>374.17718518518524</v>
      </c>
      <c r="F6" s="2">
        <f t="shared" si="4"/>
        <v>394.64000000000004</v>
      </c>
      <c r="G6" s="2">
        <f t="shared" si="4"/>
        <v>438.48888888888894</v>
      </c>
      <c r="H6" s="2">
        <v>493.3</v>
      </c>
      <c r="I6" s="2">
        <f>$H$6*(I35/$H$35)</f>
        <v>280.63288888888979</v>
      </c>
      <c r="J6" s="2">
        <f t="shared" ref="J6:O6" si="5">$H$6*(J35/$H$35)</f>
        <v>280.63288888888889</v>
      </c>
      <c r="K6" s="2">
        <f t="shared" si="5"/>
        <v>315.71199999999999</v>
      </c>
      <c r="L6" s="2">
        <f t="shared" si="5"/>
        <v>350.79111111111109</v>
      </c>
      <c r="M6" s="2">
        <f t="shared" si="5"/>
        <v>374.17718518518524</v>
      </c>
      <c r="N6" s="2">
        <f t="shared" si="5"/>
        <v>420.94933333333336</v>
      </c>
      <c r="O6" s="2">
        <f t="shared" si="5"/>
        <v>473.56800000000004</v>
      </c>
      <c r="P6" s="2">
        <v>493.3</v>
      </c>
    </row>
    <row r="7" spans="1:16" x14ac:dyDescent="0.2">
      <c r="A7" s="1" t="s">
        <v>0</v>
      </c>
      <c r="B7" s="3">
        <v>261.60000000000002</v>
      </c>
      <c r="C7" s="3">
        <f>$B$7*(C35/$B$35)</f>
        <v>294.3</v>
      </c>
      <c r="D7" s="3">
        <f t="shared" ref="D7:O7" si="6">$B$7*(D35/$B$35)</f>
        <v>327</v>
      </c>
      <c r="E7" s="3">
        <f t="shared" si="6"/>
        <v>372.0533333333334</v>
      </c>
      <c r="F7" s="3">
        <f t="shared" si="6"/>
        <v>392.40000000000003</v>
      </c>
      <c r="G7" s="3">
        <f t="shared" si="6"/>
        <v>436.00000000000006</v>
      </c>
      <c r="H7" s="3">
        <f t="shared" si="6"/>
        <v>490.50000000000006</v>
      </c>
      <c r="I7" s="3">
        <f t="shared" si="6"/>
        <v>279.04000000000087</v>
      </c>
      <c r="J7" s="3">
        <f t="shared" si="6"/>
        <v>279.04000000000002</v>
      </c>
      <c r="K7" s="3">
        <f t="shared" si="6"/>
        <v>313.92</v>
      </c>
      <c r="L7" s="3">
        <f t="shared" si="6"/>
        <v>348.8</v>
      </c>
      <c r="M7" s="3">
        <f t="shared" si="6"/>
        <v>372.0533333333334</v>
      </c>
      <c r="N7" s="3">
        <f t="shared" si="6"/>
        <v>418.56000000000006</v>
      </c>
      <c r="O7" s="3">
        <f t="shared" si="6"/>
        <v>470.88000000000005</v>
      </c>
      <c r="P7" s="3">
        <f>$B$7*(P35/$B$35)</f>
        <v>490.50000000000006</v>
      </c>
    </row>
    <row r="8" spans="1:16" x14ac:dyDescent="0.2">
      <c r="A8" s="1" t="s">
        <v>16</v>
      </c>
      <c r="B8" s="3">
        <f>$I$8*(B35/$I$35)</f>
        <v>259.7812499999992</v>
      </c>
      <c r="C8" s="3">
        <f t="shared" ref="C8:H8" si="7">$I$8*(C35/$I$35)</f>
        <v>292.25390624999909</v>
      </c>
      <c r="D8" s="3">
        <f t="shared" si="7"/>
        <v>324.72656249999903</v>
      </c>
      <c r="E8" s="3">
        <f t="shared" si="7"/>
        <v>369.46666666666556</v>
      </c>
      <c r="F8" s="3">
        <f t="shared" si="7"/>
        <v>389.67187499999881</v>
      </c>
      <c r="G8" s="3">
        <f t="shared" si="7"/>
        <v>432.96874999999869</v>
      </c>
      <c r="H8" s="3">
        <f t="shared" si="7"/>
        <v>487.08984374999852</v>
      </c>
      <c r="I8" s="3">
        <v>277.10000000000002</v>
      </c>
      <c r="J8" s="3">
        <v>277.10000000000002</v>
      </c>
      <c r="K8" s="3">
        <f>$J$8*(K35/$J$35)</f>
        <v>311.73750000000001</v>
      </c>
      <c r="L8" s="3">
        <f t="shared" ref="L8:P8" si="8">$J$8*(L35/$J$35)</f>
        <v>346.375</v>
      </c>
      <c r="M8" s="3">
        <f t="shared" si="8"/>
        <v>369.46666666666675</v>
      </c>
      <c r="N8" s="3">
        <f t="shared" si="8"/>
        <v>415.65000000000003</v>
      </c>
      <c r="O8" s="3">
        <f t="shared" si="8"/>
        <v>467.60625000000005</v>
      </c>
      <c r="P8" s="3">
        <f t="shared" si="8"/>
        <v>487.08984375000006</v>
      </c>
    </row>
    <row r="9" spans="1:16" x14ac:dyDescent="0.2">
      <c r="A9" s="1" t="s">
        <v>1</v>
      </c>
      <c r="B9" s="3">
        <f>C9*(B35/C35)</f>
        <v>260.97777777777776</v>
      </c>
      <c r="C9" s="3">
        <v>293.60000000000002</v>
      </c>
      <c r="D9" s="3">
        <f>$C$9*(D35/$C$35)</f>
        <v>326.22222222222229</v>
      </c>
      <c r="E9" s="3">
        <f t="shared" ref="E9:P9" si="9">$C$9*(E35/$C$35)</f>
        <v>371.1683950617284</v>
      </c>
      <c r="F9" s="3">
        <f t="shared" si="9"/>
        <v>391.4666666666667</v>
      </c>
      <c r="G9" s="3">
        <f t="shared" si="9"/>
        <v>434.96296296296305</v>
      </c>
      <c r="H9" s="3">
        <f t="shared" si="9"/>
        <v>489.33333333333337</v>
      </c>
      <c r="I9" s="3">
        <f t="shared" si="9"/>
        <v>278.3762962962972</v>
      </c>
      <c r="J9" s="3">
        <f t="shared" si="9"/>
        <v>278.37629629629635</v>
      </c>
      <c r="K9" s="3">
        <f t="shared" si="9"/>
        <v>313.17333333333335</v>
      </c>
      <c r="L9" s="3">
        <f t="shared" si="9"/>
        <v>347.9703703703704</v>
      </c>
      <c r="M9" s="3">
        <f t="shared" si="9"/>
        <v>371.1683950617284</v>
      </c>
      <c r="N9" s="3">
        <f t="shared" si="9"/>
        <v>417.56444444444452</v>
      </c>
      <c r="O9" s="3">
        <f t="shared" si="9"/>
        <v>469.76000000000005</v>
      </c>
      <c r="P9" s="3">
        <f t="shared" si="9"/>
        <v>489.33333333333337</v>
      </c>
    </row>
    <row r="10" spans="1:16" x14ac:dyDescent="0.2">
      <c r="A10" s="1" t="s">
        <v>17</v>
      </c>
      <c r="B10" s="3">
        <f>$K$10*(B35/$K$35)</f>
        <v>259.25000000000006</v>
      </c>
      <c r="C10" s="3">
        <f t="shared" ref="C10:J10" si="10">$K$10*(C35/$K$35)</f>
        <v>291.65625</v>
      </c>
      <c r="D10" s="3">
        <f t="shared" si="10"/>
        <v>324.06250000000006</v>
      </c>
      <c r="E10" s="3">
        <f t="shared" si="10"/>
        <v>368.71111111111117</v>
      </c>
      <c r="F10" s="3">
        <f t="shared" si="10"/>
        <v>388.875</v>
      </c>
      <c r="G10" s="3">
        <f t="shared" si="10"/>
        <v>432.08333333333343</v>
      </c>
      <c r="H10" s="3">
        <f t="shared" si="10"/>
        <v>486.09375000000006</v>
      </c>
      <c r="I10" s="3">
        <f t="shared" si="10"/>
        <v>276.53333333333421</v>
      </c>
      <c r="J10" s="3">
        <f t="shared" si="10"/>
        <v>276.53333333333336</v>
      </c>
      <c r="K10" s="3">
        <v>311.10000000000002</v>
      </c>
      <c r="L10" s="3">
        <f>$K$10*(L35/$K$35)</f>
        <v>345.66666666666669</v>
      </c>
      <c r="M10" s="3">
        <f t="shared" ref="M10:P10" si="11">$K$10*(M35/$K$35)</f>
        <v>368.71111111111117</v>
      </c>
      <c r="N10" s="3">
        <f t="shared" si="11"/>
        <v>414.80000000000007</v>
      </c>
      <c r="O10" s="3">
        <f t="shared" si="11"/>
        <v>466.65000000000003</v>
      </c>
      <c r="P10" s="3">
        <f t="shared" si="11"/>
        <v>486.09375000000006</v>
      </c>
    </row>
    <row r="11" spans="1:16" x14ac:dyDescent="0.2">
      <c r="A11" s="1" t="s">
        <v>18</v>
      </c>
      <c r="B11" s="3">
        <f>$D$11*(B35/$D$35)</f>
        <v>263.68</v>
      </c>
      <c r="C11" s="3">
        <f>$D$11*(C35/$D$35)</f>
        <v>296.64000000000004</v>
      </c>
      <c r="D11" s="3">
        <v>329.6</v>
      </c>
      <c r="E11" s="3">
        <f>$D$11*(E35/$D$35)</f>
        <v>375.01155555555556</v>
      </c>
      <c r="F11" s="3">
        <f t="shared" ref="F11:P11" si="12">$D$11*(F35/$D$35)</f>
        <v>395.52000000000004</v>
      </c>
      <c r="G11" s="3">
        <f t="shared" si="12"/>
        <v>439.46666666666675</v>
      </c>
      <c r="H11" s="3">
        <f t="shared" si="12"/>
        <v>494.40000000000003</v>
      </c>
      <c r="I11" s="3">
        <f t="shared" si="12"/>
        <v>281.25866666666752</v>
      </c>
      <c r="J11" s="3">
        <f t="shared" si="12"/>
        <v>281.25866666666667</v>
      </c>
      <c r="K11" s="3">
        <f t="shared" si="12"/>
        <v>316.416</v>
      </c>
      <c r="L11" s="3">
        <f t="shared" si="12"/>
        <v>351.57333333333338</v>
      </c>
      <c r="M11" s="3">
        <f t="shared" si="12"/>
        <v>375.01155555555556</v>
      </c>
      <c r="N11" s="3">
        <f t="shared" si="12"/>
        <v>421.88800000000003</v>
      </c>
      <c r="O11" s="3">
        <f t="shared" si="12"/>
        <v>474.62400000000002</v>
      </c>
      <c r="P11" s="3">
        <f t="shared" si="12"/>
        <v>494.40000000000003</v>
      </c>
    </row>
    <row r="12" spans="1:16" x14ac:dyDescent="0.2">
      <c r="A12" s="1" t="s">
        <v>19</v>
      </c>
      <c r="B12" s="3">
        <f>$L$12*(B35/$L$35)</f>
        <v>261.89999999999998</v>
      </c>
      <c r="C12" s="3">
        <f t="shared" ref="C12:K12" si="13">$L$12*(C35/$L$35)</f>
        <v>294.63749999999999</v>
      </c>
      <c r="D12" s="3">
        <f t="shared" si="13"/>
        <v>327.375</v>
      </c>
      <c r="E12" s="3">
        <f t="shared" si="13"/>
        <v>372.48000000000008</v>
      </c>
      <c r="F12" s="3">
        <f t="shared" si="13"/>
        <v>392.84999999999997</v>
      </c>
      <c r="G12" s="3">
        <f t="shared" si="13"/>
        <v>436.50000000000006</v>
      </c>
      <c r="H12" s="3">
        <f t="shared" si="13"/>
        <v>491.0625</v>
      </c>
      <c r="I12" s="3">
        <f t="shared" si="13"/>
        <v>279.36000000000087</v>
      </c>
      <c r="J12" s="3">
        <f t="shared" si="13"/>
        <v>279.36</v>
      </c>
      <c r="K12" s="3">
        <f t="shared" si="13"/>
        <v>314.27999999999997</v>
      </c>
      <c r="L12" s="3">
        <v>349.2</v>
      </c>
      <c r="M12" s="3">
        <f>$L$12*(M35/$L$35)</f>
        <v>372.48000000000008</v>
      </c>
      <c r="N12" s="3">
        <f t="shared" ref="N12:P12" si="14">$L$12*(N35/$L$35)</f>
        <v>419.04</v>
      </c>
      <c r="O12" s="3">
        <f t="shared" si="14"/>
        <v>471.42</v>
      </c>
      <c r="P12" s="3">
        <f t="shared" si="14"/>
        <v>491.0625</v>
      </c>
    </row>
    <row r="13" spans="1:16" x14ac:dyDescent="0.2">
      <c r="A13" s="1" t="s">
        <v>20</v>
      </c>
      <c r="B13" s="3">
        <v>260.08999999999997</v>
      </c>
      <c r="C13" s="3">
        <f>$B$13*(C35)</f>
        <v>292.60124999999999</v>
      </c>
      <c r="D13" s="3">
        <f t="shared" ref="D13:P13" si="15">$B$13*(D35)</f>
        <v>325.11249999999995</v>
      </c>
      <c r="E13" s="3">
        <v>369.9</v>
      </c>
      <c r="F13" s="3">
        <f>$B$13*(F35)</f>
        <v>390.13499999999999</v>
      </c>
      <c r="G13" s="3">
        <f t="shared" si="15"/>
        <v>433.48333333333329</v>
      </c>
      <c r="H13" s="3">
        <f t="shared" si="15"/>
        <v>487.66874999999993</v>
      </c>
      <c r="I13" s="3">
        <f t="shared" si="15"/>
        <v>277.42933333333417</v>
      </c>
      <c r="J13" s="3">
        <f t="shared" si="15"/>
        <v>277.42933333333332</v>
      </c>
      <c r="K13" s="3">
        <f t="shared" si="15"/>
        <v>312.10799999999995</v>
      </c>
      <c r="L13" s="3">
        <f t="shared" si="15"/>
        <v>346.78666666666663</v>
      </c>
      <c r="M13" s="3">
        <f t="shared" si="15"/>
        <v>369.90577777777776</v>
      </c>
      <c r="N13" s="3">
        <f t="shared" si="15"/>
        <v>416.14400000000001</v>
      </c>
      <c r="O13" s="3">
        <f t="shared" si="15"/>
        <v>468.16199999999998</v>
      </c>
      <c r="P13" s="3">
        <f t="shared" si="15"/>
        <v>487.66874999999993</v>
      </c>
    </row>
    <row r="14" spans="1:16" x14ac:dyDescent="0.2">
      <c r="A14" s="1" t="s">
        <v>4</v>
      </c>
      <c r="B14" s="3">
        <f>$F$14*(B35/$F$35)</f>
        <v>261.26666666666665</v>
      </c>
      <c r="C14" s="3">
        <f t="shared" ref="C14:E14" si="16">$F$14*(C35/$F$35)</f>
        <v>293.92499999999995</v>
      </c>
      <c r="D14" s="3">
        <f t="shared" si="16"/>
        <v>326.58333333333331</v>
      </c>
      <c r="E14" s="3">
        <f t="shared" si="16"/>
        <v>371.57925925925923</v>
      </c>
      <c r="F14" s="3">
        <v>391.9</v>
      </c>
      <c r="G14" s="2">
        <f>$F$14*(G35/$F$35)</f>
        <v>435.44444444444446</v>
      </c>
      <c r="H14" s="2">
        <f t="shared" ref="H14:P14" si="17">$F$14*(H35/$F$35)</f>
        <v>489.875</v>
      </c>
      <c r="I14" s="2">
        <f t="shared" si="17"/>
        <v>278.68444444444532</v>
      </c>
      <c r="J14" s="2">
        <f t="shared" si="17"/>
        <v>278.68444444444447</v>
      </c>
      <c r="K14" s="2">
        <f t="shared" si="17"/>
        <v>313.52</v>
      </c>
      <c r="L14" s="2">
        <f t="shared" si="17"/>
        <v>348.3555555555555</v>
      </c>
      <c r="M14" s="2">
        <f t="shared" si="17"/>
        <v>371.57925925925923</v>
      </c>
      <c r="N14" s="2">
        <f t="shared" si="17"/>
        <v>418.02666666666664</v>
      </c>
      <c r="O14" s="2">
        <f t="shared" si="17"/>
        <v>470.28</v>
      </c>
      <c r="P14" s="2">
        <f t="shared" si="17"/>
        <v>489.875</v>
      </c>
    </row>
    <row r="15" spans="1:16" x14ac:dyDescent="0.2">
      <c r="A15" s="1" t="s">
        <v>21</v>
      </c>
      <c r="B15" s="3">
        <f>$N$15*(B35/$N$35)</f>
        <v>259.5625</v>
      </c>
      <c r="C15" s="3">
        <f t="shared" ref="C15:M15" si="18">$N$15*(C35/$N$35)</f>
        <v>292.0078125</v>
      </c>
      <c r="D15" s="3">
        <f t="shared" si="18"/>
        <v>324.453125</v>
      </c>
      <c r="E15" s="3">
        <f t="shared" si="18"/>
        <v>369.15555555555557</v>
      </c>
      <c r="F15" s="3">
        <f t="shared" si="18"/>
        <v>389.34375</v>
      </c>
      <c r="G15" s="3">
        <f t="shared" si="18"/>
        <v>432.60416666666669</v>
      </c>
      <c r="H15" s="3">
        <f t="shared" si="18"/>
        <v>486.6796875</v>
      </c>
      <c r="I15" s="3">
        <f t="shared" si="18"/>
        <v>276.86666666666753</v>
      </c>
      <c r="J15" s="3">
        <f t="shared" si="18"/>
        <v>276.86666666666667</v>
      </c>
      <c r="K15" s="3">
        <f t="shared" si="18"/>
        <v>311.47499999999997</v>
      </c>
      <c r="L15" s="3">
        <f t="shared" si="18"/>
        <v>346.08333333333331</v>
      </c>
      <c r="M15" s="3">
        <f t="shared" si="18"/>
        <v>369.15555555555557</v>
      </c>
      <c r="N15" s="3">
        <v>415.3</v>
      </c>
      <c r="O15" s="3">
        <f>$N$15*(O35/$N$35)</f>
        <v>467.21250000000003</v>
      </c>
      <c r="P15" s="3">
        <f>$N$15*(P35/$N$35)</f>
        <v>486.6796875</v>
      </c>
    </row>
    <row r="17" spans="1:18" x14ac:dyDescent="0.2">
      <c r="A17" s="10" t="s">
        <v>26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8" x14ac:dyDescent="0.2">
      <c r="A18" s="4" t="s">
        <v>23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M18" s="1" t="s">
        <v>11</v>
      </c>
      <c r="N18" s="1" t="s">
        <v>12</v>
      </c>
      <c r="O18" s="1" t="s">
        <v>13</v>
      </c>
      <c r="P18" s="1" t="s">
        <v>14</v>
      </c>
      <c r="R18" s="5"/>
    </row>
    <row r="19" spans="1:18" x14ac:dyDescent="0.2">
      <c r="A19" s="1" t="s">
        <v>27</v>
      </c>
      <c r="B19" s="2">
        <v>261.60000000000002</v>
      </c>
      <c r="C19" s="2">
        <v>293.60000000000002</v>
      </c>
      <c r="D19" s="2">
        <v>329.6</v>
      </c>
      <c r="E19" s="2">
        <v>369.9</v>
      </c>
      <c r="F19" s="2">
        <v>391.9</v>
      </c>
      <c r="G19" s="2">
        <v>440</v>
      </c>
      <c r="H19" s="2">
        <v>493.3</v>
      </c>
      <c r="I19" s="2">
        <v>277.10000000000002</v>
      </c>
      <c r="J19" s="2">
        <v>277.10000000000002</v>
      </c>
      <c r="K19" s="2">
        <v>311.10000000000002</v>
      </c>
      <c r="L19" s="2">
        <v>349.2</v>
      </c>
      <c r="M19" s="2">
        <v>369.9</v>
      </c>
      <c r="N19" s="2">
        <v>415.3</v>
      </c>
      <c r="O19" s="2">
        <v>466.1</v>
      </c>
      <c r="P19" s="2">
        <v>493.3</v>
      </c>
      <c r="R19" s="6"/>
    </row>
    <row r="20" spans="1:18" x14ac:dyDescent="0.2">
      <c r="A20" s="1" t="s">
        <v>25</v>
      </c>
      <c r="B20" s="2">
        <v>261.60000000000002</v>
      </c>
      <c r="C20" s="2">
        <v>293.60000000000002</v>
      </c>
      <c r="D20" s="2">
        <v>329.6</v>
      </c>
      <c r="E20" s="2">
        <v>369.9</v>
      </c>
      <c r="F20" s="2">
        <v>391.9</v>
      </c>
      <c r="G20" s="2">
        <v>440</v>
      </c>
      <c r="H20" s="2">
        <v>493.3</v>
      </c>
      <c r="I20" s="2">
        <v>277.10000000000002</v>
      </c>
      <c r="J20" s="2">
        <v>277.10000000000002</v>
      </c>
      <c r="K20" s="2">
        <v>311.10000000000002</v>
      </c>
      <c r="L20" s="2">
        <v>349.2</v>
      </c>
      <c r="M20" s="2">
        <v>369.9</v>
      </c>
      <c r="N20" s="2">
        <v>415.3</v>
      </c>
      <c r="O20" s="2">
        <v>466.1</v>
      </c>
      <c r="P20" s="2">
        <v>493.3</v>
      </c>
      <c r="R20" s="6"/>
    </row>
    <row r="21" spans="1:18" x14ac:dyDescent="0.2">
      <c r="A21" s="1" t="s">
        <v>22</v>
      </c>
      <c r="B21" s="2">
        <v>261.60000000000002</v>
      </c>
      <c r="C21" s="2">
        <v>293.60000000000002</v>
      </c>
      <c r="D21" s="2">
        <v>329.6</v>
      </c>
      <c r="E21" s="2">
        <v>369.9</v>
      </c>
      <c r="F21" s="2">
        <v>391.9</v>
      </c>
      <c r="G21" s="2">
        <v>440</v>
      </c>
      <c r="H21" s="2">
        <v>493.3</v>
      </c>
      <c r="I21" s="2">
        <v>277.10000000000002</v>
      </c>
      <c r="J21" s="2">
        <v>277.10000000000002</v>
      </c>
      <c r="K21" s="2">
        <v>311.10000000000002</v>
      </c>
      <c r="L21" s="2">
        <v>349.2</v>
      </c>
      <c r="M21" s="2">
        <v>369.9</v>
      </c>
      <c r="N21" s="2">
        <v>415.3</v>
      </c>
      <c r="O21" s="2">
        <v>466.1</v>
      </c>
      <c r="P21" s="2">
        <v>493.3</v>
      </c>
      <c r="R21" s="6"/>
    </row>
    <row r="22" spans="1:18" x14ac:dyDescent="0.2">
      <c r="A22" s="1" t="s">
        <v>0</v>
      </c>
      <c r="B22" s="2">
        <v>261.60000000000002</v>
      </c>
      <c r="C22" s="2">
        <v>293.60000000000002</v>
      </c>
      <c r="D22" s="2">
        <v>329.6</v>
      </c>
      <c r="E22" s="2">
        <v>369.9</v>
      </c>
      <c r="F22" s="2">
        <v>391.9</v>
      </c>
      <c r="G22" s="2">
        <v>440</v>
      </c>
      <c r="H22" s="2">
        <v>493.3</v>
      </c>
      <c r="I22" s="2">
        <v>277.10000000000002</v>
      </c>
      <c r="J22" s="2">
        <v>277.10000000000002</v>
      </c>
      <c r="K22" s="2">
        <v>311.10000000000002</v>
      </c>
      <c r="L22" s="2">
        <v>349.2</v>
      </c>
      <c r="M22" s="2">
        <v>369.9</v>
      </c>
      <c r="N22" s="2">
        <v>415.3</v>
      </c>
      <c r="O22" s="2">
        <v>466.1</v>
      </c>
      <c r="P22" s="2">
        <v>493.3</v>
      </c>
      <c r="R22" s="6"/>
    </row>
    <row r="23" spans="1:18" x14ac:dyDescent="0.2">
      <c r="A23" s="1" t="s">
        <v>16</v>
      </c>
      <c r="B23" s="2">
        <v>261.60000000000002</v>
      </c>
      <c r="C23" s="2">
        <v>293.60000000000002</v>
      </c>
      <c r="D23" s="2">
        <v>329.6</v>
      </c>
      <c r="E23" s="2">
        <v>369.9</v>
      </c>
      <c r="F23" s="2">
        <v>391.9</v>
      </c>
      <c r="G23" s="2">
        <v>440</v>
      </c>
      <c r="H23" s="2">
        <v>493.3</v>
      </c>
      <c r="I23" s="2">
        <v>277.10000000000002</v>
      </c>
      <c r="J23" s="2">
        <v>277.10000000000002</v>
      </c>
      <c r="K23" s="2">
        <v>311.10000000000002</v>
      </c>
      <c r="L23" s="2">
        <v>349.2</v>
      </c>
      <c r="M23" s="2">
        <v>369.9</v>
      </c>
      <c r="N23" s="2">
        <v>415.3</v>
      </c>
      <c r="O23" s="2">
        <v>466.1</v>
      </c>
      <c r="P23" s="2">
        <v>493.3</v>
      </c>
      <c r="R23" s="6"/>
    </row>
    <row r="24" spans="1:18" x14ac:dyDescent="0.2">
      <c r="A24" s="1" t="s">
        <v>1</v>
      </c>
      <c r="B24" s="2">
        <v>261.60000000000002</v>
      </c>
      <c r="C24" s="2">
        <v>293.60000000000002</v>
      </c>
      <c r="D24" s="2">
        <v>329.6</v>
      </c>
      <c r="E24" s="2">
        <v>369.9</v>
      </c>
      <c r="F24" s="2">
        <v>391.9</v>
      </c>
      <c r="G24" s="2">
        <v>440</v>
      </c>
      <c r="H24" s="2">
        <v>493.3</v>
      </c>
      <c r="I24" s="2">
        <v>277.10000000000002</v>
      </c>
      <c r="J24" s="2">
        <v>277.10000000000002</v>
      </c>
      <c r="K24" s="2">
        <v>311.10000000000002</v>
      </c>
      <c r="L24" s="2">
        <v>349.2</v>
      </c>
      <c r="M24" s="2">
        <v>369.9</v>
      </c>
      <c r="N24" s="2">
        <v>415.3</v>
      </c>
      <c r="O24" s="2">
        <v>466.1</v>
      </c>
      <c r="P24" s="2">
        <v>493.3</v>
      </c>
      <c r="R24" s="6"/>
    </row>
    <row r="25" spans="1:18" x14ac:dyDescent="0.2">
      <c r="A25" s="1" t="s">
        <v>17</v>
      </c>
      <c r="B25" s="2">
        <v>261.60000000000002</v>
      </c>
      <c r="C25" s="2">
        <v>293.60000000000002</v>
      </c>
      <c r="D25" s="2">
        <v>329.6</v>
      </c>
      <c r="E25" s="2">
        <v>369.9</v>
      </c>
      <c r="F25" s="2">
        <v>391.9</v>
      </c>
      <c r="G25" s="2">
        <v>440</v>
      </c>
      <c r="H25" s="2">
        <v>493.3</v>
      </c>
      <c r="I25" s="2">
        <v>277.10000000000002</v>
      </c>
      <c r="J25" s="2">
        <v>277.10000000000002</v>
      </c>
      <c r="K25" s="2">
        <v>311.10000000000002</v>
      </c>
      <c r="L25" s="2">
        <v>349.2</v>
      </c>
      <c r="M25" s="2">
        <v>369.9</v>
      </c>
      <c r="N25" s="2">
        <v>415.3</v>
      </c>
      <c r="O25" s="2">
        <v>466.1</v>
      </c>
      <c r="P25" s="2">
        <v>493.3</v>
      </c>
      <c r="R25" s="6"/>
    </row>
    <row r="26" spans="1:18" x14ac:dyDescent="0.2">
      <c r="A26" s="1" t="s">
        <v>18</v>
      </c>
      <c r="B26" s="2">
        <v>261.60000000000002</v>
      </c>
      <c r="C26" s="2">
        <v>293.60000000000002</v>
      </c>
      <c r="D26" s="2">
        <v>329.6</v>
      </c>
      <c r="E26" s="2">
        <v>369.9</v>
      </c>
      <c r="F26" s="2">
        <v>391.9</v>
      </c>
      <c r="G26" s="2">
        <v>440</v>
      </c>
      <c r="H26" s="2">
        <v>493.3</v>
      </c>
      <c r="I26" s="2">
        <v>277.10000000000002</v>
      </c>
      <c r="J26" s="2">
        <v>277.10000000000002</v>
      </c>
      <c r="K26" s="2">
        <v>311.10000000000002</v>
      </c>
      <c r="L26" s="2">
        <v>349.2</v>
      </c>
      <c r="M26" s="2">
        <v>369.9</v>
      </c>
      <c r="N26" s="2">
        <v>415.3</v>
      </c>
      <c r="O26" s="2">
        <v>466.1</v>
      </c>
      <c r="P26" s="2">
        <v>493.3</v>
      </c>
      <c r="R26" s="6"/>
    </row>
    <row r="27" spans="1:18" x14ac:dyDescent="0.2">
      <c r="A27" s="1" t="s">
        <v>19</v>
      </c>
      <c r="B27" s="2">
        <v>261.60000000000002</v>
      </c>
      <c r="C27" s="2">
        <v>293.60000000000002</v>
      </c>
      <c r="D27" s="2">
        <v>329.6</v>
      </c>
      <c r="E27" s="2">
        <v>369.9</v>
      </c>
      <c r="F27" s="2">
        <v>391.9</v>
      </c>
      <c r="G27" s="2">
        <v>440</v>
      </c>
      <c r="H27" s="2">
        <v>493.3</v>
      </c>
      <c r="I27" s="2">
        <v>277.10000000000002</v>
      </c>
      <c r="J27" s="2">
        <v>277.10000000000002</v>
      </c>
      <c r="K27" s="2">
        <v>311.10000000000002</v>
      </c>
      <c r="L27" s="2">
        <v>349.2</v>
      </c>
      <c r="M27" s="2">
        <v>369.9</v>
      </c>
      <c r="N27" s="2">
        <v>415.3</v>
      </c>
      <c r="O27" s="2">
        <v>466.1</v>
      </c>
      <c r="P27" s="2">
        <v>493.3</v>
      </c>
      <c r="R27" s="6"/>
    </row>
    <row r="28" spans="1:18" x14ac:dyDescent="0.2">
      <c r="A28" s="1" t="s">
        <v>20</v>
      </c>
      <c r="B28" s="2">
        <v>261.60000000000002</v>
      </c>
      <c r="C28" s="2">
        <v>293.60000000000002</v>
      </c>
      <c r="D28" s="2">
        <v>329.6</v>
      </c>
      <c r="E28" s="2">
        <v>369.9</v>
      </c>
      <c r="F28" s="2">
        <v>391.9</v>
      </c>
      <c r="G28" s="2">
        <v>440</v>
      </c>
      <c r="H28" s="2">
        <v>493.3</v>
      </c>
      <c r="I28" s="2">
        <v>277.10000000000002</v>
      </c>
      <c r="J28" s="2">
        <v>277.10000000000002</v>
      </c>
      <c r="K28" s="2">
        <v>311.10000000000002</v>
      </c>
      <c r="L28" s="2">
        <v>349.2</v>
      </c>
      <c r="M28" s="2">
        <v>369.9</v>
      </c>
      <c r="N28" s="2">
        <v>415.3</v>
      </c>
      <c r="O28" s="2">
        <v>466.1</v>
      </c>
      <c r="P28" s="2">
        <v>493.3</v>
      </c>
      <c r="R28" s="6"/>
    </row>
    <row r="29" spans="1:18" x14ac:dyDescent="0.2">
      <c r="A29" s="1" t="s">
        <v>4</v>
      </c>
      <c r="B29" s="2">
        <v>261.60000000000002</v>
      </c>
      <c r="C29" s="2">
        <v>293.60000000000002</v>
      </c>
      <c r="D29" s="2">
        <v>329.6</v>
      </c>
      <c r="E29" s="2">
        <v>369.9</v>
      </c>
      <c r="F29" s="2">
        <v>391.9</v>
      </c>
      <c r="G29" s="2">
        <v>440</v>
      </c>
      <c r="H29" s="2">
        <v>493.3</v>
      </c>
      <c r="I29" s="2">
        <v>277.10000000000002</v>
      </c>
      <c r="J29" s="2">
        <v>277.10000000000002</v>
      </c>
      <c r="K29" s="2">
        <v>311.10000000000002</v>
      </c>
      <c r="L29" s="2">
        <v>349.2</v>
      </c>
      <c r="M29" s="2">
        <v>369.9</v>
      </c>
      <c r="N29" s="2">
        <v>415.3</v>
      </c>
      <c r="O29" s="2">
        <v>466.1</v>
      </c>
      <c r="P29" s="2">
        <v>493.3</v>
      </c>
      <c r="R29" s="6"/>
    </row>
    <row r="30" spans="1:18" x14ac:dyDescent="0.2">
      <c r="A30" s="1" t="s">
        <v>21</v>
      </c>
      <c r="B30" s="2">
        <v>261.60000000000002</v>
      </c>
      <c r="C30" s="2">
        <v>293.60000000000002</v>
      </c>
      <c r="D30" s="2">
        <v>329.6</v>
      </c>
      <c r="E30" s="2">
        <v>369.9</v>
      </c>
      <c r="F30" s="2">
        <v>391.9</v>
      </c>
      <c r="G30" s="2">
        <v>440</v>
      </c>
      <c r="H30" s="2">
        <v>493.3</v>
      </c>
      <c r="I30" s="2">
        <v>277.10000000000002</v>
      </c>
      <c r="J30" s="2">
        <v>277.10000000000002</v>
      </c>
      <c r="K30" s="2">
        <v>311.10000000000002</v>
      </c>
      <c r="L30" s="2">
        <v>349.2</v>
      </c>
      <c r="M30" s="2">
        <v>369.9</v>
      </c>
      <c r="N30" s="2">
        <v>415.3</v>
      </c>
      <c r="O30" s="2">
        <v>466.1</v>
      </c>
      <c r="P30" s="2">
        <v>493.3</v>
      </c>
      <c r="R30" s="6"/>
    </row>
    <row r="31" spans="1:18" x14ac:dyDescent="0.2">
      <c r="A31" s="7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R31" s="6"/>
    </row>
    <row r="35" spans="1:16" x14ac:dyDescent="0.2">
      <c r="A35" t="s">
        <v>28</v>
      </c>
      <c r="B35" s="12">
        <v>1</v>
      </c>
      <c r="C35" s="12">
        <v>1.125</v>
      </c>
      <c r="D35" s="12">
        <v>1.25</v>
      </c>
      <c r="E35" s="12">
        <v>1.4222222222222223</v>
      </c>
      <c r="F35" s="12">
        <v>1.5</v>
      </c>
      <c r="G35" s="12">
        <v>1.6666666666666667</v>
      </c>
      <c r="H35" s="12">
        <v>1.875</v>
      </c>
      <c r="I35" s="12">
        <v>1.06666666666667</v>
      </c>
      <c r="J35" s="12">
        <v>1.0666666666666667</v>
      </c>
      <c r="K35" s="12">
        <v>1.2</v>
      </c>
      <c r="L35" s="12">
        <v>1.3333333333333333</v>
      </c>
      <c r="M35" s="12">
        <v>1.4222222222222223</v>
      </c>
      <c r="N35" s="12">
        <v>1.6</v>
      </c>
      <c r="O35" s="12">
        <v>1.8</v>
      </c>
      <c r="P35" s="12">
        <v>1.875</v>
      </c>
    </row>
    <row r="46" spans="1:16" ht="29.5" customHeight="1" x14ac:dyDescent="0.2"/>
  </sheetData>
  <mergeCells count="2">
    <mergeCell ref="A1:P1"/>
    <mergeCell ref="A17:P17"/>
  </mergeCells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Microsoft Office User</cp:lastModifiedBy>
  <cp:lastPrinted>2012-09-17T05:30:46Z</cp:lastPrinted>
  <dcterms:created xsi:type="dcterms:W3CDTF">2012-09-16T14:17:13Z</dcterms:created>
  <dcterms:modified xsi:type="dcterms:W3CDTF">2019-02-03T21:10:40Z</dcterms:modified>
</cp:coreProperties>
</file>