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LogsAnalizer/production/files/"/>
    </mc:Choice>
  </mc:AlternateContent>
  <bookViews>
    <workbookView xWindow="160" yWindow="460" windowWidth="2746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4" i="1"/>
  <c r="K16" i="1"/>
  <c r="K7" i="1"/>
  <c r="K31" i="1"/>
  <c r="K22" i="1"/>
  <c r="K13" i="1"/>
  <c r="K4" i="1"/>
</calcChain>
</file>

<file path=xl/comments1.xml><?xml version="1.0" encoding="utf-8"?>
<comments xmlns="http://schemas.openxmlformats.org/spreadsheetml/2006/main">
  <authors>
    <author>Microsoft Office User</author>
  </authors>
  <commentList>
    <comment ref="J4" authorId="0">
      <text>
        <r>
          <rPr>
            <b/>
            <sz val="10"/>
            <color indexed="81"/>
            <rFont val="Calibri"/>
          </rPr>
          <t>Membind: 2603363 al 260337</t>
        </r>
      </text>
    </comment>
  </commentList>
</comments>
</file>

<file path=xl/sharedStrings.xml><?xml version="1.0" encoding="utf-8"?>
<sst xmlns="http://schemas.openxmlformats.org/spreadsheetml/2006/main" count="104" uniqueCount="19">
  <si>
    <t>Bowtie2</t>
  </si>
  <si>
    <t>I8</t>
  </si>
  <si>
    <t>membind</t>
  </si>
  <si>
    <t>interleave</t>
  </si>
  <si>
    <t>localloc</t>
  </si>
  <si>
    <t>I4</t>
  </si>
  <si>
    <t>NA12878</t>
  </si>
  <si>
    <t>BATCAT</t>
  </si>
  <si>
    <t>PENGUIN</t>
  </si>
  <si>
    <t>GCAT</t>
  </si>
  <si>
    <t>Mem</t>
  </si>
  <si>
    <t>GEM</t>
  </si>
  <si>
    <t>Snap</t>
  </si>
  <si>
    <t>Experiment</t>
  </si>
  <si>
    <t>SecondExp</t>
  </si>
  <si>
    <t>gcat</t>
  </si>
  <si>
    <t>I2</t>
  </si>
  <si>
    <t>FirstExp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</si>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</sst>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7D0E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7D0E6"/>
      <color rgb="FFDDCEE6"/>
      <color rgb="FFD2AD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K16" sqref="K16"/>
    </sheetView>
  </sheetViews>
  <sheetFormatPr baseColWidth="10" defaultRowHeight="16" x14ac:dyDescent="0.2"/>
  <cols>
    <col min="2" max="2" width="2.6640625" bestFit="1" customWidth="1"/>
    <col min="3" max="3" width="9.33203125" bestFit="1" customWidth="1"/>
    <col min="4" max="4" width="8.1640625" bestFit="1" customWidth="1"/>
    <col min="5" max="5" width="8.6640625" bestFit="1" customWidth="1"/>
    <col min="6" max="6" width="10.5" bestFit="1" customWidth="1"/>
    <col min="8" max="8" width="8.6640625" bestFit="1" customWidth="1"/>
  </cols>
  <sheetData>
    <row r="1" spans="1:15" ht="17" thickBot="1" x14ac:dyDescent="0.25"/>
    <row r="2" spans="1:15" x14ac:dyDescent="0.2">
      <c r="A2" s="30" t="s">
        <v>0</v>
      </c>
      <c r="B2" s="22"/>
      <c r="C2" s="22"/>
      <c r="D2" s="22" t="s">
        <v>6</v>
      </c>
      <c r="E2" s="22"/>
      <c r="F2" s="13" t="s">
        <v>13</v>
      </c>
      <c r="G2" s="22" t="s">
        <v>9</v>
      </c>
      <c r="H2" s="22"/>
      <c r="I2" s="14" t="s">
        <v>13</v>
      </c>
    </row>
    <row r="3" spans="1:15" x14ac:dyDescent="0.2">
      <c r="A3" s="31"/>
      <c r="B3" s="29"/>
      <c r="C3" s="29"/>
      <c r="D3" s="2" t="s">
        <v>7</v>
      </c>
      <c r="E3" s="2" t="s">
        <v>8</v>
      </c>
      <c r="F3" s="2"/>
      <c r="G3" s="2" t="s">
        <v>7</v>
      </c>
      <c r="H3" s="2" t="s">
        <v>8</v>
      </c>
      <c r="I3" s="3"/>
    </row>
    <row r="4" spans="1:15" x14ac:dyDescent="0.2">
      <c r="A4" s="31"/>
      <c r="B4" s="26" t="s">
        <v>1</v>
      </c>
      <c r="C4" s="8" t="s">
        <v>2</v>
      </c>
      <c r="D4" s="8">
        <v>2601467</v>
      </c>
      <c r="E4" s="8">
        <v>2601477</v>
      </c>
      <c r="F4" s="8" t="s">
        <v>14</v>
      </c>
      <c r="G4" s="8">
        <v>2603353</v>
      </c>
      <c r="H4" s="8">
        <v>2597671</v>
      </c>
      <c r="I4" s="9" t="s">
        <v>15</v>
      </c>
      <c r="K4">
        <f>8*10*2*2</f>
        <v>320</v>
      </c>
      <c r="O4">
        <f>K4+K13+K22+K31</f>
        <v>800</v>
      </c>
    </row>
    <row r="5" spans="1:15" x14ac:dyDescent="0.2">
      <c r="A5" s="31"/>
      <c r="B5" s="26"/>
      <c r="C5" s="8" t="s">
        <v>3</v>
      </c>
      <c r="D5" s="8">
        <v>2601487</v>
      </c>
      <c r="E5" s="8">
        <v>2601497</v>
      </c>
      <c r="F5" s="8" t="s">
        <v>14</v>
      </c>
      <c r="G5" s="8">
        <v>2603373</v>
      </c>
      <c r="H5" s="8">
        <v>2603383</v>
      </c>
      <c r="I5" s="9" t="s">
        <v>15</v>
      </c>
      <c r="O5">
        <f>K7+K16</f>
        <v>320</v>
      </c>
    </row>
    <row r="6" spans="1:15" x14ac:dyDescent="0.2">
      <c r="A6" s="31"/>
      <c r="B6" s="26"/>
      <c r="C6" s="8" t="s">
        <v>4</v>
      </c>
      <c r="D6" s="8">
        <v>2601507</v>
      </c>
      <c r="E6" s="8">
        <v>2601517</v>
      </c>
      <c r="F6" s="8" t="s">
        <v>14</v>
      </c>
      <c r="G6" s="8">
        <v>2603393</v>
      </c>
      <c r="H6" s="8">
        <v>2603403</v>
      </c>
      <c r="I6" s="9" t="s">
        <v>15</v>
      </c>
    </row>
    <row r="7" spans="1:15" x14ac:dyDescent="0.2">
      <c r="A7" s="31"/>
      <c r="B7" s="27" t="s">
        <v>5</v>
      </c>
      <c r="C7" s="15" t="s">
        <v>2</v>
      </c>
      <c r="D7" s="15">
        <v>2605431</v>
      </c>
      <c r="E7" s="15">
        <v>2605231</v>
      </c>
      <c r="F7" s="15" t="s">
        <v>18</v>
      </c>
      <c r="G7" s="15">
        <v>2603413</v>
      </c>
      <c r="H7" s="15">
        <v>2603423</v>
      </c>
      <c r="I7" s="16" t="s">
        <v>15</v>
      </c>
      <c r="K7">
        <f>4*10*2*2</f>
        <v>160</v>
      </c>
    </row>
    <row r="8" spans="1:15" ht="17" thickBot="1" x14ac:dyDescent="0.25">
      <c r="A8" s="31"/>
      <c r="B8" s="27"/>
      <c r="C8" s="15" t="s">
        <v>3</v>
      </c>
      <c r="D8" s="15">
        <v>2605441</v>
      </c>
      <c r="E8" s="15">
        <v>2605241</v>
      </c>
      <c r="F8" s="15" t="s">
        <v>18</v>
      </c>
      <c r="G8" s="15">
        <v>2603433</v>
      </c>
      <c r="H8" s="17">
        <v>2603443</v>
      </c>
      <c r="I8" s="16" t="s">
        <v>15</v>
      </c>
    </row>
    <row r="9" spans="1:15" ht="17" thickBot="1" x14ac:dyDescent="0.25">
      <c r="A9" s="32"/>
      <c r="B9" s="28"/>
      <c r="C9" s="17" t="s">
        <v>4</v>
      </c>
      <c r="D9" s="17">
        <v>2605451</v>
      </c>
      <c r="E9" s="17">
        <v>2605251</v>
      </c>
      <c r="F9" s="17" t="s">
        <v>18</v>
      </c>
      <c r="G9" s="17">
        <v>2603453</v>
      </c>
      <c r="H9" s="17">
        <v>2603463</v>
      </c>
      <c r="I9" s="16" t="s">
        <v>15</v>
      </c>
    </row>
    <row r="10" spans="1:15" ht="17" thickBot="1" x14ac:dyDescent="0.25">
      <c r="A10" s="1"/>
      <c r="B10" s="1"/>
      <c r="C10" s="1"/>
      <c r="D10" s="1"/>
      <c r="E10" s="1"/>
      <c r="F10" s="1"/>
      <c r="G10" s="1"/>
      <c r="H10" s="1"/>
    </row>
    <row r="11" spans="1:15" x14ac:dyDescent="0.2">
      <c r="A11" s="30" t="s">
        <v>10</v>
      </c>
      <c r="B11" s="22"/>
      <c r="C11" s="22"/>
      <c r="D11" s="22" t="s">
        <v>6</v>
      </c>
      <c r="E11" s="22"/>
      <c r="F11" s="13" t="s">
        <v>13</v>
      </c>
      <c r="G11" s="22" t="s">
        <v>9</v>
      </c>
      <c r="H11" s="22"/>
      <c r="I11" s="14" t="s">
        <v>13</v>
      </c>
    </row>
    <row r="12" spans="1:15" x14ac:dyDescent="0.2">
      <c r="A12" s="31"/>
      <c r="B12" s="29"/>
      <c r="C12" s="29"/>
      <c r="D12" s="2" t="s">
        <v>7</v>
      </c>
      <c r="E12" s="2" t="s">
        <v>8</v>
      </c>
      <c r="F12" s="2"/>
      <c r="G12" s="2" t="s">
        <v>7</v>
      </c>
      <c r="H12" s="2" t="s">
        <v>8</v>
      </c>
      <c r="I12" s="3"/>
    </row>
    <row r="13" spans="1:15" x14ac:dyDescent="0.2">
      <c r="A13" s="31"/>
      <c r="B13" s="23" t="s">
        <v>1</v>
      </c>
      <c r="C13" s="6" t="s">
        <v>2</v>
      </c>
      <c r="D13" s="6">
        <v>2601347</v>
      </c>
      <c r="E13" s="6">
        <v>2601357</v>
      </c>
      <c r="F13" s="6" t="s">
        <v>14</v>
      </c>
      <c r="G13" s="6">
        <v>2603233</v>
      </c>
      <c r="H13" s="6">
        <v>2603243</v>
      </c>
      <c r="I13" s="7" t="s">
        <v>15</v>
      </c>
      <c r="K13">
        <f>8*10*2*2</f>
        <v>320</v>
      </c>
    </row>
    <row r="14" spans="1:15" x14ac:dyDescent="0.2">
      <c r="A14" s="31"/>
      <c r="B14" s="23"/>
      <c r="C14" s="6" t="s">
        <v>3</v>
      </c>
      <c r="D14" s="6">
        <v>2601367</v>
      </c>
      <c r="E14" s="6">
        <v>2601377</v>
      </c>
      <c r="F14" s="6" t="s">
        <v>14</v>
      </c>
      <c r="G14" s="6">
        <v>2603253</v>
      </c>
      <c r="H14" s="6">
        <v>2603263</v>
      </c>
      <c r="I14" s="7" t="s">
        <v>15</v>
      </c>
    </row>
    <row r="15" spans="1:15" x14ac:dyDescent="0.2">
      <c r="A15" s="31"/>
      <c r="B15" s="23"/>
      <c r="C15" s="6" t="s">
        <v>4</v>
      </c>
      <c r="D15" s="6">
        <v>2601387</v>
      </c>
      <c r="E15" s="6">
        <v>2601397</v>
      </c>
      <c r="F15" s="6" t="s">
        <v>14</v>
      </c>
      <c r="G15" s="6">
        <v>2603273</v>
      </c>
      <c r="H15" s="6">
        <v>2603283</v>
      </c>
      <c r="I15" s="7" t="s">
        <v>15</v>
      </c>
    </row>
    <row r="16" spans="1:15" x14ac:dyDescent="0.2">
      <c r="A16" s="31"/>
      <c r="B16" s="24" t="s">
        <v>5</v>
      </c>
      <c r="C16" s="18" t="s">
        <v>2</v>
      </c>
      <c r="D16" s="18">
        <v>2601407</v>
      </c>
      <c r="E16" s="18">
        <v>2601417</v>
      </c>
      <c r="F16" s="18" t="s">
        <v>14</v>
      </c>
      <c r="G16" s="18">
        <v>2603293</v>
      </c>
      <c r="H16" s="18">
        <v>2603303</v>
      </c>
      <c r="I16" s="19" t="s">
        <v>15</v>
      </c>
      <c r="K16">
        <f>4*10*2*2</f>
        <v>160</v>
      </c>
    </row>
    <row r="17" spans="1:11" x14ac:dyDescent="0.2">
      <c r="A17" s="31"/>
      <c r="B17" s="24"/>
      <c r="C17" s="18" t="s">
        <v>3</v>
      </c>
      <c r="D17" s="18">
        <v>2601427</v>
      </c>
      <c r="E17" s="18">
        <v>2601437</v>
      </c>
      <c r="F17" s="18" t="s">
        <v>14</v>
      </c>
      <c r="G17" s="18">
        <v>2603313</v>
      </c>
      <c r="H17" s="18">
        <v>2603323</v>
      </c>
      <c r="I17" s="19" t="s">
        <v>15</v>
      </c>
    </row>
    <row r="18" spans="1:11" ht="17" thickBot="1" x14ac:dyDescent="0.25">
      <c r="A18" s="32"/>
      <c r="B18" s="25"/>
      <c r="C18" s="20" t="s">
        <v>4</v>
      </c>
      <c r="D18" s="20">
        <v>2601447</v>
      </c>
      <c r="E18" s="20">
        <v>2601457</v>
      </c>
      <c r="F18" s="18" t="s">
        <v>14</v>
      </c>
      <c r="G18" s="18">
        <v>2603333</v>
      </c>
      <c r="H18" s="18">
        <v>2603343</v>
      </c>
      <c r="I18" s="21" t="s">
        <v>15</v>
      </c>
    </row>
    <row r="19" spans="1:11" ht="17" thickBot="1" x14ac:dyDescent="0.25">
      <c r="A19" s="1"/>
      <c r="B19" s="1"/>
      <c r="C19" s="1"/>
      <c r="D19" s="1"/>
      <c r="E19" s="1"/>
      <c r="F19" s="1"/>
      <c r="G19" s="1"/>
      <c r="H19" s="1"/>
    </row>
    <row r="20" spans="1:11" x14ac:dyDescent="0.2">
      <c r="A20" s="30" t="s">
        <v>11</v>
      </c>
      <c r="B20" s="22"/>
      <c r="C20" s="22"/>
      <c r="D20" s="22" t="s">
        <v>6</v>
      </c>
      <c r="E20" s="22"/>
      <c r="F20" s="13" t="s">
        <v>13</v>
      </c>
      <c r="G20" s="22" t="s">
        <v>9</v>
      </c>
      <c r="H20" s="22"/>
      <c r="I20" s="14" t="s">
        <v>13</v>
      </c>
    </row>
    <row r="21" spans="1:11" x14ac:dyDescent="0.2">
      <c r="A21" s="31"/>
      <c r="B21" s="29"/>
      <c r="C21" s="29"/>
      <c r="D21" s="2" t="s">
        <v>7</v>
      </c>
      <c r="E21" s="2" t="s">
        <v>8</v>
      </c>
      <c r="F21" s="2"/>
      <c r="G21" s="2" t="s">
        <v>7</v>
      </c>
      <c r="H21" s="2" t="s">
        <v>8</v>
      </c>
      <c r="I21" s="3"/>
    </row>
    <row r="22" spans="1:11" x14ac:dyDescent="0.2">
      <c r="A22" s="31"/>
      <c r="B22" s="33" t="s">
        <v>16</v>
      </c>
      <c r="C22" s="11" t="s">
        <v>2</v>
      </c>
      <c r="D22" s="11">
        <v>2598074</v>
      </c>
      <c r="E22" s="11">
        <v>2598084</v>
      </c>
      <c r="F22" s="11" t="s">
        <v>17</v>
      </c>
      <c r="G22" s="11">
        <v>2597781</v>
      </c>
      <c r="H22" s="11">
        <v>2597791</v>
      </c>
      <c r="I22" s="12" t="s">
        <v>17</v>
      </c>
      <c r="K22">
        <f>2*10*2*2</f>
        <v>80</v>
      </c>
    </row>
    <row r="23" spans="1:11" x14ac:dyDescent="0.2">
      <c r="A23" s="31"/>
      <c r="B23" s="33"/>
      <c r="C23" s="11" t="s">
        <v>3</v>
      </c>
      <c r="D23" s="11">
        <v>2598094</v>
      </c>
      <c r="E23" s="11">
        <v>2598104</v>
      </c>
      <c r="F23" s="11" t="s">
        <v>17</v>
      </c>
      <c r="G23" s="11">
        <v>2597801</v>
      </c>
      <c r="H23" s="11">
        <v>2597811</v>
      </c>
      <c r="I23" s="12" t="s">
        <v>17</v>
      </c>
    </row>
    <row r="24" spans="1:11" x14ac:dyDescent="0.2">
      <c r="A24" s="31"/>
      <c r="B24" s="33"/>
      <c r="C24" s="11" t="s">
        <v>4</v>
      </c>
      <c r="D24" s="11">
        <v>2598114</v>
      </c>
      <c r="E24" s="11">
        <v>2598124</v>
      </c>
      <c r="F24" s="11" t="s">
        <v>17</v>
      </c>
      <c r="G24" s="11">
        <v>2597821</v>
      </c>
      <c r="H24" s="11">
        <v>2597831</v>
      </c>
      <c r="I24" s="12" t="s">
        <v>17</v>
      </c>
    </row>
    <row r="25" spans="1:11" x14ac:dyDescent="0.2">
      <c r="A25" s="31"/>
      <c r="B25" s="34" t="s">
        <v>5</v>
      </c>
      <c r="C25" s="2" t="s">
        <v>2</v>
      </c>
      <c r="D25" s="2"/>
      <c r="E25" s="2"/>
      <c r="F25" s="2"/>
      <c r="G25" s="2"/>
      <c r="H25" s="2"/>
      <c r="I25" s="3"/>
    </row>
    <row r="26" spans="1:11" x14ac:dyDescent="0.2">
      <c r="A26" s="31"/>
      <c r="B26" s="34"/>
      <c r="C26" s="2" t="s">
        <v>3</v>
      </c>
      <c r="D26" s="2"/>
      <c r="E26" s="2"/>
      <c r="F26" s="2"/>
      <c r="G26" s="2"/>
      <c r="H26" s="2"/>
      <c r="I26" s="3"/>
    </row>
    <row r="27" spans="1:11" ht="17" thickBot="1" x14ac:dyDescent="0.25">
      <c r="A27" s="32"/>
      <c r="B27" s="35"/>
      <c r="C27" s="4" t="s">
        <v>4</v>
      </c>
      <c r="D27" s="4"/>
      <c r="E27" s="4"/>
      <c r="F27" s="4"/>
      <c r="G27" s="4"/>
      <c r="H27" s="4"/>
      <c r="I27" s="5"/>
    </row>
    <row r="28" spans="1:11" ht="17" thickBot="1" x14ac:dyDescent="0.25">
      <c r="A28" s="1"/>
      <c r="B28" s="1"/>
      <c r="C28" s="1"/>
      <c r="D28" s="1"/>
      <c r="E28" s="1"/>
      <c r="F28" s="1"/>
      <c r="G28" s="1"/>
      <c r="H28" s="1"/>
    </row>
    <row r="29" spans="1:11" x14ac:dyDescent="0.2">
      <c r="A29" s="30" t="s">
        <v>12</v>
      </c>
      <c r="B29" s="22"/>
      <c r="C29" s="22"/>
      <c r="D29" s="22" t="s">
        <v>6</v>
      </c>
      <c r="E29" s="22"/>
      <c r="F29" s="13" t="s">
        <v>13</v>
      </c>
      <c r="G29" s="22" t="s">
        <v>9</v>
      </c>
      <c r="H29" s="22"/>
      <c r="I29" s="14" t="s">
        <v>13</v>
      </c>
    </row>
    <row r="30" spans="1:11" x14ac:dyDescent="0.2">
      <c r="A30" s="31"/>
      <c r="B30" s="29"/>
      <c r="C30" s="29"/>
      <c r="D30" s="2" t="s">
        <v>7</v>
      </c>
      <c r="E30" s="2" t="s">
        <v>8</v>
      </c>
      <c r="F30" s="2"/>
      <c r="G30" s="2" t="s">
        <v>7</v>
      </c>
      <c r="H30" s="2" t="s">
        <v>8</v>
      </c>
      <c r="I30" s="3"/>
    </row>
    <row r="31" spans="1:11" x14ac:dyDescent="0.2">
      <c r="A31" s="31"/>
      <c r="B31" s="36" t="s">
        <v>16</v>
      </c>
      <c r="C31" s="10" t="s">
        <v>2</v>
      </c>
      <c r="D31" s="10">
        <v>2598014</v>
      </c>
      <c r="E31" s="10">
        <v>2598024</v>
      </c>
      <c r="F31" s="10" t="s">
        <v>17</v>
      </c>
      <c r="G31" s="10">
        <v>2597721</v>
      </c>
      <c r="H31" s="10">
        <v>2597731</v>
      </c>
      <c r="I31" s="10" t="s">
        <v>17</v>
      </c>
      <c r="K31">
        <f>2*10*2*2</f>
        <v>80</v>
      </c>
    </row>
    <row r="32" spans="1:11" x14ac:dyDescent="0.2">
      <c r="A32" s="31"/>
      <c r="B32" s="36"/>
      <c r="C32" s="10" t="s">
        <v>3</v>
      </c>
      <c r="D32" s="10">
        <v>2598034</v>
      </c>
      <c r="E32" s="10">
        <v>2598044</v>
      </c>
      <c r="F32" s="10" t="s">
        <v>17</v>
      </c>
      <c r="G32" s="10">
        <v>2597741</v>
      </c>
      <c r="H32" s="10">
        <v>2597751</v>
      </c>
      <c r="I32" s="10" t="s">
        <v>17</v>
      </c>
    </row>
    <row r="33" spans="1:9" x14ac:dyDescent="0.2">
      <c r="A33" s="31"/>
      <c r="B33" s="36"/>
      <c r="C33" s="10" t="s">
        <v>4</v>
      </c>
      <c r="D33" s="10">
        <v>2598054</v>
      </c>
      <c r="E33" s="10">
        <v>2598064</v>
      </c>
      <c r="F33" s="10" t="s">
        <v>17</v>
      </c>
      <c r="G33" s="10">
        <v>2597761</v>
      </c>
      <c r="H33" s="10">
        <v>2597771</v>
      </c>
      <c r="I33" s="10" t="s">
        <v>17</v>
      </c>
    </row>
    <row r="34" spans="1:9" x14ac:dyDescent="0.2">
      <c r="A34" s="31"/>
      <c r="B34" s="34" t="s">
        <v>5</v>
      </c>
      <c r="C34" s="2" t="s">
        <v>2</v>
      </c>
      <c r="D34" s="2"/>
      <c r="E34" s="2"/>
      <c r="F34" s="2"/>
      <c r="G34" s="2"/>
      <c r="H34" s="2"/>
      <c r="I34" s="3"/>
    </row>
    <row r="35" spans="1:9" x14ac:dyDescent="0.2">
      <c r="A35" s="31"/>
      <c r="B35" s="34"/>
      <c r="C35" s="2" t="s">
        <v>3</v>
      </c>
      <c r="D35" s="2"/>
      <c r="E35" s="2"/>
      <c r="F35" s="2"/>
      <c r="G35" s="2"/>
      <c r="H35" s="2"/>
      <c r="I35" s="3"/>
    </row>
    <row r="36" spans="1:9" ht="17" thickBot="1" x14ac:dyDescent="0.25">
      <c r="A36" s="32"/>
      <c r="B36" s="35"/>
      <c r="C36" s="4" t="s">
        <v>4</v>
      </c>
      <c r="D36" s="4"/>
      <c r="E36" s="4"/>
      <c r="F36" s="4"/>
      <c r="G36" s="4"/>
      <c r="H36" s="4"/>
      <c r="I36" s="5"/>
    </row>
  </sheetData>
  <mergeCells count="28">
    <mergeCell ref="A29:A36"/>
    <mergeCell ref="B29:B30"/>
    <mergeCell ref="C29:C30"/>
    <mergeCell ref="D29:E29"/>
    <mergeCell ref="G29:H29"/>
    <mergeCell ref="B31:B33"/>
    <mergeCell ref="B34:B36"/>
    <mergeCell ref="A20:A27"/>
    <mergeCell ref="B20:B21"/>
    <mergeCell ref="C20:C21"/>
    <mergeCell ref="D20:E20"/>
    <mergeCell ref="G20:H20"/>
    <mergeCell ref="B22:B24"/>
    <mergeCell ref="B25:B27"/>
    <mergeCell ref="A2:A9"/>
    <mergeCell ref="A11:A18"/>
    <mergeCell ref="B11:B12"/>
    <mergeCell ref="C11:C12"/>
    <mergeCell ref="D11:E11"/>
    <mergeCell ref="G11:H11"/>
    <mergeCell ref="B13:B15"/>
    <mergeCell ref="B16:B18"/>
    <mergeCell ref="G2:H2"/>
    <mergeCell ref="D2:E2"/>
    <mergeCell ref="B4:B6"/>
    <mergeCell ref="B7:B9"/>
    <mergeCell ref="B2:B3"/>
    <mergeCell ref="C2:C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2016-10-24T09:47:43Z</dcterms:created>
  <dcterms:modified xsi:type="dcterms:W3CDTF">2016-10-31T18:16:16Z</dcterms:modified>
</cp:coreProperties>
</file>