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8vo Semestre\Administración del Riesgo\"/>
    </mc:Choice>
  </mc:AlternateContent>
  <xr:revisionPtr revIDLastSave="0" documentId="8_{0601D35B-3A3B-4E92-A46E-D99731FA4CA2}" xr6:coauthVersionLast="45" xr6:coauthVersionMax="45" xr10:uidLastSave="{00000000-0000-0000-0000-000000000000}"/>
  <bookViews>
    <workbookView xWindow="-110" yWindow="-110" windowWidth="19420" windowHeight="10420" xr2:uid="{B376F698-0D20-4646-9910-C3FFB2873ED8}"/>
  </bookViews>
  <sheets>
    <sheet name="VaR02deFe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H2" i="1"/>
  <c r="P3" i="1"/>
  <c r="O3" i="1"/>
  <c r="N3" i="1"/>
  <c r="M3" i="1"/>
  <c r="L3" i="1"/>
  <c r="K3" i="1"/>
  <c r="H3" i="1"/>
  <c r="I3" i="1" s="1"/>
  <c r="H4" i="1"/>
  <c r="H5" i="1"/>
  <c r="H6" i="1"/>
  <c r="H7" i="1"/>
  <c r="I7" i="1" s="1"/>
  <c r="H8" i="1"/>
  <c r="H9" i="1"/>
  <c r="H10" i="1"/>
  <c r="H11" i="1"/>
  <c r="H12" i="1"/>
  <c r="H13" i="1"/>
  <c r="H14" i="1"/>
  <c r="H15" i="1"/>
  <c r="I15" i="1" s="1"/>
  <c r="H16" i="1"/>
  <c r="H17" i="1"/>
  <c r="H18" i="1"/>
  <c r="H19" i="1"/>
  <c r="I19" i="1" s="1"/>
  <c r="H20" i="1"/>
  <c r="H21" i="1"/>
  <c r="H22" i="1"/>
  <c r="H23" i="1"/>
  <c r="I23" i="1" s="1"/>
  <c r="H24" i="1"/>
  <c r="H25" i="1"/>
  <c r="H26" i="1"/>
  <c r="H27" i="1"/>
  <c r="I27" i="1" s="1"/>
  <c r="H28" i="1"/>
  <c r="H29" i="1"/>
  <c r="H30" i="1"/>
  <c r="H31" i="1"/>
  <c r="I31" i="1" s="1"/>
  <c r="H32" i="1"/>
  <c r="H33" i="1"/>
  <c r="H34" i="1"/>
  <c r="H35" i="1"/>
  <c r="I35" i="1" s="1"/>
  <c r="H36" i="1"/>
  <c r="H37" i="1"/>
  <c r="H38" i="1"/>
  <c r="H39" i="1"/>
  <c r="I39" i="1" s="1"/>
  <c r="H40" i="1"/>
  <c r="H41" i="1"/>
  <c r="H42" i="1"/>
  <c r="H43" i="1"/>
  <c r="I43" i="1" s="1"/>
  <c r="H44" i="1"/>
  <c r="H45" i="1"/>
  <c r="H46" i="1"/>
  <c r="H47" i="1"/>
  <c r="I47" i="1" s="1"/>
  <c r="H48" i="1"/>
  <c r="H49" i="1"/>
  <c r="H50" i="1"/>
  <c r="H51" i="1"/>
  <c r="I51" i="1" s="1"/>
  <c r="H52" i="1"/>
  <c r="H53" i="1"/>
  <c r="H54" i="1"/>
  <c r="H55" i="1"/>
  <c r="I55" i="1" s="1"/>
  <c r="H56" i="1"/>
  <c r="H57" i="1"/>
  <c r="H58" i="1"/>
  <c r="H59" i="1"/>
  <c r="I59" i="1" s="1"/>
  <c r="H60" i="1"/>
  <c r="H61" i="1"/>
  <c r="H62" i="1"/>
  <c r="H63" i="1"/>
  <c r="I63" i="1" s="1"/>
  <c r="H64" i="1"/>
  <c r="H65" i="1"/>
  <c r="H66" i="1"/>
  <c r="H67" i="1"/>
  <c r="I67" i="1" s="1"/>
  <c r="H68" i="1"/>
  <c r="H69" i="1"/>
  <c r="H70" i="1"/>
  <c r="H71" i="1"/>
  <c r="I71" i="1" s="1"/>
  <c r="H72" i="1"/>
  <c r="H73" i="1"/>
  <c r="H74" i="1"/>
  <c r="H75" i="1"/>
  <c r="I75" i="1" s="1"/>
  <c r="H76" i="1"/>
  <c r="H77" i="1"/>
  <c r="H78" i="1"/>
  <c r="H79" i="1"/>
  <c r="I79" i="1" s="1"/>
  <c r="H80" i="1"/>
  <c r="H81" i="1"/>
  <c r="H82" i="1"/>
  <c r="H83" i="1"/>
  <c r="I83" i="1" s="1"/>
  <c r="H84" i="1"/>
  <c r="H85" i="1"/>
  <c r="H86" i="1"/>
  <c r="H87" i="1"/>
  <c r="I87" i="1" s="1"/>
  <c r="H88" i="1"/>
  <c r="H89" i="1"/>
  <c r="H90" i="1"/>
  <c r="H91" i="1"/>
  <c r="I91" i="1" s="1"/>
  <c r="H92" i="1"/>
  <c r="H93" i="1"/>
  <c r="H94" i="1"/>
  <c r="H95" i="1"/>
  <c r="I95" i="1" s="1"/>
  <c r="H96" i="1"/>
  <c r="H97" i="1"/>
  <c r="H98" i="1"/>
  <c r="H99" i="1"/>
  <c r="I99" i="1" s="1"/>
  <c r="H100" i="1"/>
  <c r="H101" i="1"/>
  <c r="H102" i="1"/>
  <c r="H103" i="1"/>
  <c r="I103" i="1" s="1"/>
  <c r="H104" i="1"/>
  <c r="H105" i="1"/>
  <c r="H106" i="1"/>
  <c r="H107" i="1"/>
  <c r="I107" i="1" s="1"/>
  <c r="H108" i="1"/>
  <c r="H109" i="1"/>
  <c r="H110" i="1"/>
  <c r="H111" i="1"/>
  <c r="I111" i="1" s="1"/>
  <c r="H112" i="1"/>
  <c r="H113" i="1"/>
  <c r="H114" i="1"/>
  <c r="H115" i="1"/>
  <c r="I115" i="1" s="1"/>
  <c r="H116" i="1"/>
  <c r="H117" i="1"/>
  <c r="H118" i="1"/>
  <c r="H119" i="1"/>
  <c r="I119" i="1" s="1"/>
  <c r="H120" i="1"/>
  <c r="H121" i="1"/>
  <c r="H122" i="1"/>
  <c r="H123" i="1"/>
  <c r="I123" i="1" s="1"/>
  <c r="H124" i="1"/>
  <c r="H125" i="1"/>
  <c r="H126" i="1"/>
  <c r="H127" i="1"/>
  <c r="I127" i="1" s="1"/>
  <c r="H128" i="1"/>
  <c r="H129" i="1"/>
  <c r="H130" i="1"/>
  <c r="H131" i="1"/>
  <c r="I131" i="1" s="1"/>
  <c r="H132" i="1"/>
  <c r="H133" i="1"/>
  <c r="H134" i="1"/>
  <c r="H135" i="1"/>
  <c r="I135" i="1" s="1"/>
  <c r="H136" i="1"/>
  <c r="H137" i="1"/>
  <c r="H138" i="1"/>
  <c r="H139" i="1"/>
  <c r="I139" i="1" s="1"/>
  <c r="H140" i="1"/>
  <c r="H141" i="1"/>
  <c r="H142" i="1"/>
  <c r="H143" i="1"/>
  <c r="I143" i="1" s="1"/>
  <c r="H144" i="1"/>
  <c r="H145" i="1"/>
  <c r="H146" i="1"/>
  <c r="H147" i="1"/>
  <c r="I147" i="1" s="1"/>
  <c r="H148" i="1"/>
  <c r="H149" i="1"/>
  <c r="H150" i="1"/>
  <c r="H151" i="1"/>
  <c r="I151" i="1" s="1"/>
  <c r="H152" i="1"/>
  <c r="H153" i="1"/>
  <c r="H154" i="1"/>
  <c r="H155" i="1"/>
  <c r="I155" i="1" s="1"/>
  <c r="H156" i="1"/>
  <c r="H157" i="1"/>
  <c r="H158" i="1"/>
  <c r="H159" i="1"/>
  <c r="I159" i="1" s="1"/>
  <c r="H160" i="1"/>
  <c r="H161" i="1"/>
  <c r="H162" i="1"/>
  <c r="H163" i="1"/>
  <c r="I163" i="1" s="1"/>
  <c r="H164" i="1"/>
  <c r="H165" i="1"/>
  <c r="H166" i="1"/>
  <c r="H167" i="1"/>
  <c r="I167" i="1" s="1"/>
  <c r="H168" i="1"/>
  <c r="H169" i="1"/>
  <c r="H170" i="1"/>
  <c r="H171" i="1"/>
  <c r="I171" i="1" s="1"/>
  <c r="H172" i="1"/>
  <c r="H173" i="1"/>
  <c r="H174" i="1"/>
  <c r="H175" i="1"/>
  <c r="I175" i="1" s="1"/>
  <c r="H176" i="1"/>
  <c r="H177" i="1"/>
  <c r="H178" i="1"/>
  <c r="H179" i="1"/>
  <c r="I179" i="1" s="1"/>
  <c r="H180" i="1"/>
  <c r="H181" i="1"/>
  <c r="H182" i="1"/>
  <c r="H183" i="1"/>
  <c r="I183" i="1" s="1"/>
  <c r="H184" i="1"/>
  <c r="H185" i="1"/>
  <c r="H186" i="1"/>
  <c r="H187" i="1"/>
  <c r="I187" i="1" s="1"/>
  <c r="H188" i="1"/>
  <c r="H189" i="1"/>
  <c r="H190" i="1"/>
  <c r="H191" i="1"/>
  <c r="I191" i="1" s="1"/>
  <c r="H192" i="1"/>
  <c r="H193" i="1"/>
  <c r="H194" i="1"/>
  <c r="H195" i="1"/>
  <c r="I195" i="1" s="1"/>
  <c r="H196" i="1"/>
  <c r="H197" i="1"/>
  <c r="H198" i="1"/>
  <c r="H199" i="1"/>
  <c r="I199" i="1" s="1"/>
  <c r="H200" i="1"/>
  <c r="H201" i="1"/>
  <c r="H202" i="1"/>
  <c r="H203" i="1"/>
  <c r="I203" i="1" s="1"/>
  <c r="H204" i="1"/>
  <c r="H205" i="1"/>
  <c r="H206" i="1"/>
  <c r="H207" i="1"/>
  <c r="I207" i="1" s="1"/>
  <c r="H208" i="1"/>
  <c r="H209" i="1"/>
  <c r="H210" i="1"/>
  <c r="H211" i="1"/>
  <c r="I211" i="1" s="1"/>
  <c r="H212" i="1"/>
  <c r="H213" i="1"/>
  <c r="H214" i="1"/>
  <c r="H215" i="1"/>
  <c r="I215" i="1" s="1"/>
  <c r="H216" i="1"/>
  <c r="H217" i="1"/>
  <c r="H218" i="1"/>
  <c r="H219" i="1"/>
  <c r="I219" i="1" s="1"/>
  <c r="H220" i="1"/>
  <c r="H221" i="1"/>
  <c r="H222" i="1"/>
  <c r="H223" i="1"/>
  <c r="I223" i="1" s="1"/>
  <c r="H224" i="1"/>
  <c r="H225" i="1"/>
  <c r="H226" i="1"/>
  <c r="H227" i="1"/>
  <c r="I227" i="1" s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I247" i="1" s="1"/>
  <c r="H248" i="1"/>
  <c r="H249" i="1"/>
  <c r="H250" i="1"/>
  <c r="H251" i="1"/>
  <c r="I251" i="1" s="1"/>
  <c r="H252" i="1"/>
  <c r="H253" i="1"/>
  <c r="H254" i="1"/>
  <c r="H255" i="1"/>
  <c r="I255" i="1" s="1"/>
  <c r="H256" i="1"/>
  <c r="H257" i="1"/>
  <c r="H258" i="1"/>
  <c r="H259" i="1"/>
  <c r="I259" i="1" s="1"/>
  <c r="H260" i="1"/>
  <c r="H261" i="1"/>
  <c r="H262" i="1"/>
  <c r="H263" i="1"/>
  <c r="I263" i="1" s="1"/>
  <c r="H264" i="1"/>
  <c r="H265" i="1"/>
  <c r="H266" i="1"/>
  <c r="H267" i="1"/>
  <c r="I267" i="1" s="1"/>
  <c r="H268" i="1"/>
  <c r="H269" i="1"/>
  <c r="H270" i="1"/>
  <c r="H271" i="1"/>
  <c r="I271" i="1" s="1"/>
  <c r="H272" i="1"/>
  <c r="H273" i="1"/>
  <c r="H274" i="1"/>
  <c r="H275" i="1"/>
  <c r="I275" i="1" s="1"/>
  <c r="H276" i="1"/>
  <c r="H277" i="1"/>
  <c r="H278" i="1"/>
  <c r="H279" i="1"/>
  <c r="I279" i="1" s="1"/>
  <c r="H280" i="1"/>
  <c r="H281" i="1"/>
  <c r="H282" i="1"/>
  <c r="H283" i="1"/>
  <c r="I283" i="1" s="1"/>
  <c r="H284" i="1"/>
  <c r="H285" i="1"/>
  <c r="H286" i="1"/>
  <c r="H287" i="1"/>
  <c r="I287" i="1" s="1"/>
  <c r="H288" i="1"/>
  <c r="H289" i="1"/>
  <c r="H290" i="1"/>
  <c r="H291" i="1"/>
  <c r="I291" i="1" s="1"/>
  <c r="H292" i="1"/>
  <c r="H293" i="1"/>
  <c r="H294" i="1"/>
  <c r="H295" i="1"/>
  <c r="I295" i="1" s="1"/>
  <c r="H296" i="1"/>
  <c r="H297" i="1"/>
  <c r="H298" i="1"/>
  <c r="H299" i="1"/>
  <c r="I299" i="1" s="1"/>
  <c r="H300" i="1"/>
  <c r="H301" i="1"/>
  <c r="H302" i="1"/>
  <c r="H303" i="1"/>
  <c r="I303" i="1" s="1"/>
  <c r="H304" i="1"/>
  <c r="H305" i="1"/>
  <c r="H306" i="1"/>
  <c r="H307" i="1"/>
  <c r="I307" i="1" s="1"/>
  <c r="H308" i="1"/>
  <c r="H309" i="1"/>
  <c r="H310" i="1"/>
  <c r="H311" i="1"/>
  <c r="I311" i="1" s="1"/>
  <c r="H312" i="1"/>
  <c r="H313" i="1"/>
  <c r="H314" i="1"/>
  <c r="H315" i="1"/>
  <c r="I315" i="1" s="1"/>
  <c r="H316" i="1"/>
  <c r="H317" i="1"/>
  <c r="H318" i="1"/>
  <c r="H319" i="1"/>
  <c r="I319" i="1" s="1"/>
  <c r="H320" i="1"/>
  <c r="H321" i="1"/>
  <c r="H322" i="1"/>
  <c r="H323" i="1"/>
  <c r="I323" i="1" s="1"/>
  <c r="H324" i="1"/>
  <c r="H325" i="1"/>
  <c r="H326" i="1"/>
  <c r="H327" i="1"/>
  <c r="I327" i="1" s="1"/>
  <c r="H328" i="1"/>
  <c r="H329" i="1"/>
  <c r="H330" i="1"/>
  <c r="H331" i="1"/>
  <c r="I331" i="1" s="1"/>
  <c r="H332" i="1"/>
  <c r="H333" i="1"/>
  <c r="H334" i="1"/>
  <c r="H335" i="1"/>
  <c r="I335" i="1" s="1"/>
  <c r="H336" i="1"/>
  <c r="H337" i="1"/>
  <c r="H338" i="1"/>
  <c r="H339" i="1"/>
  <c r="I339" i="1" s="1"/>
  <c r="H340" i="1"/>
  <c r="H341" i="1"/>
  <c r="H342" i="1"/>
  <c r="H343" i="1"/>
  <c r="I343" i="1" s="1"/>
  <c r="H344" i="1"/>
  <c r="H345" i="1"/>
  <c r="H346" i="1"/>
  <c r="H347" i="1"/>
  <c r="I347" i="1" s="1"/>
  <c r="H348" i="1"/>
  <c r="H349" i="1"/>
  <c r="H350" i="1"/>
  <c r="H351" i="1"/>
  <c r="I351" i="1" s="1"/>
  <c r="H352" i="1"/>
  <c r="H353" i="1"/>
  <c r="H354" i="1"/>
  <c r="H355" i="1"/>
  <c r="I355" i="1" s="1"/>
  <c r="H356" i="1"/>
  <c r="H357" i="1"/>
  <c r="H358" i="1"/>
  <c r="H359" i="1"/>
  <c r="I359" i="1" s="1"/>
  <c r="H360" i="1"/>
  <c r="H361" i="1"/>
  <c r="H362" i="1"/>
  <c r="H363" i="1"/>
  <c r="I363" i="1" s="1"/>
  <c r="H364" i="1"/>
  <c r="H365" i="1"/>
  <c r="H366" i="1"/>
  <c r="H367" i="1"/>
  <c r="I367" i="1" s="1"/>
  <c r="H368" i="1"/>
  <c r="H369" i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I379" i="1" s="1"/>
  <c r="H380" i="1"/>
  <c r="H381" i="1"/>
  <c r="H382" i="1"/>
  <c r="H383" i="1"/>
  <c r="I383" i="1" s="1"/>
  <c r="H384" i="1"/>
  <c r="H385" i="1"/>
  <c r="H386" i="1"/>
  <c r="H387" i="1"/>
  <c r="I387" i="1" s="1"/>
  <c r="H388" i="1"/>
  <c r="H389" i="1"/>
  <c r="H390" i="1"/>
  <c r="H391" i="1"/>
  <c r="I391" i="1" s="1"/>
  <c r="H392" i="1"/>
  <c r="H393" i="1"/>
  <c r="H394" i="1"/>
  <c r="H395" i="1"/>
  <c r="I395" i="1" s="1"/>
  <c r="H396" i="1"/>
  <c r="H397" i="1"/>
  <c r="H398" i="1"/>
  <c r="H399" i="1"/>
  <c r="I399" i="1" s="1"/>
  <c r="H400" i="1"/>
  <c r="H401" i="1"/>
  <c r="H402" i="1"/>
  <c r="H403" i="1"/>
  <c r="I403" i="1" s="1"/>
  <c r="H404" i="1"/>
  <c r="H405" i="1"/>
  <c r="H406" i="1"/>
  <c r="H407" i="1"/>
  <c r="I407" i="1" s="1"/>
  <c r="H408" i="1"/>
  <c r="H409" i="1"/>
  <c r="H410" i="1"/>
  <c r="H411" i="1"/>
  <c r="I411" i="1" s="1"/>
  <c r="H412" i="1"/>
  <c r="H413" i="1"/>
  <c r="H414" i="1"/>
  <c r="H415" i="1"/>
  <c r="I415" i="1" s="1"/>
  <c r="H416" i="1"/>
  <c r="H417" i="1"/>
  <c r="H418" i="1"/>
  <c r="H419" i="1"/>
  <c r="I419" i="1" s="1"/>
  <c r="H420" i="1"/>
  <c r="H421" i="1"/>
  <c r="H422" i="1"/>
  <c r="H423" i="1"/>
  <c r="I423" i="1" s="1"/>
  <c r="H424" i="1"/>
  <c r="H425" i="1"/>
  <c r="H426" i="1"/>
  <c r="H427" i="1"/>
  <c r="I427" i="1" s="1"/>
  <c r="H428" i="1"/>
  <c r="H429" i="1"/>
  <c r="H430" i="1"/>
  <c r="H431" i="1"/>
  <c r="I431" i="1" s="1"/>
  <c r="H432" i="1"/>
  <c r="H433" i="1"/>
  <c r="H434" i="1"/>
  <c r="H435" i="1"/>
  <c r="I435" i="1" s="1"/>
  <c r="H436" i="1"/>
  <c r="H437" i="1"/>
  <c r="H438" i="1"/>
  <c r="H439" i="1"/>
  <c r="I439" i="1" s="1"/>
  <c r="H440" i="1"/>
  <c r="H441" i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I451" i="1" s="1"/>
  <c r="H452" i="1"/>
  <c r="H453" i="1"/>
  <c r="H454" i="1"/>
  <c r="H455" i="1"/>
  <c r="I455" i="1" s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H466" i="1"/>
  <c r="H467" i="1"/>
  <c r="I467" i="1" s="1"/>
  <c r="H468" i="1"/>
  <c r="H469" i="1"/>
  <c r="H470" i="1"/>
  <c r="H471" i="1"/>
  <c r="I471" i="1" s="1"/>
  <c r="H472" i="1"/>
  <c r="H473" i="1"/>
  <c r="H474" i="1"/>
  <c r="H475" i="1"/>
  <c r="I475" i="1" s="1"/>
  <c r="H476" i="1"/>
  <c r="H477" i="1"/>
  <c r="H478" i="1"/>
  <c r="H479" i="1"/>
  <c r="I479" i="1" s="1"/>
  <c r="H480" i="1"/>
  <c r="H481" i="1"/>
  <c r="H482" i="1"/>
  <c r="H483" i="1"/>
  <c r="I483" i="1" s="1"/>
  <c r="H484" i="1"/>
  <c r="H485" i="1"/>
  <c r="H486" i="1"/>
  <c r="H487" i="1"/>
  <c r="I487" i="1" s="1"/>
  <c r="H488" i="1"/>
  <c r="H489" i="1"/>
  <c r="H490" i="1"/>
  <c r="H491" i="1"/>
  <c r="I491" i="1" s="1"/>
  <c r="H492" i="1"/>
  <c r="H493" i="1"/>
  <c r="H494" i="1"/>
  <c r="H495" i="1"/>
  <c r="I495" i="1" s="1"/>
  <c r="H496" i="1"/>
  <c r="H497" i="1"/>
  <c r="H498" i="1"/>
  <c r="H499" i="1"/>
  <c r="I499" i="1" s="1"/>
  <c r="H500" i="1"/>
  <c r="H501" i="1"/>
  <c r="H502" i="1"/>
  <c r="H503" i="1"/>
  <c r="I503" i="1" s="1"/>
  <c r="H504" i="1"/>
  <c r="H505" i="1"/>
  <c r="K4" i="1" s="1"/>
  <c r="I504" i="1" l="1"/>
  <c r="I500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496" i="1"/>
  <c r="I497" i="1"/>
  <c r="I493" i="1"/>
  <c r="I477" i="1"/>
  <c r="I473" i="1"/>
  <c r="I457" i="1"/>
  <c r="I449" i="1"/>
  <c r="I433" i="1"/>
  <c r="I429" i="1"/>
  <c r="I413" i="1"/>
  <c r="I409" i="1"/>
  <c r="I393" i="1"/>
  <c r="I385" i="1"/>
  <c r="I369" i="1"/>
  <c r="I365" i="1"/>
  <c r="I349" i="1"/>
  <c r="I345" i="1"/>
  <c r="I489" i="1"/>
  <c r="I425" i="1"/>
  <c r="I505" i="1"/>
  <c r="I481" i="1"/>
  <c r="I461" i="1"/>
  <c r="I441" i="1"/>
  <c r="I417" i="1"/>
  <c r="I397" i="1"/>
  <c r="I377" i="1"/>
  <c r="I353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465" i="1"/>
  <c r="I445" i="1"/>
  <c r="I401" i="1"/>
  <c r="I381" i="1"/>
  <c r="I361" i="1"/>
  <c r="I501" i="1"/>
  <c r="I485" i="1"/>
  <c r="I469" i="1"/>
  <c r="I453" i="1"/>
  <c r="I437" i="1"/>
  <c r="I421" i="1"/>
  <c r="I405" i="1"/>
  <c r="I389" i="1"/>
  <c r="I373" i="1"/>
  <c r="I357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6" i="1"/>
  <c r="I10" i="1"/>
  <c r="I11" i="1"/>
  <c r="M7" i="1" l="1"/>
  <c r="L6" i="1"/>
  <c r="M6" i="1" s="1"/>
</calcChain>
</file>

<file path=xl/sharedStrings.xml><?xml version="1.0" encoding="utf-8"?>
<sst xmlns="http://schemas.openxmlformats.org/spreadsheetml/2006/main" count="23" uniqueCount="17">
  <si>
    <t>CUERVO.MX</t>
  </si>
  <si>
    <t>Date</t>
  </si>
  <si>
    <t>LACOMERUBC.MX</t>
  </si>
  <si>
    <t>BBAJIOO.MX</t>
  </si>
  <si>
    <t>RA.MX</t>
  </si>
  <si>
    <t>PE&amp;OLES.MX</t>
  </si>
  <si>
    <t>VOLARA.MX</t>
  </si>
  <si>
    <t>TÍTULOS</t>
  </si>
  <si>
    <t>Portafolio</t>
  </si>
  <si>
    <t>Valor de Títulos</t>
  </si>
  <si>
    <t>Rend Portafolio</t>
  </si>
  <si>
    <t>%</t>
  </si>
  <si>
    <t>$</t>
  </si>
  <si>
    <t>ES al 02 de feb 2021</t>
  </si>
  <si>
    <t>VaR al 02 de feb 2021</t>
  </si>
  <si>
    <t>99% de confianza</t>
  </si>
  <si>
    <t>Valor Portafolio hoy (29-01-2021)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</si>
</sst>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44" fontId="0" fillId="0" borderId="0" xfId="1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0" fontId="0" fillId="0" borderId="3" xfId="2" applyNumberFormat="1" applyFont="1" applyBorder="1"/>
    <xf numFmtId="44" fontId="0" fillId="0" borderId="1" xfId="0" applyNumberFormat="1" applyBorder="1"/>
    <xf numFmtId="44" fontId="0" fillId="0" borderId="2" xfId="0" applyNumberFormat="1" applyBorder="1"/>
    <xf numFmtId="0" fontId="2" fillId="2" borderId="0" xfId="0" applyFont="1" applyFill="1"/>
    <xf numFmtId="165" fontId="2" fillId="2" borderId="0" xfId="2" applyNumberFormat="1" applyFont="1" applyFill="1"/>
    <xf numFmtId="0" fontId="0" fillId="2" borderId="0" xfId="0" applyFill="1"/>
    <xf numFmtId="165" fontId="0" fillId="2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9019-3A31-423D-989C-006DC548B1DF}">
  <dimension ref="A1:P505"/>
  <sheetViews>
    <sheetView tabSelected="1" topLeftCell="D1" workbookViewId="0">
      <selection activeCell="J10" sqref="J10"/>
    </sheetView>
  </sheetViews>
  <sheetFormatPr baseColWidth="10" defaultRowHeight="14.5" x14ac:dyDescent="0.35"/>
  <cols>
    <col min="3" max="3" width="15.90625" bestFit="1" customWidth="1"/>
    <col min="4" max="4" width="11.36328125" bestFit="1" customWidth="1"/>
    <col min="5" max="5" width="10.81640625" bestFit="1" customWidth="1"/>
    <col min="6" max="6" width="11.54296875" bestFit="1" customWidth="1"/>
    <col min="7" max="7" width="10.81640625" bestFit="1" customWidth="1"/>
    <col min="8" max="8" width="11.81640625" style="11" bestFit="1" customWidth="1"/>
    <col min="9" max="9" width="13.90625" style="12" bestFit="1" customWidth="1"/>
    <col min="10" max="10" width="28.90625" bestFit="1" customWidth="1"/>
    <col min="11" max="11" width="18.6328125" bestFit="1" customWidth="1"/>
    <col min="12" max="12" width="16.08984375" bestFit="1" customWidth="1"/>
    <col min="13" max="16" width="12.08984375" bestFit="1" customWidth="1"/>
  </cols>
  <sheetData>
    <row r="1" spans="1:16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8</v>
      </c>
      <c r="I1" s="10" t="s">
        <v>10</v>
      </c>
      <c r="K1" s="2" t="s">
        <v>0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35">
      <c r="A2" s="1">
        <v>43494</v>
      </c>
      <c r="B2">
        <v>23.566851</v>
      </c>
      <c r="C2">
        <v>19.353888999999999</v>
      </c>
      <c r="D2">
        <v>38.695487999999997</v>
      </c>
      <c r="E2">
        <v>98.155426000000006</v>
      </c>
      <c r="F2">
        <v>243.355515</v>
      </c>
      <c r="G2">
        <v>14.21</v>
      </c>
      <c r="H2" s="11">
        <f>$K$2*B2+$L$2*C2+$M$2*D2+$N$2*E2+$O$2*F2+$P$2*G2</f>
        <v>3086170.3044270002</v>
      </c>
      <c r="J2" s="2" t="s">
        <v>7</v>
      </c>
      <c r="K2">
        <v>33216</v>
      </c>
      <c r="L2">
        <v>10568</v>
      </c>
      <c r="M2">
        <v>20324</v>
      </c>
      <c r="N2">
        <v>6517</v>
      </c>
      <c r="O2">
        <v>987</v>
      </c>
      <c r="P2">
        <v>30438</v>
      </c>
    </row>
    <row r="3" spans="1:16" x14ac:dyDescent="0.35">
      <c r="A3" s="1">
        <v>43495</v>
      </c>
      <c r="B3">
        <v>23.508756999999999</v>
      </c>
      <c r="C3">
        <v>19.304693</v>
      </c>
      <c r="D3">
        <v>37.891128999999999</v>
      </c>
      <c r="E3">
        <v>96.223999000000006</v>
      </c>
      <c r="F3">
        <v>247.64738500000001</v>
      </c>
      <c r="G3">
        <v>14.07</v>
      </c>
      <c r="H3" s="11">
        <f>$K$2*B3+$L$2*C3+$M$2*D3+$N$2*E3+$O$2*F3+$P$2*G3</f>
        <v>3054760.6044100001</v>
      </c>
      <c r="I3" s="12">
        <f>H3/H2-1</f>
        <v>-1.0177565370240282E-2</v>
      </c>
      <c r="J3" s="2" t="s">
        <v>9</v>
      </c>
      <c r="K3" s="3">
        <f>K2*B505</f>
        <v>1452535.68</v>
      </c>
      <c r="L3" s="3">
        <f>L2*C505</f>
        <v>450725.2</v>
      </c>
      <c r="M3" s="3">
        <f>M2*D505</f>
        <v>503222.24000000005</v>
      </c>
      <c r="N3" s="3">
        <f>N2*E505</f>
        <v>546515.62651700003</v>
      </c>
      <c r="O3" s="3">
        <f>O2*F505</f>
        <v>302762.25</v>
      </c>
      <c r="P3" s="3">
        <f>P2*G505</f>
        <v>703117.8</v>
      </c>
    </row>
    <row r="4" spans="1:16" x14ac:dyDescent="0.35">
      <c r="A4" s="1">
        <v>43496</v>
      </c>
      <c r="B4">
        <v>23.653991999999999</v>
      </c>
      <c r="C4">
        <v>19.383407999999999</v>
      </c>
      <c r="D4">
        <v>38.187976999999997</v>
      </c>
      <c r="E4">
        <v>97.614632</v>
      </c>
      <c r="F4">
        <v>251.77534499999999</v>
      </c>
      <c r="G4">
        <v>14.28</v>
      </c>
      <c r="H4" s="11">
        <f>$K$2*B4+$L$2*C4+$M$2*D4+$N$2*E4+$O$2*F4+$P$2*G4</f>
        <v>3085978.7608230002</v>
      </c>
      <c r="I4" s="12">
        <f t="shared" ref="I4:I67" si="0">H4/H3-1</f>
        <v>1.0219509956993722E-2</v>
      </c>
      <c r="J4" s="2" t="s">
        <v>16</v>
      </c>
      <c r="K4" s="3">
        <f>H505</f>
        <v>3958878.7965170005</v>
      </c>
    </row>
    <row r="5" spans="1:16" x14ac:dyDescent="0.35">
      <c r="A5" s="1">
        <v>43497</v>
      </c>
      <c r="B5">
        <v>24.186520000000002</v>
      </c>
      <c r="C5">
        <v>19.304693</v>
      </c>
      <c r="D5">
        <v>37.862400000000001</v>
      </c>
      <c r="E5">
        <v>97.604973000000001</v>
      </c>
      <c r="F5">
        <v>246.10424800000001</v>
      </c>
      <c r="G5">
        <v>14.61</v>
      </c>
      <c r="H5" s="11">
        <f>$K$2*B5+$L$2*C5+$M$2*D5+$N$2*E5+$O$2*F5+$P$2*G5</f>
        <v>3100602.5433609998</v>
      </c>
      <c r="I5" s="12">
        <f t="shared" si="0"/>
        <v>4.7387826266502842E-3</v>
      </c>
      <c r="L5" s="4" t="s">
        <v>11</v>
      </c>
      <c r="M5" s="4" t="s">
        <v>12</v>
      </c>
    </row>
    <row r="6" spans="1:16" x14ac:dyDescent="0.35">
      <c r="A6" s="1">
        <v>43501</v>
      </c>
      <c r="B6">
        <v>23.692720000000001</v>
      </c>
      <c r="C6">
        <v>19.973763999999999</v>
      </c>
      <c r="D6">
        <v>38.255004999999997</v>
      </c>
      <c r="E6">
        <v>97.556679000000003</v>
      </c>
      <c r="F6">
        <v>247.03015099999999</v>
      </c>
      <c r="G6">
        <v>14.68</v>
      </c>
      <c r="H6" s="11">
        <f>$K$2*B6+$L$2*C6+$M$2*D6+$N$2*E6+$O$2*F6+$P$2*G6</f>
        <v>3101980.3231719998</v>
      </c>
      <c r="I6" s="12">
        <f t="shared" si="0"/>
        <v>4.443587308375907E-4</v>
      </c>
      <c r="J6" s="5" t="s">
        <v>15</v>
      </c>
      <c r="K6" s="2" t="s">
        <v>14</v>
      </c>
      <c r="L6" s="6">
        <f>PERCENTILE(I3:I505,0.01)</f>
        <v>-4.9385152452312467E-2</v>
      </c>
      <c r="M6" s="7">
        <f>L6*K4</f>
        <v>-195509.83290621938</v>
      </c>
    </row>
    <row r="7" spans="1:16" x14ac:dyDescent="0.35">
      <c r="A7" s="1">
        <v>43502</v>
      </c>
      <c r="B7">
        <v>23.925094999999999</v>
      </c>
      <c r="C7">
        <v>20.239426000000002</v>
      </c>
      <c r="D7">
        <v>37.450645000000002</v>
      </c>
      <c r="E7">
        <v>96.561995999999994</v>
      </c>
      <c r="F7">
        <v>245.40983600000001</v>
      </c>
      <c r="G7">
        <v>14.72</v>
      </c>
      <c r="H7" s="11">
        <f>$K$2*B7+$L$2*C7+$M$2*D7+$N$2*E7+$O$2*F7+$P$2*G7</f>
        <v>3089294.5145319998</v>
      </c>
      <c r="I7" s="12">
        <f t="shared" si="0"/>
        <v>-4.0895838523655748E-3</v>
      </c>
      <c r="K7" s="2" t="s">
        <v>13</v>
      </c>
      <c r="L7" s="6">
        <f>AVERAGEIF(I3:I505,"&lt;-0.04938515")</f>
        <v>-6.00692550499888E-2</v>
      </c>
      <c r="M7" s="8">
        <f>L7*K4</f>
        <v>-237806.90013997242</v>
      </c>
    </row>
    <row r="8" spans="1:16" x14ac:dyDescent="0.35">
      <c r="A8" s="1">
        <v>43503</v>
      </c>
      <c r="B8">
        <v>24.012238</v>
      </c>
      <c r="C8">
        <v>19.757299</v>
      </c>
      <c r="D8">
        <v>38.168823000000003</v>
      </c>
      <c r="E8">
        <v>96.388167999999993</v>
      </c>
      <c r="F8">
        <v>249.007294</v>
      </c>
      <c r="G8">
        <v>14.51</v>
      </c>
      <c r="H8" s="11">
        <f>$K$2*B8+$L$2*C8+$M$2*D8+$N$2*E8+$O$2*F8+$P$2*G8</f>
        <v>3097716.0619259998</v>
      </c>
      <c r="I8" s="12">
        <f t="shared" si="0"/>
        <v>2.7260422579928889E-3</v>
      </c>
    </row>
    <row r="9" spans="1:16" x14ac:dyDescent="0.35">
      <c r="A9" s="1">
        <v>43504</v>
      </c>
      <c r="B9">
        <v>23.954142000000001</v>
      </c>
      <c r="C9">
        <v>19.452282</v>
      </c>
      <c r="D9">
        <v>37.307006999999999</v>
      </c>
      <c r="E9">
        <v>95.605934000000005</v>
      </c>
      <c r="F9">
        <v>242.805756</v>
      </c>
      <c r="G9">
        <v>14.53</v>
      </c>
      <c r="H9" s="11">
        <f>$K$2*B9+$L$2*C9+$M$2*D9+$N$2*E9+$O$2*F9+$P$2*G9</f>
        <v>3064437.4001659998</v>
      </c>
      <c r="I9" s="12">
        <f t="shared" si="0"/>
        <v>-1.074296710696887E-2</v>
      </c>
    </row>
    <row r="10" spans="1:16" x14ac:dyDescent="0.35">
      <c r="A10" s="1">
        <v>43507</v>
      </c>
      <c r="B10">
        <v>24.099377</v>
      </c>
      <c r="C10">
        <v>19.088228000000001</v>
      </c>
      <c r="D10">
        <v>37.402766999999997</v>
      </c>
      <c r="E10">
        <v>95.770111</v>
      </c>
      <c r="F10">
        <v>241.339752</v>
      </c>
      <c r="G10">
        <v>14.5</v>
      </c>
      <c r="H10" s="11">
        <f>$K$2*B10+$L$2*C10+$M$2*D10+$N$2*E10+$O$2*F10+$P$2*G10</f>
        <v>3066070.2850549999</v>
      </c>
      <c r="I10" s="12">
        <f t="shared" si="0"/>
        <v>5.3284981083701055E-4</v>
      </c>
    </row>
    <row r="11" spans="1:16" x14ac:dyDescent="0.35">
      <c r="A11" s="1">
        <v>43508</v>
      </c>
      <c r="B11">
        <v>24.234933999999999</v>
      </c>
      <c r="C11">
        <v>18.891442999999999</v>
      </c>
      <c r="D11">
        <v>37.421920999999998</v>
      </c>
      <c r="E11">
        <v>96.426795999999996</v>
      </c>
      <c r="F11">
        <v>234.337692</v>
      </c>
      <c r="G11">
        <v>14.01</v>
      </c>
      <c r="H11" s="11">
        <f>$K$2*B11+$L$2*C11+$M$2*D11+$N$2*E11+$O$2*F11+$P$2*G11</f>
        <v>3051336.571308</v>
      </c>
      <c r="I11" s="12">
        <f t="shared" si="0"/>
        <v>-4.8054063922854384E-3</v>
      </c>
    </row>
    <row r="12" spans="1:16" x14ac:dyDescent="0.35">
      <c r="A12" s="1">
        <v>43509</v>
      </c>
      <c r="B12">
        <v>23.673355000000001</v>
      </c>
      <c r="C12">
        <v>18.084620000000001</v>
      </c>
      <c r="D12">
        <v>35.353560999999999</v>
      </c>
      <c r="E12">
        <v>94.669189000000003</v>
      </c>
      <c r="F12">
        <v>235.06104999999999</v>
      </c>
      <c r="G12">
        <v>14.4</v>
      </c>
      <c r="H12" s="11">
        <f>$K$2*B12+$L$2*C12+$M$2*D12+$N$2*E12+$O$2*F12+$P$2*G12</f>
        <v>2983249.7586670001</v>
      </c>
      <c r="I12" s="12">
        <f t="shared" si="0"/>
        <v>-2.2313766787061984E-2</v>
      </c>
    </row>
    <row r="13" spans="1:16" x14ac:dyDescent="0.35">
      <c r="A13" s="1">
        <v>43510</v>
      </c>
      <c r="B13">
        <v>23.789542999999998</v>
      </c>
      <c r="C13">
        <v>18.930799</v>
      </c>
      <c r="D13">
        <v>35.688713</v>
      </c>
      <c r="E13">
        <v>95.963256999999999</v>
      </c>
      <c r="F13">
        <v>227.44172699999999</v>
      </c>
      <c r="G13">
        <v>14.81</v>
      </c>
      <c r="H13" s="11">
        <f>$K$2*B13+$L$2*C13+$M$2*D13+$N$2*E13+$O$2*F13+$P$2*G13</f>
        <v>3016255.8575499998</v>
      </c>
      <c r="I13" s="12">
        <f t="shared" si="0"/>
        <v>1.1063806772165119E-2</v>
      </c>
    </row>
    <row r="14" spans="1:16" x14ac:dyDescent="0.35">
      <c r="A14" s="1">
        <v>43511</v>
      </c>
      <c r="B14">
        <v>23.770178000000001</v>
      </c>
      <c r="C14">
        <v>19.294853</v>
      </c>
      <c r="D14">
        <v>35.276955000000001</v>
      </c>
      <c r="E14">
        <v>96.880684000000002</v>
      </c>
      <c r="F14">
        <v>229.496048</v>
      </c>
      <c r="G14">
        <v>14.83</v>
      </c>
      <c r="H14" s="11">
        <f>$K$2*B14+$L$2*C14+$M$2*D14+$N$2*E14+$O$2*F14+$P$2*G14</f>
        <v>3019706.6293760003</v>
      </c>
      <c r="I14" s="12">
        <f t="shared" si="0"/>
        <v>1.1440580603805373E-3</v>
      </c>
    </row>
    <row r="15" spans="1:16" x14ac:dyDescent="0.35">
      <c r="A15" s="1">
        <v>43514</v>
      </c>
      <c r="B15">
        <v>23.808907999999999</v>
      </c>
      <c r="C15">
        <v>19.590032999999998</v>
      </c>
      <c r="D15">
        <v>35.746169999999999</v>
      </c>
      <c r="E15">
        <v>97.044853000000003</v>
      </c>
      <c r="F15">
        <v>232.43769800000001</v>
      </c>
      <c r="G15">
        <v>14.84</v>
      </c>
      <c r="H15" s="11">
        <f>$K$2*B15+$L$2*C15+$M$2*D15+$N$2*E15+$O$2*F15+$P$2*G15</f>
        <v>3037926.5508789998</v>
      </c>
      <c r="I15" s="12">
        <f t="shared" si="0"/>
        <v>6.0336727169965076E-3</v>
      </c>
    </row>
    <row r="16" spans="1:16" x14ac:dyDescent="0.35">
      <c r="A16" s="1">
        <v>43515</v>
      </c>
      <c r="B16">
        <v>24.312389</v>
      </c>
      <c r="C16">
        <v>19.580193000000001</v>
      </c>
      <c r="D16">
        <v>35.334412</v>
      </c>
      <c r="E16">
        <v>97.315253999999996</v>
      </c>
      <c r="F16">
        <v>237.95446799999999</v>
      </c>
      <c r="G16">
        <v>14.68</v>
      </c>
      <c r="H16" s="11">
        <f>$K$2*B16+$L$2*C16+$M$2*D16+$N$2*E16+$O$2*F16+$P$2*G16</f>
        <v>3048514.7923699999</v>
      </c>
      <c r="I16" s="12">
        <f t="shared" si="0"/>
        <v>3.4853513782078238E-3</v>
      </c>
    </row>
    <row r="17" spans="1:9" x14ac:dyDescent="0.35">
      <c r="A17" s="1">
        <v>43516</v>
      </c>
      <c r="B17">
        <v>24.476991999999999</v>
      </c>
      <c r="C17">
        <v>19.471962000000001</v>
      </c>
      <c r="D17">
        <v>35.774895000000001</v>
      </c>
      <c r="E17">
        <v>97.373199</v>
      </c>
      <c r="F17">
        <v>247.04942299999999</v>
      </c>
      <c r="G17">
        <v>15.44</v>
      </c>
      <c r="H17" s="11">
        <f>$K$2*B17+$L$2*C17+$M$2*D17+$N$2*E17+$O$2*F17+$P$2*G17</f>
        <v>3094278.0650519999</v>
      </c>
      <c r="I17" s="12">
        <f t="shared" si="0"/>
        <v>1.5011661677528654E-2</v>
      </c>
    </row>
    <row r="18" spans="1:9" x14ac:dyDescent="0.35">
      <c r="A18" s="1">
        <v>43517</v>
      </c>
      <c r="B18">
        <v>24.370483</v>
      </c>
      <c r="C18">
        <v>20.022960999999999</v>
      </c>
      <c r="D18">
        <v>35.650410000000001</v>
      </c>
      <c r="E18">
        <v>98.638289999999998</v>
      </c>
      <c r="F18">
        <v>251.090576</v>
      </c>
      <c r="G18">
        <v>15.46</v>
      </c>
      <c r="H18" s="11">
        <f>$K$2*B18+$L$2*C18+$M$2*D18+$N$2*E18+$O$2*F18+$P$2*G18</f>
        <v>3106875.1624580002</v>
      </c>
      <c r="I18" s="12">
        <f t="shared" si="0"/>
        <v>4.0710941748502982E-3</v>
      </c>
    </row>
    <row r="19" spans="1:9" x14ac:dyDescent="0.35">
      <c r="A19" s="1">
        <v>43518</v>
      </c>
      <c r="B19">
        <v>24.525402</v>
      </c>
      <c r="C19">
        <v>19.619551000000001</v>
      </c>
      <c r="D19">
        <v>35.707863000000003</v>
      </c>
      <c r="E19">
        <v>97.093140000000005</v>
      </c>
      <c r="F19">
        <v>263.45507800000001</v>
      </c>
      <c r="G19">
        <v>16.079999999999998</v>
      </c>
      <c r="H19" s="11">
        <f>$K$2*B19+$L$2*C19+$M$2*D19+$N$2*E19+$O$2*F19+$P$2*G19</f>
        <v>3129930.9707780001</v>
      </c>
      <c r="I19" s="12">
        <f t="shared" si="0"/>
        <v>7.4208994936761918E-3</v>
      </c>
    </row>
    <row r="20" spans="1:9" x14ac:dyDescent="0.35">
      <c r="A20" s="1">
        <v>43521</v>
      </c>
      <c r="B20">
        <v>24.719048999999998</v>
      </c>
      <c r="C20">
        <v>20.052477</v>
      </c>
      <c r="D20">
        <v>35.439743</v>
      </c>
      <c r="E20">
        <v>98.734855999999994</v>
      </c>
      <c r="F20">
        <v>265.12365699999998</v>
      </c>
      <c r="G20">
        <v>16.75</v>
      </c>
      <c r="H20" s="11">
        <f>$K$2*B20+$L$2*C20+$M$2*D20+$N$2*E20+$O$2*F20+$P$2*G20</f>
        <v>3168228.4512629998</v>
      </c>
      <c r="I20" s="12">
        <f t="shared" si="0"/>
        <v>1.2235886619403669E-2</v>
      </c>
    </row>
    <row r="21" spans="1:9" x14ac:dyDescent="0.35">
      <c r="A21" s="1">
        <v>43522</v>
      </c>
      <c r="B21">
        <v>24.786825</v>
      </c>
      <c r="C21">
        <v>19.786818</v>
      </c>
      <c r="D21">
        <v>35.276955000000001</v>
      </c>
      <c r="E21">
        <v>96.832397</v>
      </c>
      <c r="F21">
        <v>249.315933</v>
      </c>
      <c r="G21">
        <v>16.959999</v>
      </c>
      <c r="H21" s="11">
        <f>$K$2*B21+$L$2*C21+$M$2*D21+$N$2*E21+$O$2*F21+$P$2*G21</f>
        <v>3142755.1119260001</v>
      </c>
      <c r="I21" s="12">
        <f t="shared" si="0"/>
        <v>-8.0402470114946389E-3</v>
      </c>
    </row>
    <row r="22" spans="1:9" x14ac:dyDescent="0.35">
      <c r="A22" s="1">
        <v>43523</v>
      </c>
      <c r="B22">
        <v>25.948706000000001</v>
      </c>
      <c r="C22">
        <v>19.865532000000002</v>
      </c>
      <c r="D22">
        <v>35.420592999999997</v>
      </c>
      <c r="E22">
        <v>97.324912999999995</v>
      </c>
      <c r="F22">
        <v>250.07788099999999</v>
      </c>
      <c r="G22">
        <v>16.040001</v>
      </c>
      <c r="H22" s="11">
        <f>$K$2*B22+$L$2*C22+$M$2*D22+$N$2*E22+$O$2*F22+$P$2*G22</f>
        <v>3161058.1698099999</v>
      </c>
      <c r="I22" s="12">
        <f t="shared" si="0"/>
        <v>5.8238893048154772E-3</v>
      </c>
    </row>
    <row r="23" spans="1:9" x14ac:dyDescent="0.35">
      <c r="A23" s="1">
        <v>43524</v>
      </c>
      <c r="B23">
        <v>26.258545000000002</v>
      </c>
      <c r="C23">
        <v>19.875371999999999</v>
      </c>
      <c r="D23">
        <v>35.640835000000003</v>
      </c>
      <c r="E23">
        <v>96.803421</v>
      </c>
      <c r="F23">
        <v>246.32607999999999</v>
      </c>
      <c r="G23">
        <v>16.489999999999998</v>
      </c>
      <c r="H23" s="11">
        <f>$K$2*B23+$L$2*C23+$M$2*D23+$N$2*E23+$O$2*F23+$P$2*G23</f>
        <v>3182525.4481730005</v>
      </c>
      <c r="I23" s="12">
        <f t="shared" si="0"/>
        <v>6.7911684030448338E-3</v>
      </c>
    </row>
    <row r="24" spans="1:9" x14ac:dyDescent="0.35">
      <c r="A24" s="1">
        <v>43525</v>
      </c>
      <c r="B24">
        <v>26.723296999999999</v>
      </c>
      <c r="C24">
        <v>18.901281000000001</v>
      </c>
      <c r="D24">
        <v>35.707863000000003</v>
      </c>
      <c r="E24">
        <v>98.251998999999998</v>
      </c>
      <c r="F24">
        <v>235.66868600000001</v>
      </c>
      <c r="G24">
        <v>16.5</v>
      </c>
      <c r="H24" s="11">
        <f>$K$2*B24+$L$2*C24+$M$2*D24+$N$2*E24+$O$2*F24+$P$2*G24</f>
        <v>3188256.648937</v>
      </c>
      <c r="I24" s="12">
        <f t="shared" si="0"/>
        <v>1.8008342297120006E-3</v>
      </c>
    </row>
    <row r="25" spans="1:9" x14ac:dyDescent="0.35">
      <c r="A25" s="1">
        <v>43528</v>
      </c>
      <c r="B25">
        <v>26.500605</v>
      </c>
      <c r="C25">
        <v>18.999673999999999</v>
      </c>
      <c r="D25">
        <v>35.794044</v>
      </c>
      <c r="E25">
        <v>99.546065999999996</v>
      </c>
      <c r="F25">
        <v>231.347824</v>
      </c>
      <c r="G25">
        <v>16.100000000000001</v>
      </c>
      <c r="H25" s="11">
        <f>$K$2*B25+$L$2*C25+$M$2*D25+$N$2*E25+$O$2*F25+$P$2*G25</f>
        <v>3175644.6151780002</v>
      </c>
      <c r="I25" s="12">
        <f t="shared" si="0"/>
        <v>-3.9557774507283927E-3</v>
      </c>
    </row>
    <row r="26" spans="1:9" x14ac:dyDescent="0.35">
      <c r="A26" s="1">
        <v>43529</v>
      </c>
      <c r="B26">
        <v>26.297274000000002</v>
      </c>
      <c r="C26">
        <v>19.048871999999999</v>
      </c>
      <c r="D26">
        <v>35.784469999999999</v>
      </c>
      <c r="E26">
        <v>98.464455000000001</v>
      </c>
      <c r="F26">
        <v>232.235153</v>
      </c>
      <c r="G26">
        <v>16.379999000000002</v>
      </c>
      <c r="H26" s="11">
        <f>$K$2*B26+$L$2*C26+$M$2*D26+$N$2*E26+$O$2*F26+$P$2*G26</f>
        <v>3171565.6595679997</v>
      </c>
      <c r="I26" s="12">
        <f t="shared" si="0"/>
        <v>-1.2844496485863166E-3</v>
      </c>
    </row>
    <row r="27" spans="1:9" x14ac:dyDescent="0.35">
      <c r="A27" s="1">
        <v>43530</v>
      </c>
      <c r="B27">
        <v>26.432825000000001</v>
      </c>
      <c r="C27">
        <v>19.678585000000002</v>
      </c>
      <c r="D27">
        <v>35.774895000000001</v>
      </c>
      <c r="E27">
        <v>99.893722999999994</v>
      </c>
      <c r="F27">
        <v>231.22245799999999</v>
      </c>
      <c r="G27">
        <v>16.760000000000002</v>
      </c>
      <c r="H27" s="11">
        <f>$K$2*B27+$L$2*C27+$M$2*D27+$N$2*E27+$O$2*F27+$P$2*G27</f>
        <v>3202409.806297</v>
      </c>
      <c r="I27" s="12">
        <f t="shared" si="0"/>
        <v>9.7252114695938197E-3</v>
      </c>
    </row>
    <row r="28" spans="1:9" x14ac:dyDescent="0.35">
      <c r="A28" s="1">
        <v>43531</v>
      </c>
      <c r="B28">
        <v>26.171402</v>
      </c>
      <c r="C28">
        <v>19.029191999999998</v>
      </c>
      <c r="D28">
        <v>36.138770999999998</v>
      </c>
      <c r="E28">
        <v>97.112449999999995</v>
      </c>
      <c r="F28">
        <v>216.147751</v>
      </c>
      <c r="G28">
        <v>16.920000000000002</v>
      </c>
      <c r="H28" s="11">
        <f>$K$2*B28+$L$2*C28+$M$2*D28+$N$2*E28+$O$2*F28+$P$2*G28</f>
        <v>3166124.7985789995</v>
      </c>
      <c r="I28" s="12">
        <f t="shared" si="0"/>
        <v>-1.1330532290605766E-2</v>
      </c>
    </row>
    <row r="29" spans="1:9" x14ac:dyDescent="0.35">
      <c r="A29" s="1">
        <v>43532</v>
      </c>
      <c r="B29">
        <v>26.442509000000001</v>
      </c>
      <c r="C29">
        <v>19.019352000000001</v>
      </c>
      <c r="D29">
        <v>34.434291999999999</v>
      </c>
      <c r="E29">
        <v>95.596275000000006</v>
      </c>
      <c r="F29">
        <v>223.53561400000001</v>
      </c>
      <c r="G29">
        <v>17.049999</v>
      </c>
      <c r="H29" s="11">
        <f>$K$2*B29+$L$2*C29+$M$2*D29+$N$2*E29+$O$2*F29+$P$2*G29</f>
        <v>3141751.8862430006</v>
      </c>
      <c r="I29" s="12">
        <f t="shared" si="0"/>
        <v>-7.6980264160584344E-3</v>
      </c>
    </row>
    <row r="30" spans="1:9" x14ac:dyDescent="0.35">
      <c r="A30" s="1">
        <v>43535</v>
      </c>
      <c r="B30">
        <v>26.403780000000001</v>
      </c>
      <c r="C30">
        <v>19.767139</v>
      </c>
      <c r="D30">
        <v>33.304355999999999</v>
      </c>
      <c r="E30">
        <v>97.836738999999994</v>
      </c>
      <c r="F30">
        <v>223.034088</v>
      </c>
      <c r="G30">
        <v>16.950001</v>
      </c>
      <c r="H30" s="11">
        <f>$K$2*B30+$L$2*C30+$M$2*D30+$N$2*E30+$O$2*F30+$P$2*G30</f>
        <v>3136465.6161329998</v>
      </c>
      <c r="I30" s="12">
        <f t="shared" si="0"/>
        <v>-1.6825867545900985E-3</v>
      </c>
    </row>
    <row r="31" spans="1:9" x14ac:dyDescent="0.35">
      <c r="A31" s="1">
        <v>43536</v>
      </c>
      <c r="B31">
        <v>26.52965</v>
      </c>
      <c r="C31">
        <v>19.688424999999999</v>
      </c>
      <c r="D31">
        <v>34.185326000000003</v>
      </c>
      <c r="E31">
        <v>94.582283000000004</v>
      </c>
      <c r="F31">
        <v>230.25798</v>
      </c>
      <c r="G31">
        <v>17.02</v>
      </c>
      <c r="H31" s="11">
        <f>$K$2*B31+$L$2*C31+$M$2*D31+$N$2*E31+$O$2*F31+$P$2*G31</f>
        <v>3145770.819995</v>
      </c>
      <c r="I31" s="12">
        <f t="shared" si="0"/>
        <v>2.9667801279686934E-3</v>
      </c>
    </row>
    <row r="32" spans="1:9" x14ac:dyDescent="0.35">
      <c r="A32" s="1">
        <v>43537</v>
      </c>
      <c r="B32">
        <v>26.916943</v>
      </c>
      <c r="C32">
        <v>19.550675999999999</v>
      </c>
      <c r="D32">
        <v>34.826897000000002</v>
      </c>
      <c r="E32">
        <v>92.602562000000006</v>
      </c>
      <c r="F32">
        <v>228.145782</v>
      </c>
      <c r="G32">
        <v>17.420000000000002</v>
      </c>
      <c r="H32" s="11">
        <f>$K$2*B32+$L$2*C32+$M$2*D32+$N$2*E32+$O$2*F32+$P$2*G32</f>
        <v>3167407.3206719998</v>
      </c>
      <c r="I32" s="12">
        <f t="shared" si="0"/>
        <v>6.8779647072427785E-3</v>
      </c>
    </row>
    <row r="33" spans="1:9" x14ac:dyDescent="0.35">
      <c r="A33" s="1">
        <v>43538</v>
      </c>
      <c r="B33">
        <v>26.345683999999999</v>
      </c>
      <c r="C33">
        <v>19.816336</v>
      </c>
      <c r="D33">
        <v>34.788597000000003</v>
      </c>
      <c r="E33">
        <v>93.742103999999998</v>
      </c>
      <c r="F33">
        <v>228.80162000000001</v>
      </c>
      <c r="G33">
        <v>17.719999000000001</v>
      </c>
      <c r="H33" s="11">
        <f>$K$2*B33+$L$2*C33+$M$2*D33+$N$2*E33+$O$2*F33+$P$2*G33</f>
        <v>3167666.5442900001</v>
      </c>
      <c r="I33" s="12">
        <f t="shared" si="0"/>
        <v>8.1840948054967555E-5</v>
      </c>
    </row>
    <row r="34" spans="1:9" x14ac:dyDescent="0.35">
      <c r="A34" s="1">
        <v>43539</v>
      </c>
      <c r="B34">
        <v>27.033132999999999</v>
      </c>
      <c r="C34">
        <v>19.422764000000001</v>
      </c>
      <c r="D34">
        <v>35.24823</v>
      </c>
      <c r="E34">
        <v>93.674507000000006</v>
      </c>
      <c r="F34">
        <v>229.72752399999999</v>
      </c>
      <c r="G34">
        <v>17.73</v>
      </c>
      <c r="H34" s="11">
        <f>$K$2*B34+$L$2*C34+$M$2*D34+$N$2*E34+$O$2*F34+$P$2*G34</f>
        <v>3196460.9105070001</v>
      </c>
      <c r="I34" s="12">
        <f t="shared" si="0"/>
        <v>9.0900875500625755E-3</v>
      </c>
    </row>
    <row r="35" spans="1:9" x14ac:dyDescent="0.35">
      <c r="A35" s="1">
        <v>43543</v>
      </c>
      <c r="B35">
        <v>27.236462</v>
      </c>
      <c r="C35">
        <v>19.767139</v>
      </c>
      <c r="D35">
        <v>35.478045999999999</v>
      </c>
      <c r="E35">
        <v>95.673537999999994</v>
      </c>
      <c r="F35">
        <v>226.207199</v>
      </c>
      <c r="G35">
        <v>17.25</v>
      </c>
      <c r="H35" s="11">
        <f>$K$2*B35+$L$2*C35+$M$2*D35+$N$2*E35+$O$2*F35+$P$2*G35</f>
        <v>3206467.7062070002</v>
      </c>
      <c r="I35" s="12">
        <f t="shared" si="0"/>
        <v>3.1305859762298383E-3</v>
      </c>
    </row>
    <row r="36" spans="1:9" x14ac:dyDescent="0.35">
      <c r="A36" s="1">
        <v>43544</v>
      </c>
      <c r="B36">
        <v>27.807718000000001</v>
      </c>
      <c r="C36">
        <v>20.081997000000001</v>
      </c>
      <c r="D36">
        <v>36.129196</v>
      </c>
      <c r="E36">
        <v>94.591933999999995</v>
      </c>
      <c r="F36">
        <v>240.693558</v>
      </c>
      <c r="G36">
        <v>17.239999999999998</v>
      </c>
      <c r="H36" s="11">
        <f>$K$2*B36+$L$2*C36+$M$2*D36+$N$2*E36+$O$2*F36+$P$2*G36</f>
        <v>3248948.780512</v>
      </c>
      <c r="I36" s="12">
        <f t="shared" si="0"/>
        <v>1.3248558288226686E-2</v>
      </c>
    </row>
    <row r="37" spans="1:9" x14ac:dyDescent="0.35">
      <c r="A37" s="1">
        <v>43545</v>
      </c>
      <c r="B37">
        <v>27.836766999999998</v>
      </c>
      <c r="C37">
        <v>20.170549000000001</v>
      </c>
      <c r="D37">
        <v>36.770771000000003</v>
      </c>
      <c r="E37">
        <v>94.302222999999998</v>
      </c>
      <c r="F37">
        <v>244.58038300000001</v>
      </c>
      <c r="G37">
        <v>17.040001</v>
      </c>
      <c r="H37" s="11">
        <f>$K$2*B37+$L$2*C37+$M$2*D37+$N$2*E37+$O$2*F37+$P$2*G37</f>
        <v>3259749.540058</v>
      </c>
      <c r="I37" s="12">
        <f t="shared" si="0"/>
        <v>3.3243859093088357E-3</v>
      </c>
    </row>
    <row r="38" spans="1:9" x14ac:dyDescent="0.35">
      <c r="A38" s="1">
        <v>43546</v>
      </c>
      <c r="B38">
        <v>27.517250000000001</v>
      </c>
      <c r="C38">
        <v>20.367336000000002</v>
      </c>
      <c r="D38">
        <v>35.889800999999999</v>
      </c>
      <c r="E38">
        <v>90.072379999999995</v>
      </c>
      <c r="F38">
        <v>236.19911200000001</v>
      </c>
      <c r="G38">
        <v>16.48</v>
      </c>
      <c r="H38" s="11">
        <f>$K$2*B38+$L$2*C38+$M$2*D38+$N$2*E38+$O$2*F38+$P$2*G38</f>
        <v>3180427.7623760002</v>
      </c>
      <c r="I38" s="12">
        <f t="shared" si="0"/>
        <v>-2.4333703159472919E-2</v>
      </c>
    </row>
    <row r="39" spans="1:9" x14ac:dyDescent="0.35">
      <c r="A39" s="1">
        <v>43549</v>
      </c>
      <c r="B39">
        <v>28.291840000000001</v>
      </c>
      <c r="C39">
        <v>19.678585000000002</v>
      </c>
      <c r="D39">
        <v>37.000584000000003</v>
      </c>
      <c r="E39">
        <v>90.149635000000004</v>
      </c>
      <c r="F39">
        <v>240.62605300000001</v>
      </c>
      <c r="G39">
        <v>16.399999999999999</v>
      </c>
      <c r="H39" s="11">
        <f>$K$2*B39+$L$2*C39+$M$2*D39+$N$2*E39+$O$2*F39+$P$2*G39</f>
        <v>3223891.1985420007</v>
      </c>
      <c r="I39" s="12">
        <f t="shared" si="0"/>
        <v>1.3665908932177784E-2</v>
      </c>
    </row>
    <row r="40" spans="1:9" x14ac:dyDescent="0.35">
      <c r="A40" s="1">
        <v>43550</v>
      </c>
      <c r="B40">
        <v>28.398344000000002</v>
      </c>
      <c r="C40">
        <v>20.406693000000001</v>
      </c>
      <c r="D40">
        <v>36.588828999999997</v>
      </c>
      <c r="E40">
        <v>91.704445000000007</v>
      </c>
      <c r="F40">
        <v>233.91333</v>
      </c>
      <c r="G40">
        <v>16.299999</v>
      </c>
      <c r="H40" s="11">
        <f>$K$2*B40+$L$2*C40+$M$2*D40+$N$2*E40+$O$2*F40+$P$2*G40</f>
        <v>3227218.3808610002</v>
      </c>
      <c r="I40" s="12">
        <f t="shared" si="0"/>
        <v>1.032039269967866E-3</v>
      </c>
    </row>
    <row r="41" spans="1:9" x14ac:dyDescent="0.35">
      <c r="A41" s="1">
        <v>43551</v>
      </c>
      <c r="B41">
        <v>28.388660000000002</v>
      </c>
      <c r="C41">
        <v>20.564121</v>
      </c>
      <c r="D41">
        <v>36.464348000000001</v>
      </c>
      <c r="E41">
        <v>93.742103999999998</v>
      </c>
      <c r="F41">
        <v>237.90623500000001</v>
      </c>
      <c r="G41">
        <v>16.57</v>
      </c>
      <c r="H41" s="11">
        <f>$K$2*B41+$L$2*C41+$M$2*D41+$N$2*E41+$O$2*F41+$P$2*G41</f>
        <v>3251469.1757530007</v>
      </c>
      <c r="I41" s="12">
        <f t="shared" si="0"/>
        <v>7.5144573530627756E-3</v>
      </c>
    </row>
    <row r="42" spans="1:9" x14ac:dyDescent="0.35">
      <c r="A42" s="1">
        <v>43552</v>
      </c>
      <c r="B42">
        <v>28.485485000000001</v>
      </c>
      <c r="C42">
        <v>20.652676</v>
      </c>
      <c r="D42">
        <v>36.828220000000002</v>
      </c>
      <c r="E42">
        <v>93.548964999999995</v>
      </c>
      <c r="F42">
        <v>233.62397799999999</v>
      </c>
      <c r="G42">
        <v>16.559999000000001</v>
      </c>
      <c r="H42" s="11">
        <f>$K$2*B42+$L$2*C42+$M$2*D42+$N$2*E42+$O$2*F42+$P$2*G42</f>
        <v>3257226.8137610005</v>
      </c>
      <c r="I42" s="12">
        <f t="shared" si="0"/>
        <v>1.7707804370208358E-3</v>
      </c>
    </row>
    <row r="43" spans="1:9" x14ac:dyDescent="0.35">
      <c r="A43" s="1">
        <v>43553</v>
      </c>
      <c r="B43">
        <v>28.930873999999999</v>
      </c>
      <c r="C43">
        <v>20.662516</v>
      </c>
      <c r="D43">
        <v>36.923980999999998</v>
      </c>
      <c r="E43">
        <v>94.553307000000004</v>
      </c>
      <c r="F43">
        <v>233.96156300000001</v>
      </c>
      <c r="G43">
        <v>16.510000000000002</v>
      </c>
      <c r="H43" s="11">
        <f>$K$2*B43+$L$2*C43+$M$2*D43+$N$2*E43+$O$2*F43+$P$2*G43</f>
        <v>3279427.7141160001</v>
      </c>
      <c r="I43" s="12">
        <f t="shared" si="0"/>
        <v>6.8158902110242447E-3</v>
      </c>
    </row>
    <row r="44" spans="1:9" x14ac:dyDescent="0.35">
      <c r="A44" s="1">
        <v>43556</v>
      </c>
      <c r="B44">
        <v>29.540861</v>
      </c>
      <c r="C44">
        <v>20.662516</v>
      </c>
      <c r="D44">
        <v>36.761192000000001</v>
      </c>
      <c r="E44">
        <v>94.814048999999997</v>
      </c>
      <c r="F44">
        <v>229.41888399999999</v>
      </c>
      <c r="G44">
        <v>16.719999000000001</v>
      </c>
      <c r="H44" s="11">
        <f>$K$2*B44+$L$2*C44+$M$2*D44+$N$2*E44+$O$2*F44+$P$2*G44</f>
        <v>3299988.0996749997</v>
      </c>
      <c r="I44" s="12">
        <f t="shared" si="0"/>
        <v>6.2695041182030398E-3</v>
      </c>
    </row>
    <row r="45" spans="1:9" x14ac:dyDescent="0.35">
      <c r="A45" s="1">
        <v>43557</v>
      </c>
      <c r="B45">
        <v>28.998652</v>
      </c>
      <c r="C45">
        <v>20.662516</v>
      </c>
      <c r="D45">
        <v>36.675010999999998</v>
      </c>
      <c r="E45">
        <v>94.012505000000004</v>
      </c>
      <c r="F45">
        <v>226.91127</v>
      </c>
      <c r="G45">
        <v>16.920000000000002</v>
      </c>
      <c r="H45" s="11">
        <f>$K$2*B45+$L$2*C45+$M$2*D45+$N$2*E45+$O$2*F45+$P$2*G45</f>
        <v>3278615.496059</v>
      </c>
      <c r="I45" s="12">
        <f t="shared" si="0"/>
        <v>-6.4765699058443316E-3</v>
      </c>
    </row>
    <row r="46" spans="1:9" x14ac:dyDescent="0.35">
      <c r="A46" s="1">
        <v>43558</v>
      </c>
      <c r="B46">
        <v>29.540861</v>
      </c>
      <c r="C46">
        <v>20.662516</v>
      </c>
      <c r="D46">
        <v>36.943134000000001</v>
      </c>
      <c r="E46">
        <v>95.267937000000003</v>
      </c>
      <c r="F46">
        <v>221.211243</v>
      </c>
      <c r="G46">
        <v>17.219999000000001</v>
      </c>
      <c r="H46" s="11">
        <f>$K$2*B46+$L$2*C46+$M$2*D46+$N$2*E46+$O$2*F46+$P$2*G46</f>
        <v>3313761.9353120001</v>
      </c>
      <c r="I46" s="12">
        <f t="shared" si="0"/>
        <v>1.0719902744084298E-2</v>
      </c>
    </row>
    <row r="47" spans="1:9" x14ac:dyDescent="0.35">
      <c r="A47" s="1">
        <v>43559</v>
      </c>
      <c r="B47">
        <v>29.018013</v>
      </c>
      <c r="C47">
        <v>20.652676</v>
      </c>
      <c r="D47">
        <v>36.828220000000002</v>
      </c>
      <c r="E47">
        <v>95.316222999999994</v>
      </c>
      <c r="F47">
        <v>223.80566400000001</v>
      </c>
      <c r="G47">
        <v>17.399999999999999</v>
      </c>
      <c r="H47" s="11">
        <f>$K$2*B47+$L$2*C47+$M$2*D47+$N$2*E47+$O$2*F47+$P$2*G47</f>
        <v>3302309.758715</v>
      </c>
      <c r="I47" s="12">
        <f t="shared" si="0"/>
        <v>-3.4559442773978155E-3</v>
      </c>
    </row>
    <row r="48" spans="1:9" x14ac:dyDescent="0.35">
      <c r="A48" s="1">
        <v>43560</v>
      </c>
      <c r="B48">
        <v>28.959918999999999</v>
      </c>
      <c r="C48">
        <v>20.623158</v>
      </c>
      <c r="D48">
        <v>37.891128999999999</v>
      </c>
      <c r="E48">
        <v>98.589995999999999</v>
      </c>
      <c r="F48">
        <v>226.380798</v>
      </c>
      <c r="G48">
        <v>17.25</v>
      </c>
      <c r="H48" s="11">
        <f>$K$2*B48+$L$2*C48+$M$2*D48+$N$2*E48+$O$2*F48+$P$2*G48</f>
        <v>3340981.8606020003</v>
      </c>
      <c r="I48" s="12">
        <f t="shared" si="0"/>
        <v>1.1710622174356144E-2</v>
      </c>
    </row>
    <row r="49" spans="1:9" x14ac:dyDescent="0.35">
      <c r="A49" s="1">
        <v>43563</v>
      </c>
      <c r="B49">
        <v>28.650084</v>
      </c>
      <c r="C49">
        <v>20.514925000000002</v>
      </c>
      <c r="D49">
        <v>37.986885000000001</v>
      </c>
      <c r="E49">
        <v>98.980002999999996</v>
      </c>
      <c r="F49">
        <v>230.12297100000001</v>
      </c>
      <c r="G49">
        <v>17.209999</v>
      </c>
      <c r="H49" s="11">
        <f>$K$2*B49+$L$2*C49+$M$2*D49+$N$2*E49+$O$2*F49+$P$2*G49</f>
        <v>3336510.3697739998</v>
      </c>
      <c r="I49" s="12">
        <f t="shared" si="0"/>
        <v>-1.3383762661898224E-3</v>
      </c>
    </row>
    <row r="50" spans="1:9" x14ac:dyDescent="0.35">
      <c r="A50" s="1">
        <v>43564</v>
      </c>
      <c r="B50">
        <v>28.892143000000001</v>
      </c>
      <c r="C50">
        <v>20.465729</v>
      </c>
      <c r="D50">
        <v>37.670887</v>
      </c>
      <c r="E50">
        <v>99.959998999999996</v>
      </c>
      <c r="F50">
        <v>225.12698399999999</v>
      </c>
      <c r="G50">
        <v>16.82</v>
      </c>
      <c r="H50" s="11">
        <f>$K$2*B50+$L$2*C50+$M$2*D50+$N$2*E50+$O$2*F50+$P$2*G50</f>
        <v>3327193.1600389997</v>
      </c>
      <c r="I50" s="12">
        <f t="shared" si="0"/>
        <v>-2.7925013569285451E-3</v>
      </c>
    </row>
    <row r="51" spans="1:9" x14ac:dyDescent="0.35">
      <c r="A51" s="1">
        <v>43565</v>
      </c>
      <c r="B51">
        <v>27.972321000000001</v>
      </c>
      <c r="C51">
        <v>20.613319000000001</v>
      </c>
      <c r="D51">
        <v>37.642161999999999</v>
      </c>
      <c r="E51">
        <v>99.870002999999997</v>
      </c>
      <c r="F51">
        <v>225.45491000000001</v>
      </c>
      <c r="G51">
        <v>16.920000000000002</v>
      </c>
      <c r="H51" s="11">
        <f>$K$2*B51+$L$2*C51+$M$2*D51+$N$2*E51+$O$2*F51+$P$2*G51</f>
        <v>3300397.2357370001</v>
      </c>
      <c r="I51" s="12">
        <f t="shared" si="0"/>
        <v>-8.0536124634511541E-3</v>
      </c>
    </row>
    <row r="52" spans="1:9" x14ac:dyDescent="0.35">
      <c r="A52" s="1">
        <v>43566</v>
      </c>
      <c r="B52">
        <v>28.030415999999999</v>
      </c>
      <c r="C52">
        <v>20.632995999999999</v>
      </c>
      <c r="D52">
        <v>38.044338000000003</v>
      </c>
      <c r="E52">
        <v>100.389999</v>
      </c>
      <c r="F52">
        <v>220.59397899999999</v>
      </c>
      <c r="G52">
        <v>17.040001</v>
      </c>
      <c r="H52" s="11">
        <f>$K$2*B52+$L$2*C52+$M$2*D52+$N$2*E52+$O$2*F52+$P$2*G52</f>
        <v>3312952.35629</v>
      </c>
      <c r="I52" s="12">
        <f t="shared" si="0"/>
        <v>3.80412406635533E-3</v>
      </c>
    </row>
    <row r="53" spans="1:9" x14ac:dyDescent="0.35">
      <c r="A53" s="1">
        <v>43567</v>
      </c>
      <c r="B53">
        <v>28.020731000000001</v>
      </c>
      <c r="C53">
        <v>20.593639</v>
      </c>
      <c r="D53">
        <v>38.283732999999998</v>
      </c>
      <c r="E53">
        <v>100.699997</v>
      </c>
      <c r="F53">
        <v>220.05387899999999</v>
      </c>
      <c r="G53">
        <v>16.700001</v>
      </c>
      <c r="H53" s="11">
        <f>$K$2*B53+$L$2*C53+$M$2*D53+$N$2*E53+$O$2*F53+$P$2*G53</f>
        <v>3308218.4567999998</v>
      </c>
      <c r="I53" s="12">
        <f t="shared" si="0"/>
        <v>-1.4289066007884266E-3</v>
      </c>
    </row>
    <row r="54" spans="1:9" x14ac:dyDescent="0.35">
      <c r="A54" s="1">
        <v>43570</v>
      </c>
      <c r="B54">
        <v>27.982002000000001</v>
      </c>
      <c r="C54">
        <v>20.170549000000001</v>
      </c>
      <c r="D54">
        <v>38.149673</v>
      </c>
      <c r="E54">
        <v>100.699997</v>
      </c>
      <c r="F54">
        <v>217.74877900000001</v>
      </c>
      <c r="G54">
        <v>16.870000999999998</v>
      </c>
      <c r="H54" s="11">
        <f>$K$2*B54+$L$2*C54+$M$2*D54+$N$2*E54+$O$2*F54+$P$2*G54</f>
        <v>3302635.5100759999</v>
      </c>
      <c r="I54" s="12">
        <f t="shared" si="0"/>
        <v>-1.6875991706425397E-3</v>
      </c>
    </row>
    <row r="55" spans="1:9" x14ac:dyDescent="0.35">
      <c r="A55" s="1">
        <v>43571</v>
      </c>
      <c r="B55">
        <v>28.456437999999999</v>
      </c>
      <c r="C55">
        <v>20.455891000000001</v>
      </c>
      <c r="D55">
        <v>38.666763000000003</v>
      </c>
      <c r="E55">
        <v>101.989998</v>
      </c>
      <c r="F55">
        <v>223.04373200000001</v>
      </c>
      <c r="G55">
        <v>16.709999</v>
      </c>
      <c r="H55" s="11">
        <f>$K$2*B55+$L$2*C55+$M$2*D55+$N$2*E55+$O$2*F55+$P$2*G55</f>
        <v>3340682.1219200003</v>
      </c>
      <c r="I55" s="12">
        <f t="shared" si="0"/>
        <v>1.1520075929639884E-2</v>
      </c>
    </row>
    <row r="56" spans="1:9" x14ac:dyDescent="0.35">
      <c r="A56" s="1">
        <v>43572</v>
      </c>
      <c r="B56">
        <v>28.369295000000001</v>
      </c>
      <c r="C56">
        <v>20.554281</v>
      </c>
      <c r="D56">
        <v>38.705063000000003</v>
      </c>
      <c r="E56">
        <v>103.260002</v>
      </c>
      <c r="F56">
        <v>221.11479199999999</v>
      </c>
      <c r="G56">
        <v>16.700001</v>
      </c>
      <c r="H56" s="11">
        <f>$K$2*B56+$L$2*C56+$M$2*D56+$N$2*E56+$O$2*F56+$P$2*G56</f>
        <v>3345674.2079159999</v>
      </c>
      <c r="I56" s="12">
        <f t="shared" si="0"/>
        <v>1.4943313412683068E-3</v>
      </c>
    </row>
    <row r="57" spans="1:9" x14ac:dyDescent="0.35">
      <c r="A57" s="1">
        <v>43577</v>
      </c>
      <c r="B57">
        <v>28.165967999999999</v>
      </c>
      <c r="C57">
        <v>20.564121</v>
      </c>
      <c r="D57">
        <v>38.523125</v>
      </c>
      <c r="E57">
        <v>104.129997</v>
      </c>
      <c r="F57">
        <v>217.440155</v>
      </c>
      <c r="G57">
        <v>16.870000999999998</v>
      </c>
      <c r="H57" s="11">
        <f>$K$2*B57+$L$2*C57+$M$2*D57+$N$2*E57+$O$2*F57+$P$2*G57</f>
        <v>3342544.1301879999</v>
      </c>
      <c r="I57" s="12">
        <f t="shared" si="0"/>
        <v>-9.3555963117808449E-4</v>
      </c>
    </row>
    <row r="58" spans="1:9" x14ac:dyDescent="0.35">
      <c r="A58" s="1">
        <v>43578</v>
      </c>
      <c r="B58">
        <v>28.127237000000001</v>
      </c>
      <c r="C58">
        <v>20.780586</v>
      </c>
      <c r="D58">
        <v>38.408217999999998</v>
      </c>
      <c r="E58">
        <v>101.599998</v>
      </c>
      <c r="F58">
        <v>215.91629</v>
      </c>
      <c r="G58">
        <v>16.709999</v>
      </c>
      <c r="H58" s="11">
        <f>$K$2*B58+$L$2*C58+$M$2*D58+$N$2*E58+$O$2*F58+$P$2*G58</f>
        <v>3318347.6744300001</v>
      </c>
      <c r="I58" s="12">
        <f t="shared" si="0"/>
        <v>-7.238933822734217E-3</v>
      </c>
    </row>
    <row r="59" spans="1:9" x14ac:dyDescent="0.35">
      <c r="A59" s="1">
        <v>43579</v>
      </c>
      <c r="B59">
        <v>28.437075</v>
      </c>
      <c r="C59">
        <v>21.449656999999998</v>
      </c>
      <c r="D59">
        <v>37.70919</v>
      </c>
      <c r="E59">
        <v>100.480003</v>
      </c>
      <c r="F59">
        <v>212.81068400000001</v>
      </c>
      <c r="G59">
        <v>16.799999</v>
      </c>
      <c r="H59" s="11">
        <f>$K$2*B59+$L$2*C59+$M$2*D59+$N$2*E59+$O$2*F59+$P$2*G59</f>
        <v>3313878.1301569999</v>
      </c>
      <c r="I59" s="12">
        <f t="shared" si="0"/>
        <v>-1.3469186208066031E-3</v>
      </c>
    </row>
    <row r="60" spans="1:9" x14ac:dyDescent="0.35">
      <c r="A60" s="1">
        <v>43580</v>
      </c>
      <c r="B60">
        <v>28.504850000000001</v>
      </c>
      <c r="C60">
        <v>21.538212000000001</v>
      </c>
      <c r="D60">
        <v>38.120944999999999</v>
      </c>
      <c r="E60">
        <v>100.199997</v>
      </c>
      <c r="F60">
        <v>212.31880200000001</v>
      </c>
      <c r="G60">
        <v>16.48</v>
      </c>
      <c r="H60" s="11">
        <f>$K$2*B60+$L$2*C60+$M$2*D60+$N$2*E60+$O$2*F60+$P$2*G60</f>
        <v>3313383.2862189999</v>
      </c>
      <c r="I60" s="12">
        <f t="shared" si="0"/>
        <v>-1.4932472425488452E-4</v>
      </c>
    </row>
    <row r="61" spans="1:9" x14ac:dyDescent="0.35">
      <c r="A61" s="1">
        <v>43581</v>
      </c>
      <c r="B61">
        <v>28.475801000000001</v>
      </c>
      <c r="C61">
        <v>21.489015999999999</v>
      </c>
      <c r="D61">
        <v>38.322037000000002</v>
      </c>
      <c r="E61">
        <v>100.5</v>
      </c>
      <c r="F61">
        <v>210.823883</v>
      </c>
      <c r="G61">
        <v>16.829999999999998</v>
      </c>
      <c r="H61" s="11">
        <f>$K$2*B61+$L$2*C61+$M$2*D61+$N$2*E61+$O$2*F61+$P$2*G61</f>
        <v>3327118.419613</v>
      </c>
      <c r="I61" s="12">
        <f t="shared" si="0"/>
        <v>4.1453499965209417E-3</v>
      </c>
    </row>
    <row r="62" spans="1:9" x14ac:dyDescent="0.35">
      <c r="A62" s="1">
        <v>43584</v>
      </c>
      <c r="B62">
        <v>28.834050999999999</v>
      </c>
      <c r="C62">
        <v>21.075766000000002</v>
      </c>
      <c r="D62">
        <v>38.408217999999998</v>
      </c>
      <c r="E62">
        <v>101.16999800000001</v>
      </c>
      <c r="F62">
        <v>209.608643</v>
      </c>
      <c r="G62">
        <v>16.989999999999998</v>
      </c>
      <c r="H62" s="11">
        <f>$K$2*B62+$L$2*C62+$M$2*D62+$N$2*E62+$O$2*F62+$P$2*G62</f>
        <v>3344439.383343</v>
      </c>
      <c r="I62" s="12">
        <f t="shared" si="0"/>
        <v>5.2059955629757404E-3</v>
      </c>
    </row>
    <row r="63" spans="1:9" x14ac:dyDescent="0.35">
      <c r="A63" s="1">
        <v>43585</v>
      </c>
      <c r="B63">
        <v>28.843733</v>
      </c>
      <c r="C63">
        <v>21.351267</v>
      </c>
      <c r="D63">
        <v>39.030636000000001</v>
      </c>
      <c r="E63">
        <v>103.30999799999999</v>
      </c>
      <c r="F63">
        <v>209.84011799999999</v>
      </c>
      <c r="G63">
        <v>17.25</v>
      </c>
      <c r="H63" s="11">
        <f>$K$2*B63+$L$2*C63+$M$2*D63+$N$2*E63+$O$2*F63+$P$2*G63</f>
        <v>3382411.2244799994</v>
      </c>
      <c r="I63" s="12">
        <f t="shared" si="0"/>
        <v>1.1353723833692042E-2</v>
      </c>
    </row>
    <row r="64" spans="1:9" x14ac:dyDescent="0.35">
      <c r="A64" s="1">
        <v>43587</v>
      </c>
      <c r="B64">
        <v>29.172931999999999</v>
      </c>
      <c r="C64">
        <v>21.15448</v>
      </c>
      <c r="D64">
        <v>39.116816999999998</v>
      </c>
      <c r="E64">
        <v>105.410004</v>
      </c>
      <c r="F64">
        <v>205.731461</v>
      </c>
      <c r="G64">
        <v>17.719999000000001</v>
      </c>
      <c r="H64" s="11">
        <f>$K$2*B64+$L$2*C64+$M$2*D64+$N$2*E64+$O$2*F64+$P$2*G64</f>
        <v>3416954.1202969998</v>
      </c>
      <c r="I64" s="12">
        <f t="shared" si="0"/>
        <v>1.0212506263874266E-2</v>
      </c>
    </row>
    <row r="65" spans="1:9" x14ac:dyDescent="0.35">
      <c r="A65" s="1">
        <v>43588</v>
      </c>
      <c r="B65">
        <v>29.105156000000001</v>
      </c>
      <c r="C65">
        <v>21.056086000000001</v>
      </c>
      <c r="D65">
        <v>39.183849000000002</v>
      </c>
      <c r="E65">
        <v>102.650002</v>
      </c>
      <c r="F65">
        <v>209.280731</v>
      </c>
      <c r="G65">
        <v>17.57</v>
      </c>
      <c r="H65" s="11">
        <f>$K$2*B65+$L$2*C65+$M$2*D65+$N$2*E65+$O$2*F65+$P$2*G65</f>
        <v>3395975.9301510002</v>
      </c>
      <c r="I65" s="12">
        <f t="shared" si="0"/>
        <v>-6.1394415632880506E-3</v>
      </c>
    </row>
    <row r="66" spans="1:9" x14ac:dyDescent="0.35">
      <c r="A66" s="1">
        <v>43591</v>
      </c>
      <c r="B66">
        <v>28.853414999999998</v>
      </c>
      <c r="C66">
        <v>20.947855000000001</v>
      </c>
      <c r="D66">
        <v>38.666763000000003</v>
      </c>
      <c r="E66">
        <v>101.44000200000001</v>
      </c>
      <c r="F66">
        <v>203.84110999999999</v>
      </c>
      <c r="G66">
        <v>18.629999000000002</v>
      </c>
      <c r="H66" s="11">
        <f>$K$2*B66+$L$2*C66+$M$2*D66+$N$2*E66+$O$2*F66+$P$2*G66</f>
        <v>3394970.833658</v>
      </c>
      <c r="I66" s="12">
        <f t="shared" si="0"/>
        <v>-2.959669072081228E-4</v>
      </c>
    </row>
    <row r="67" spans="1:9" x14ac:dyDescent="0.35">
      <c r="A67" s="1">
        <v>43592</v>
      </c>
      <c r="B67">
        <v>29.143886999999999</v>
      </c>
      <c r="C67">
        <v>20.947855000000001</v>
      </c>
      <c r="D67">
        <v>38.513550000000002</v>
      </c>
      <c r="E67">
        <v>102.349998</v>
      </c>
      <c r="F67">
        <v>204.55479399999999</v>
      </c>
      <c r="G67">
        <v>18.389999</v>
      </c>
      <c r="H67" s="11">
        <f>$K$2*B67+$L$2*C67+$M$2*D67+$N$2*E67+$O$2*F67+$P$2*G67</f>
        <v>3400834.9806379997</v>
      </c>
      <c r="I67" s="12">
        <f t="shared" si="0"/>
        <v>1.7273040822212149E-3</v>
      </c>
    </row>
    <row r="68" spans="1:9" x14ac:dyDescent="0.35">
      <c r="A68" s="1">
        <v>43593</v>
      </c>
      <c r="B68">
        <v>30.147112</v>
      </c>
      <c r="C68">
        <v>20.652676</v>
      </c>
      <c r="D68">
        <v>39.68</v>
      </c>
      <c r="E68">
        <v>103.239998</v>
      </c>
      <c r="F68">
        <v>204.96954299999999</v>
      </c>
      <c r="G68">
        <v>18.489999999999998</v>
      </c>
      <c r="H68" s="11">
        <f>$K$2*B68+$L$2*C68+$M$2*D68+$N$2*E68+$O$2*F68+$P$2*G68</f>
        <v>3463998.8980670003</v>
      </c>
      <c r="I68" s="12">
        <f t="shared" ref="I68:I131" si="1">H68/H67-1</f>
        <v>1.8573061553592618E-2</v>
      </c>
    </row>
    <row r="69" spans="1:9" x14ac:dyDescent="0.35">
      <c r="A69" s="1">
        <v>43594</v>
      </c>
      <c r="B69">
        <v>30.541575999999999</v>
      </c>
      <c r="C69">
        <v>20.662516</v>
      </c>
      <c r="D69">
        <v>39.909999999999997</v>
      </c>
      <c r="E69">
        <v>101.620003</v>
      </c>
      <c r="F69">
        <v>199.47204600000001</v>
      </c>
      <c r="G69">
        <v>18.399999999999999</v>
      </c>
      <c r="H69" s="11">
        <f>$K$2*B69+$L$2*C69+$M$2*D69+$N$2*E69+$O$2*F69+$P$2*G69</f>
        <v>3463156.966457</v>
      </c>
      <c r="I69" s="12">
        <f t="shared" si="1"/>
        <v>-2.4305192777918094E-4</v>
      </c>
    </row>
    <row r="70" spans="1:9" x14ac:dyDescent="0.35">
      <c r="A70" s="1">
        <v>43595</v>
      </c>
      <c r="B70">
        <v>31.123415000000001</v>
      </c>
      <c r="C70">
        <v>20.662516</v>
      </c>
      <c r="D70">
        <v>39.689999</v>
      </c>
      <c r="E70">
        <v>101.550003</v>
      </c>
      <c r="F70">
        <v>202.88627600000001</v>
      </c>
      <c r="G70">
        <v>18.41</v>
      </c>
      <c r="H70" s="11">
        <f>$K$2*B70+$L$2*C70+$M$2*D70+$N$2*E70+$O$2*F70+$P$2*G70</f>
        <v>3481230.0653670002</v>
      </c>
      <c r="I70" s="12">
        <f t="shared" si="1"/>
        <v>5.2186773758886584E-3</v>
      </c>
    </row>
    <row r="71" spans="1:9" x14ac:dyDescent="0.35">
      <c r="A71" s="1">
        <v>43598</v>
      </c>
      <c r="B71">
        <v>31.182587000000002</v>
      </c>
      <c r="C71">
        <v>20.062317</v>
      </c>
      <c r="D71">
        <v>40.080002</v>
      </c>
      <c r="E71">
        <v>100.41999800000001</v>
      </c>
      <c r="F71">
        <v>205.38426200000001</v>
      </c>
      <c r="G71">
        <v>18.09</v>
      </c>
      <c r="H71" s="11">
        <f>$K$2*B71+$L$2*C71+$M$2*D71+$N$2*E71+$O$2*F71+$P$2*G71</f>
        <v>3470140.1500560003</v>
      </c>
      <c r="I71" s="12">
        <f t="shared" si="1"/>
        <v>-3.18563125756266E-3</v>
      </c>
    </row>
    <row r="72" spans="1:9" x14ac:dyDescent="0.35">
      <c r="A72" s="1">
        <v>43599</v>
      </c>
      <c r="B72">
        <v>31.468575000000001</v>
      </c>
      <c r="C72">
        <v>20.455891000000001</v>
      </c>
      <c r="D72">
        <v>39.939999</v>
      </c>
      <c r="E72">
        <v>101.510002</v>
      </c>
      <c r="F72">
        <v>206.917755</v>
      </c>
      <c r="G72">
        <v>17.989999999999998</v>
      </c>
      <c r="H72" s="11">
        <f>$K$2*B72+$L$2*C72+$M$2*D72+$N$2*E72+$O$2*F72+$P$2*G72</f>
        <v>3486526.7101829997</v>
      </c>
      <c r="I72" s="12">
        <f t="shared" si="1"/>
        <v>4.7221608979495233E-3</v>
      </c>
    </row>
    <row r="73" spans="1:9" x14ac:dyDescent="0.35">
      <c r="A73" s="1">
        <v>43600</v>
      </c>
      <c r="B73">
        <v>31.744699000000001</v>
      </c>
      <c r="C73">
        <v>20.219746000000001</v>
      </c>
      <c r="D73">
        <v>39.659999999999997</v>
      </c>
      <c r="E73">
        <v>101.019997</v>
      </c>
      <c r="F73">
        <v>212.09698499999999</v>
      </c>
      <c r="G73">
        <v>17.950001</v>
      </c>
      <c r="H73" s="11">
        <f>$K$2*B73+$L$2*C73+$M$2*D73+$N$2*E73+$O$2*F73+$P$2*G73</f>
        <v>3488213.2127940003</v>
      </c>
      <c r="I73" s="12">
        <f t="shared" si="1"/>
        <v>4.8371997440166403E-4</v>
      </c>
    </row>
    <row r="74" spans="1:9" x14ac:dyDescent="0.35">
      <c r="A74" s="1">
        <v>43601</v>
      </c>
      <c r="B74">
        <v>31.606638</v>
      </c>
      <c r="C74">
        <v>20.150870999999999</v>
      </c>
      <c r="D74">
        <v>39.849997999999999</v>
      </c>
      <c r="E74">
        <v>100.349998</v>
      </c>
      <c r="F74">
        <v>208.24873400000001</v>
      </c>
      <c r="G74">
        <v>17.889999</v>
      </c>
      <c r="H74" s="11">
        <f>$K$2*B74+$L$2*C74+$M$2*D74+$N$2*E74+$O$2*F74+$P$2*G74</f>
        <v>3476770.0788740003</v>
      </c>
      <c r="I74" s="12">
        <f t="shared" si="1"/>
        <v>-3.2805144702821032E-3</v>
      </c>
    </row>
    <row r="75" spans="1:9" x14ac:dyDescent="0.35">
      <c r="A75" s="1">
        <v>43602</v>
      </c>
      <c r="B75">
        <v>31.991240000000001</v>
      </c>
      <c r="C75">
        <v>20.239426000000002</v>
      </c>
      <c r="D75">
        <v>39.919998</v>
      </c>
      <c r="E75">
        <v>100</v>
      </c>
      <c r="F75">
        <v>212.627441</v>
      </c>
      <c r="G75">
        <v>17.940000999999999</v>
      </c>
      <c r="H75" s="11">
        <f>$K$2*B75+$L$2*C75+$M$2*D75+$N$2*E75+$O$2*F75+$P$2*G75</f>
        <v>3495466.3558649998</v>
      </c>
      <c r="I75" s="12">
        <f t="shared" si="1"/>
        <v>5.377484437237845E-3</v>
      </c>
    </row>
    <row r="76" spans="1:9" x14ac:dyDescent="0.35">
      <c r="A76" s="1">
        <v>43605</v>
      </c>
      <c r="B76">
        <v>31.922208999999999</v>
      </c>
      <c r="C76">
        <v>20.485406999999999</v>
      </c>
      <c r="D76">
        <v>40.009998000000003</v>
      </c>
      <c r="E76">
        <v>101.529999</v>
      </c>
      <c r="F76">
        <v>213.76551799999999</v>
      </c>
      <c r="G76">
        <v>17.93</v>
      </c>
      <c r="H76" s="11">
        <f>$K$2*B76+$L$2*C76+$M$2*D76+$N$2*E76+$O$2*F76+$P$2*G76</f>
        <v>3508391.9844209994</v>
      </c>
      <c r="I76" s="12">
        <f t="shared" si="1"/>
        <v>3.6978266245681901E-3</v>
      </c>
    </row>
    <row r="77" spans="1:9" x14ac:dyDescent="0.35">
      <c r="A77" s="1">
        <v>43606</v>
      </c>
      <c r="B77">
        <v>31.596776999999999</v>
      </c>
      <c r="C77">
        <v>21.134799999999998</v>
      </c>
      <c r="D77">
        <v>39.340000000000003</v>
      </c>
      <c r="E77">
        <v>102.58000199999999</v>
      </c>
      <c r="F77">
        <v>208.93351699999999</v>
      </c>
      <c r="G77">
        <v>18</v>
      </c>
      <c r="H77" s="11">
        <f>$K$2*B77+$L$2*C77+$M$2*D77+$N$2*E77+$O$2*F77+$P$2*G77</f>
        <v>3495032.5255450001</v>
      </c>
      <c r="I77" s="12">
        <f t="shared" si="1"/>
        <v>-3.8078581114430188E-3</v>
      </c>
    </row>
    <row r="78" spans="1:9" x14ac:dyDescent="0.35">
      <c r="A78" s="1">
        <v>43607</v>
      </c>
      <c r="B78">
        <v>30.738810999999998</v>
      </c>
      <c r="C78">
        <v>20.859300999999999</v>
      </c>
      <c r="D78">
        <v>39.060001</v>
      </c>
      <c r="E78">
        <v>98.059997999999993</v>
      </c>
      <c r="F78">
        <v>208.210159</v>
      </c>
      <c r="G78">
        <v>17.780000999999999</v>
      </c>
      <c r="H78" s="11">
        <f>$K$2*B78+$L$2*C78+$M$2*D78+$N$2*E78+$O$2*F78+$P$2*G78</f>
        <v>3421065.0038049999</v>
      </c>
      <c r="I78" s="12">
        <f t="shared" si="1"/>
        <v>-2.1163614701544486E-2</v>
      </c>
    </row>
    <row r="79" spans="1:9" x14ac:dyDescent="0.35">
      <c r="A79" s="1">
        <v>43608</v>
      </c>
      <c r="B79">
        <v>30.482406999999998</v>
      </c>
      <c r="C79">
        <v>20.652676</v>
      </c>
      <c r="D79">
        <v>39.240001999999997</v>
      </c>
      <c r="E79">
        <v>100.510002</v>
      </c>
      <c r="F79">
        <v>204.79397599999999</v>
      </c>
      <c r="G79">
        <v>17.66</v>
      </c>
      <c r="H79" s="11">
        <f>$K$2*B79+$L$2*C79+$M$2*D79+$N$2*E79+$O$2*F79+$P$2*G79</f>
        <v>3422965.3288740003</v>
      </c>
      <c r="I79" s="12">
        <f t="shared" si="1"/>
        <v>5.5547762667096379E-4</v>
      </c>
    </row>
    <row r="80" spans="1:9" x14ac:dyDescent="0.35">
      <c r="A80" s="1">
        <v>43609</v>
      </c>
      <c r="B80">
        <v>30.235866999999999</v>
      </c>
      <c r="C80">
        <v>20.170549000000001</v>
      </c>
      <c r="D80">
        <v>39.080002</v>
      </c>
      <c r="E80">
        <v>97.800003000000004</v>
      </c>
      <c r="F80">
        <v>205.687286</v>
      </c>
      <c r="G80">
        <v>17.620000999999998</v>
      </c>
      <c r="H80" s="11">
        <f>$K$2*B80+$L$2*C80+$M$2*D80+$N$2*E80+$O$2*F80+$P$2*G80</f>
        <v>3388432.4420230002</v>
      </c>
      <c r="I80" s="12">
        <f t="shared" si="1"/>
        <v>-1.008858797362111E-2</v>
      </c>
    </row>
    <row r="81" spans="1:9" x14ac:dyDescent="0.35">
      <c r="A81" s="1">
        <v>43612</v>
      </c>
      <c r="B81">
        <v>30.196421000000001</v>
      </c>
      <c r="C81">
        <v>20.977371000000002</v>
      </c>
      <c r="D81">
        <v>38.389999000000003</v>
      </c>
      <c r="E81">
        <v>96.669998000000007</v>
      </c>
      <c r="F81">
        <v>205.67747499999999</v>
      </c>
      <c r="G81">
        <v>17.879999000000002</v>
      </c>
      <c r="H81" s="11">
        <f>$K$2*B81+$L$2*C81+$M$2*D81+$N$2*E81+$O$2*F81+$P$2*G81</f>
        <v>3382164.9706930001</v>
      </c>
      <c r="I81" s="12">
        <f t="shared" si="1"/>
        <v>-1.8496668997355359E-3</v>
      </c>
    </row>
    <row r="82" spans="1:9" x14ac:dyDescent="0.35">
      <c r="A82" s="1">
        <v>43613</v>
      </c>
      <c r="B82">
        <v>30.472546000000001</v>
      </c>
      <c r="C82">
        <v>21.095444000000001</v>
      </c>
      <c r="D82">
        <v>38.200001</v>
      </c>
      <c r="E82">
        <v>94.57</v>
      </c>
      <c r="F82">
        <v>206.29591400000001</v>
      </c>
      <c r="G82">
        <v>17.52</v>
      </c>
      <c r="H82" s="11">
        <f>$K$2*B82+$L$2*C82+$M$2*D82+$N$2*E82+$O$2*F82+$P$2*G82</f>
        <v>3364690.0775699997</v>
      </c>
      <c r="I82" s="12">
        <f t="shared" si="1"/>
        <v>-5.166777278584278E-3</v>
      </c>
    </row>
    <row r="83" spans="1:9" x14ac:dyDescent="0.35">
      <c r="A83" s="1">
        <v>43614</v>
      </c>
      <c r="B83">
        <v>30.107665999999998</v>
      </c>
      <c r="C83">
        <v>21.065926000000001</v>
      </c>
      <c r="D83">
        <v>38.32</v>
      </c>
      <c r="E83">
        <v>95.279999000000004</v>
      </c>
      <c r="F83">
        <v>208.288681</v>
      </c>
      <c r="G83">
        <v>17.370000999999998</v>
      </c>
      <c r="H83" s="11">
        <f>$K$2*B83+$L$2*C83+$M$2*D83+$N$2*E83+$O$2*F83+$P$2*G83</f>
        <v>3356725.3918919996</v>
      </c>
      <c r="I83" s="12">
        <f t="shared" si="1"/>
        <v>-2.3671379813240412E-3</v>
      </c>
    </row>
    <row r="84" spans="1:9" x14ac:dyDescent="0.35">
      <c r="A84" s="1">
        <v>43615</v>
      </c>
      <c r="B84">
        <v>29.713197999999998</v>
      </c>
      <c r="C84">
        <v>21.15448</v>
      </c>
      <c r="D84">
        <v>39.279998999999997</v>
      </c>
      <c r="E84">
        <v>99.699996999999996</v>
      </c>
      <c r="F84">
        <v>214.424057</v>
      </c>
      <c r="G84">
        <v>17.350000000000001</v>
      </c>
      <c r="H84" s="11">
        <f>$K$2*B84+$L$2*C84+$M$2*D84+$N$2*E84+$O$2*F84+$P$2*G84</f>
        <v>3398321.5537919998</v>
      </c>
      <c r="I84" s="12">
        <f t="shared" si="1"/>
        <v>1.2391887045771988E-2</v>
      </c>
    </row>
    <row r="85" spans="1:9" x14ac:dyDescent="0.35">
      <c r="A85" s="1">
        <v>43616</v>
      </c>
      <c r="B85">
        <v>28.214226</v>
      </c>
      <c r="C85">
        <v>21.105284000000001</v>
      </c>
      <c r="D85">
        <v>37.869999</v>
      </c>
      <c r="E85">
        <v>94.919998000000007</v>
      </c>
      <c r="F85">
        <v>215.28791799999999</v>
      </c>
      <c r="G85">
        <v>16.59</v>
      </c>
      <c r="H85" s="11">
        <f>$K$2*B85+$L$2*C85+$M$2*D85+$N$2*E85+$O$2*F85+$P$2*G85</f>
        <v>3265923.4538359996</v>
      </c>
      <c r="I85" s="12">
        <f t="shared" si="1"/>
        <v>-3.8959850579255662E-2</v>
      </c>
    </row>
    <row r="86" spans="1:9" x14ac:dyDescent="0.35">
      <c r="A86" s="1">
        <v>43619</v>
      </c>
      <c r="B86">
        <v>28.253672000000002</v>
      </c>
      <c r="C86">
        <v>20.829782000000002</v>
      </c>
      <c r="D86">
        <v>37.150002000000001</v>
      </c>
      <c r="E86">
        <v>94.529999000000004</v>
      </c>
      <c r="F86">
        <v>222.247894</v>
      </c>
      <c r="G86">
        <v>16.5</v>
      </c>
      <c r="H86" s="11">
        <f>$K$2*B86+$L$2*C86+$M$2*D86+$N$2*E86+$O$2*F86+$P$2*G86</f>
        <v>3251277.4208370005</v>
      </c>
      <c r="I86" s="12">
        <f t="shared" si="1"/>
        <v>-4.4844997765629557E-3</v>
      </c>
    </row>
    <row r="87" spans="1:9" x14ac:dyDescent="0.35">
      <c r="A87" s="1">
        <v>43620</v>
      </c>
      <c r="B87">
        <v>28.776340000000001</v>
      </c>
      <c r="C87">
        <v>21.15448</v>
      </c>
      <c r="D87">
        <v>37.919998</v>
      </c>
      <c r="E87">
        <v>93.480002999999996</v>
      </c>
      <c r="F87">
        <v>225.64444</v>
      </c>
      <c r="G87">
        <v>16.510000000000002</v>
      </c>
      <c r="H87" s="11">
        <f>$K$2*B87+$L$2*C87+$M$2*D87+$N$2*E87+$O$2*F87+$P$2*G87</f>
        <v>3284533.1152630001</v>
      </c>
      <c r="I87" s="12">
        <f t="shared" si="1"/>
        <v>1.0228501023280323E-2</v>
      </c>
    </row>
    <row r="88" spans="1:9" x14ac:dyDescent="0.35">
      <c r="A88" s="1">
        <v>43621</v>
      </c>
      <c r="B88">
        <v>28.874957999999999</v>
      </c>
      <c r="C88">
        <v>21.449656999999998</v>
      </c>
      <c r="D88">
        <v>38.090000000000003</v>
      </c>
      <c r="E88">
        <v>94.489998</v>
      </c>
      <c r="F88">
        <v>225.448105</v>
      </c>
      <c r="G88">
        <v>17.43</v>
      </c>
      <c r="H88" s="11">
        <f>$K$2*B88+$L$2*C88+$M$2*D88+$N$2*E88+$O$2*F88+$P$2*G88</f>
        <v>3328774.676705</v>
      </c>
      <c r="I88" s="12">
        <f t="shared" si="1"/>
        <v>1.3469665212511472E-2</v>
      </c>
    </row>
    <row r="89" spans="1:9" x14ac:dyDescent="0.35">
      <c r="A89" s="1">
        <v>43622</v>
      </c>
      <c r="B89">
        <v>28.924264999999998</v>
      </c>
      <c r="C89">
        <v>21.626764000000001</v>
      </c>
      <c r="D89">
        <v>38.009998000000003</v>
      </c>
      <c r="E89">
        <v>93.68</v>
      </c>
      <c r="F89">
        <v>229.70851099999999</v>
      </c>
      <c r="G89">
        <v>17.790001</v>
      </c>
      <c r="H89" s="11">
        <f>$K$2*B89+$L$2*C89+$M$2*D89+$N$2*E89+$O$2*F89+$P$2*G89</f>
        <v>3340542.1383389998</v>
      </c>
      <c r="I89" s="12">
        <f t="shared" si="1"/>
        <v>3.535073045451087E-3</v>
      </c>
    </row>
    <row r="90" spans="1:9" x14ac:dyDescent="0.35">
      <c r="A90" s="1">
        <v>43623</v>
      </c>
      <c r="B90">
        <v>28.638276999999999</v>
      </c>
      <c r="C90">
        <v>22.620533000000002</v>
      </c>
      <c r="D90">
        <v>37.659999999999997</v>
      </c>
      <c r="E90">
        <v>92.410004000000001</v>
      </c>
      <c r="F90">
        <v>239.181534</v>
      </c>
      <c r="G90">
        <v>17.879999000000002</v>
      </c>
      <c r="H90" s="11">
        <f>$K$2*B90+$L$2*C90+$M$2*D90+$N$2*E90+$O$2*F90+$P$2*G90</f>
        <v>3338244.2212640001</v>
      </c>
      <c r="I90" s="12">
        <f t="shared" si="1"/>
        <v>-6.8788746851200511E-4</v>
      </c>
    </row>
    <row r="91" spans="1:9" x14ac:dyDescent="0.35">
      <c r="A91" s="1">
        <v>43626</v>
      </c>
      <c r="B91">
        <v>29.397625000000001</v>
      </c>
      <c r="C91">
        <v>23.112499</v>
      </c>
      <c r="D91">
        <v>38.18</v>
      </c>
      <c r="E91">
        <v>95.900002000000001</v>
      </c>
      <c r="F91">
        <v>239.38767999999999</v>
      </c>
      <c r="G91">
        <v>18.420000000000002</v>
      </c>
      <c r="H91" s="11">
        <f>$K$2*B91+$L$2*C91+$M$2*D91+$N$2*E91+$O$2*F91+$P$2*G91</f>
        <v>3418618.6346259997</v>
      </c>
      <c r="I91" s="12">
        <f t="shared" si="1"/>
        <v>2.4076852391454517E-2</v>
      </c>
    </row>
    <row r="92" spans="1:9" x14ac:dyDescent="0.35">
      <c r="A92" s="1">
        <v>43627</v>
      </c>
      <c r="B92">
        <v>29.506104000000001</v>
      </c>
      <c r="C92">
        <v>22.197443</v>
      </c>
      <c r="D92">
        <v>38.459999000000003</v>
      </c>
      <c r="E92">
        <v>94.18</v>
      </c>
      <c r="F92">
        <v>240.506775</v>
      </c>
      <c r="G92">
        <v>18.48</v>
      </c>
      <c r="H92" s="11">
        <f>$K$2*B92+$L$2*C92+$M$2*D92+$N$2*E92+$O$2*F92+$P$2*G92</f>
        <v>3409963.8346889997</v>
      </c>
      <c r="I92" s="12">
        <f t="shared" si="1"/>
        <v>-2.531665816519757E-3</v>
      </c>
    </row>
    <row r="93" spans="1:9" x14ac:dyDescent="0.35">
      <c r="A93" s="1">
        <v>43628</v>
      </c>
      <c r="B93">
        <v>29.515965000000001</v>
      </c>
      <c r="C93">
        <v>22.315515999999999</v>
      </c>
      <c r="D93">
        <v>38.619999</v>
      </c>
      <c r="E93">
        <v>94.790001000000004</v>
      </c>
      <c r="F93">
        <v>241.439346</v>
      </c>
      <c r="G93">
        <v>18.510000000000002</v>
      </c>
      <c r="H93" s="11">
        <f>$K$2*B93+$L$2*C93+$M$2*D93+$N$2*E93+$O$2*F93+$P$2*G93</f>
        <v>3420599.977223</v>
      </c>
      <c r="I93" s="12">
        <f t="shared" si="1"/>
        <v>3.119136462915062E-3</v>
      </c>
    </row>
    <row r="94" spans="1:9" x14ac:dyDescent="0.35">
      <c r="A94" s="1">
        <v>43629</v>
      </c>
      <c r="B94">
        <v>29.584997000000001</v>
      </c>
      <c r="C94">
        <v>21.54805</v>
      </c>
      <c r="D94">
        <v>38.279998999999997</v>
      </c>
      <c r="E94">
        <v>94.529999000000004</v>
      </c>
      <c r="F94">
        <v>245.788116</v>
      </c>
      <c r="G94">
        <v>18.489999999999998</v>
      </c>
      <c r="H94" s="11">
        <f>$K$2*B94+$L$2*C94+$M$2*D94+$N$2*E94+$O$2*F94+$P$2*G94</f>
        <v>3409861.2464030003</v>
      </c>
      <c r="I94" s="12">
        <f t="shared" si="1"/>
        <v>-3.1394290158178739E-3</v>
      </c>
    </row>
    <row r="95" spans="1:9" x14ac:dyDescent="0.35">
      <c r="A95" s="1">
        <v>43630</v>
      </c>
      <c r="B95">
        <v>29.575133999999998</v>
      </c>
      <c r="C95">
        <v>21.646443999999999</v>
      </c>
      <c r="D95">
        <v>38.040000999999997</v>
      </c>
      <c r="E95">
        <v>94.43</v>
      </c>
      <c r="F95">
        <v>252.04129</v>
      </c>
      <c r="G95">
        <v>18.600000000000001</v>
      </c>
      <c r="H95" s="11">
        <f>$K$2*B95+$L$2*C95+$M$2*D95+$N$2*E95+$O$2*F95+$P$2*G95</f>
        <v>3414564.1146900002</v>
      </c>
      <c r="I95" s="12">
        <f t="shared" si="1"/>
        <v>1.3791963798999163E-3</v>
      </c>
    </row>
    <row r="96" spans="1:9" x14ac:dyDescent="0.35">
      <c r="A96" s="1">
        <v>43633</v>
      </c>
      <c r="B96">
        <v>29.299007</v>
      </c>
      <c r="C96">
        <v>21.341426999999999</v>
      </c>
      <c r="D96">
        <v>38.490001999999997</v>
      </c>
      <c r="E96">
        <v>94.489998</v>
      </c>
      <c r="F96">
        <v>242.136337</v>
      </c>
      <c r="G96">
        <v>18.350000000000001</v>
      </c>
      <c r="H96" s="11">
        <f>$K$2*B96+$L$2*C96+$M$2*D96+$N$2*E96+$O$2*F96+$P$2*G96</f>
        <v>3394319.9992810003</v>
      </c>
      <c r="I96" s="12">
        <f t="shared" si="1"/>
        <v>-5.9287553927912517E-3</v>
      </c>
    </row>
    <row r="97" spans="1:9" x14ac:dyDescent="0.35">
      <c r="A97" s="1">
        <v>43634</v>
      </c>
      <c r="B97">
        <v>29.387764000000001</v>
      </c>
      <c r="C97">
        <v>21.941621999999999</v>
      </c>
      <c r="D97">
        <v>38.630001</v>
      </c>
      <c r="E97">
        <v>94.540001000000004</v>
      </c>
      <c r="F97">
        <v>237.37527499999999</v>
      </c>
      <c r="G97">
        <v>18.920000000000002</v>
      </c>
      <c r="H97" s="11">
        <f>$K$2*B97+$L$2*C97+$M$2*D97+$N$2*E97+$O$2*F97+$P$2*G97</f>
        <v>3419432.7135859998</v>
      </c>
      <c r="I97" s="12">
        <f t="shared" si="1"/>
        <v>7.3984522114352025E-3</v>
      </c>
    </row>
    <row r="98" spans="1:9" x14ac:dyDescent="0.35">
      <c r="A98" s="1">
        <v>43635</v>
      </c>
      <c r="B98">
        <v>28.953852000000001</v>
      </c>
      <c r="C98">
        <v>22.226963000000001</v>
      </c>
      <c r="D98">
        <v>38.979999999999997</v>
      </c>
      <c r="E98">
        <v>94.610000999999997</v>
      </c>
      <c r="F98">
        <v>235.37269599999999</v>
      </c>
      <c r="G98">
        <v>19.360001</v>
      </c>
      <c r="H98" s="11">
        <f>$K$2*B98+$L$2*C98+$M$2*D98+$N$2*E98+$O$2*F98+$P$2*G98</f>
        <v>3427021.1509230002</v>
      </c>
      <c r="I98" s="12">
        <f t="shared" si="1"/>
        <v>2.2192094340240942E-3</v>
      </c>
    </row>
    <row r="99" spans="1:9" x14ac:dyDescent="0.35">
      <c r="A99" s="1">
        <v>43636</v>
      </c>
      <c r="B99">
        <v>29.151083</v>
      </c>
      <c r="C99">
        <v>22.128568999999999</v>
      </c>
      <c r="D99">
        <v>39.200001</v>
      </c>
      <c r="E99">
        <v>97.580001999999993</v>
      </c>
      <c r="F99">
        <v>243.549927</v>
      </c>
      <c r="G99">
        <v>19.760000000000002</v>
      </c>
      <c r="H99" s="11">
        <f>$K$2*B99+$L$2*C99+$M$2*D99+$N$2*E99+$O$2*F99+$P$2*G99</f>
        <v>3476605.4414269999</v>
      </c>
      <c r="I99" s="12">
        <f t="shared" si="1"/>
        <v>1.4468626927104156E-2</v>
      </c>
    </row>
    <row r="100" spans="1:9" x14ac:dyDescent="0.35">
      <c r="A100" s="1">
        <v>43637</v>
      </c>
      <c r="B100">
        <v>28.450904999999999</v>
      </c>
      <c r="C100">
        <v>21.597248</v>
      </c>
      <c r="D100">
        <v>39.659999999999997</v>
      </c>
      <c r="E100">
        <v>98.849997999999999</v>
      </c>
      <c r="F100">
        <v>244.875168</v>
      </c>
      <c r="G100">
        <v>19.120000999999998</v>
      </c>
      <c r="H100" s="11">
        <f>$K$2*B100+$L$2*C100+$M$2*D100+$N$2*E100+$O$2*F100+$P$2*G100</f>
        <v>3447186.6355640003</v>
      </c>
      <c r="I100" s="12">
        <f t="shared" si="1"/>
        <v>-8.4619340211710137E-3</v>
      </c>
    </row>
    <row r="101" spans="1:9" x14ac:dyDescent="0.35">
      <c r="A101" s="1">
        <v>43640</v>
      </c>
      <c r="B101">
        <v>29.022881000000002</v>
      </c>
      <c r="C101">
        <v>21.449656999999998</v>
      </c>
      <c r="D101">
        <v>39.029998999999997</v>
      </c>
      <c r="E101">
        <v>97.889999000000003</v>
      </c>
      <c r="F101">
        <v>251.16760300000001</v>
      </c>
      <c r="G101">
        <v>18.799999</v>
      </c>
      <c r="H101" s="11">
        <f>$K$2*B101+$L$2*C101+$M$2*D101+$N$2*E101+$O$2*F101+$P$2*G101</f>
        <v>3442035.6073540002</v>
      </c>
      <c r="I101" s="12">
        <f t="shared" si="1"/>
        <v>-1.4942701845203077E-3</v>
      </c>
    </row>
    <row r="102" spans="1:9" x14ac:dyDescent="0.35">
      <c r="A102" s="1">
        <v>43641</v>
      </c>
      <c r="B102">
        <v>29.644165000000001</v>
      </c>
      <c r="C102">
        <v>21.15448</v>
      </c>
      <c r="D102">
        <v>38.639999000000003</v>
      </c>
      <c r="E102">
        <v>97.239998</v>
      </c>
      <c r="F102">
        <v>250.21539300000001</v>
      </c>
      <c r="G102">
        <v>18.989999999999998</v>
      </c>
      <c r="H102" s="11">
        <f>$K$2*B102+$L$2*C102+$M$2*D102+$N$2*E102+$O$2*F102+$P$2*G102</f>
        <v>3452233.7488130005</v>
      </c>
      <c r="I102" s="12">
        <f t="shared" si="1"/>
        <v>2.962822766043427E-3</v>
      </c>
    </row>
    <row r="103" spans="1:9" x14ac:dyDescent="0.35">
      <c r="A103" s="1">
        <v>43642</v>
      </c>
      <c r="B103">
        <v>29.417346999999999</v>
      </c>
      <c r="C103">
        <v>21.390623000000001</v>
      </c>
      <c r="D103">
        <v>38.700001</v>
      </c>
      <c r="E103">
        <v>97.160004000000001</v>
      </c>
      <c r="F103">
        <v>246.347656</v>
      </c>
      <c r="G103">
        <v>18.66</v>
      </c>
      <c r="H103" s="11">
        <f>$K$2*B103+$L$2*C103+$M$2*D103+$N$2*E103+$O$2*F103+$P$2*G103</f>
        <v>3434031.4846799998</v>
      </c>
      <c r="I103" s="12">
        <f t="shared" si="1"/>
        <v>-5.2726047705371482E-3</v>
      </c>
    </row>
    <row r="104" spans="1:9" x14ac:dyDescent="0.35">
      <c r="A104" s="1">
        <v>43643</v>
      </c>
      <c r="B104">
        <v>29.565273000000001</v>
      </c>
      <c r="C104">
        <v>21.095444000000001</v>
      </c>
      <c r="D104">
        <v>38.590000000000003</v>
      </c>
      <c r="E104">
        <v>97.900002000000001</v>
      </c>
      <c r="F104">
        <v>247.260605</v>
      </c>
      <c r="G104">
        <v>18.25</v>
      </c>
      <c r="H104" s="11">
        <f>$K$2*B104+$L$2*C104+$M$2*D104+$N$2*E104+$O$2*F104+$P$2*G104</f>
        <v>3426833.9503290001</v>
      </c>
      <c r="I104" s="12">
        <f t="shared" si="1"/>
        <v>-2.0959430288014502E-3</v>
      </c>
    </row>
    <row r="105" spans="1:9" x14ac:dyDescent="0.35">
      <c r="A105" s="1">
        <v>43644</v>
      </c>
      <c r="B105">
        <v>29.368041999999999</v>
      </c>
      <c r="C105">
        <v>21.597248</v>
      </c>
      <c r="D105">
        <v>38.389999000000003</v>
      </c>
      <c r="E105">
        <v>98.93</v>
      </c>
      <c r="F105">
        <v>243.746262</v>
      </c>
      <c r="G105">
        <v>18</v>
      </c>
      <c r="H105" s="11">
        <f>$K$2*B105+$L$2*C105+$M$2*D105+$N$2*E105+$O$2*F105+$P$2*G105</f>
        <v>3417155.3102060002</v>
      </c>
      <c r="I105" s="12">
        <f t="shared" si="1"/>
        <v>-2.8243679919391917E-3</v>
      </c>
    </row>
    <row r="106" spans="1:9" x14ac:dyDescent="0.35">
      <c r="A106" s="1">
        <v>43647</v>
      </c>
      <c r="B106">
        <v>28.628416000000001</v>
      </c>
      <c r="C106">
        <v>21.479175999999999</v>
      </c>
      <c r="D106">
        <v>38.630001</v>
      </c>
      <c r="E106">
        <v>99.309997999999993</v>
      </c>
      <c r="F106">
        <v>234.19470200000001</v>
      </c>
      <c r="G106">
        <v>18.149999999999999</v>
      </c>
      <c r="H106" s="11">
        <f>$K$2*B106+$L$2*C106+$M$2*D106+$N$2*E106+$O$2*F106+$P$2*G106</f>
        <v>3393832.6659880001</v>
      </c>
      <c r="I106" s="12">
        <f t="shared" si="1"/>
        <v>-6.8251636524516712E-3</v>
      </c>
    </row>
    <row r="107" spans="1:9" x14ac:dyDescent="0.35">
      <c r="A107" s="1">
        <v>43648</v>
      </c>
      <c r="B107">
        <v>28.588965999999999</v>
      </c>
      <c r="C107">
        <v>21.744837</v>
      </c>
      <c r="D107">
        <v>38.57</v>
      </c>
      <c r="E107">
        <v>98.730002999999996</v>
      </c>
      <c r="F107">
        <v>236.658661</v>
      </c>
      <c r="G107">
        <v>18.120000999999998</v>
      </c>
      <c r="H107" s="11">
        <f>$K$2*B107+$L$2*C107+$M$2*D107+$N$2*E107+$O$2*F107+$P$2*G107</f>
        <v>3391849.3304679994</v>
      </c>
      <c r="I107" s="12">
        <f t="shared" si="1"/>
        <v>-5.8439402150767261E-4</v>
      </c>
    </row>
    <row r="108" spans="1:9" x14ac:dyDescent="0.35">
      <c r="A108" s="1">
        <v>43649</v>
      </c>
      <c r="B108">
        <v>28.401596000000001</v>
      </c>
      <c r="C108">
        <v>22.128568999999999</v>
      </c>
      <c r="D108">
        <v>38.659999999999997</v>
      </c>
      <c r="E108">
        <v>98.400002000000001</v>
      </c>
      <c r="F108">
        <v>238.523819</v>
      </c>
      <c r="G108">
        <v>18.329999999999998</v>
      </c>
      <c r="H108" s="11">
        <f>$K$2*B108+$L$2*C108+$M$2*D108+$N$2*E108+$O$2*F108+$P$2*G108</f>
        <v>3397592.3323150002</v>
      </c>
      <c r="I108" s="12">
        <f t="shared" si="1"/>
        <v>1.6931771689894237E-3</v>
      </c>
    </row>
    <row r="109" spans="1:9" x14ac:dyDescent="0.35">
      <c r="A109" s="1">
        <v>43650</v>
      </c>
      <c r="B109">
        <v>28.016991000000001</v>
      </c>
      <c r="C109">
        <v>21.892426</v>
      </c>
      <c r="D109">
        <v>38.509998000000003</v>
      </c>
      <c r="E109">
        <v>100</v>
      </c>
      <c r="F109">
        <v>240.909256</v>
      </c>
      <c r="G109">
        <v>18.48</v>
      </c>
      <c r="H109" s="11">
        <f>$K$2*B109+$L$2*C109+$M$2*D109+$N$2*E109+$O$2*F109+$P$2*G109</f>
        <v>3396620.4060479999</v>
      </c>
      <c r="I109" s="12">
        <f t="shared" si="1"/>
        <v>-2.8606323888724638E-4</v>
      </c>
    </row>
    <row r="110" spans="1:9" x14ac:dyDescent="0.35">
      <c r="A110" s="1">
        <v>43651</v>
      </c>
      <c r="B110">
        <v>27.967683999999998</v>
      </c>
      <c r="C110">
        <v>22.138408999999999</v>
      </c>
      <c r="D110">
        <v>38.509998000000003</v>
      </c>
      <c r="E110">
        <v>97.610000999999997</v>
      </c>
      <c r="F110">
        <v>235.784988</v>
      </c>
      <c r="G110">
        <v>18.649999999999999</v>
      </c>
      <c r="H110" s="11">
        <f>$K$2*B110+$L$2*C110+$M$2*D110+$N$2*E110+$O$2*F110+$P$2*G110</f>
        <v>3382123.3570809998</v>
      </c>
      <c r="I110" s="12">
        <f t="shared" si="1"/>
        <v>-4.2680803957918512E-3</v>
      </c>
    </row>
    <row r="111" spans="1:9" x14ac:dyDescent="0.35">
      <c r="A111" s="1">
        <v>43654</v>
      </c>
      <c r="B111">
        <v>28.253672000000002</v>
      </c>
      <c r="C111">
        <v>22.354872</v>
      </c>
      <c r="D111">
        <v>38.470001000000003</v>
      </c>
      <c r="E111">
        <v>98.489998</v>
      </c>
      <c r="F111">
        <v>234.66589400000001</v>
      </c>
      <c r="G111">
        <v>18.809999000000001</v>
      </c>
      <c r="H111" s="11">
        <f>$K$2*B111+$L$2*C111+$M$2*D111+$N$2*E111+$O$2*F111+$P$2*G111</f>
        <v>3402597.8606779999</v>
      </c>
      <c r="I111" s="12">
        <f t="shared" si="1"/>
        <v>6.0537424083404456E-3</v>
      </c>
    </row>
    <row r="112" spans="1:9" x14ac:dyDescent="0.35">
      <c r="A112" s="1">
        <v>43655</v>
      </c>
      <c r="B112">
        <v>28.214226</v>
      </c>
      <c r="C112">
        <v>21.646443999999999</v>
      </c>
      <c r="D112">
        <v>38.220001000000003</v>
      </c>
      <c r="E112">
        <v>97.830001999999993</v>
      </c>
      <c r="F112">
        <v>228.80538899999999</v>
      </c>
      <c r="G112">
        <v>18.579999999999998</v>
      </c>
      <c r="H112" s="11">
        <f>$K$2*B112+$L$2*C112+$M$2*D112+$N$2*E112+$O$2*F112+$P$2*G112</f>
        <v>3371633.7333090003</v>
      </c>
      <c r="I112" s="12">
        <f t="shared" si="1"/>
        <v>-9.1001430779803494E-3</v>
      </c>
    </row>
    <row r="113" spans="1:9" x14ac:dyDescent="0.35">
      <c r="A113" s="1">
        <v>43656</v>
      </c>
      <c r="B113">
        <v>28.598828999999999</v>
      </c>
      <c r="C113">
        <v>22.266318999999999</v>
      </c>
      <c r="D113">
        <v>37.790000999999997</v>
      </c>
      <c r="E113">
        <v>96.190002000000007</v>
      </c>
      <c r="F113">
        <v>226.26289399999999</v>
      </c>
      <c r="G113">
        <v>18.48</v>
      </c>
      <c r="H113" s="11">
        <f>$K$2*B113+$L$2*C113+$M$2*D113+$N$2*E113+$O$2*F113+$P$2*G113</f>
        <v>3365979.1029919991</v>
      </c>
      <c r="I113" s="12">
        <f t="shared" si="1"/>
        <v>-1.677118798859456E-3</v>
      </c>
    </row>
    <row r="114" spans="1:9" x14ac:dyDescent="0.35">
      <c r="A114" s="1">
        <v>43657</v>
      </c>
      <c r="B114">
        <v>28.569244000000001</v>
      </c>
      <c r="C114">
        <v>22.876356000000001</v>
      </c>
      <c r="D114">
        <v>38.029998999999997</v>
      </c>
      <c r="E114">
        <v>97.25</v>
      </c>
      <c r="F114">
        <v>228.83483899999999</v>
      </c>
      <c r="G114">
        <v>18.399999999999999</v>
      </c>
      <c r="H114" s="11">
        <f>$K$2*B114+$L$2*C114+$M$2*D114+$N$2*E114+$O$2*F114+$P$2*G114</f>
        <v>3383332.4746810002</v>
      </c>
      <c r="I114" s="12">
        <f t="shared" si="1"/>
        <v>5.1555197337902481E-3</v>
      </c>
    </row>
    <row r="115" spans="1:9" x14ac:dyDescent="0.35">
      <c r="A115" s="1">
        <v>43658</v>
      </c>
      <c r="B115">
        <v>28.835508000000001</v>
      </c>
      <c r="C115">
        <v>22.876356000000001</v>
      </c>
      <c r="D115">
        <v>37.909999999999997</v>
      </c>
      <c r="E115">
        <v>95.169998000000007</v>
      </c>
      <c r="F115">
        <v>223.789108</v>
      </c>
      <c r="G115">
        <v>18.93</v>
      </c>
      <c r="H115" s="11">
        <f>$K$2*B115+$L$2*C115+$M$2*D115+$N$2*E115+$O$2*F115+$P$2*G115</f>
        <v>3387334.4704979998</v>
      </c>
      <c r="I115" s="12">
        <f t="shared" si="1"/>
        <v>1.182856206698002E-3</v>
      </c>
    </row>
    <row r="116" spans="1:9" x14ac:dyDescent="0.35">
      <c r="A116" s="1">
        <v>43661</v>
      </c>
      <c r="B116">
        <v>28.697447</v>
      </c>
      <c r="C116">
        <v>22.866516000000001</v>
      </c>
      <c r="D116">
        <v>38.270000000000003</v>
      </c>
      <c r="E116">
        <v>96.93</v>
      </c>
      <c r="F116">
        <v>222.34605400000001</v>
      </c>
      <c r="G116">
        <v>19.129999000000002</v>
      </c>
      <c r="H116" s="11">
        <f>$K$2*B116+$L$2*C116+$M$2*D116+$N$2*E116+$O$2*F116+$P$2*G116</f>
        <v>3406094.4955000002</v>
      </c>
      <c r="I116" s="12">
        <f t="shared" si="1"/>
        <v>5.5382853879328842E-3</v>
      </c>
    </row>
    <row r="117" spans="1:9" x14ac:dyDescent="0.35">
      <c r="A117" s="1">
        <v>43662</v>
      </c>
      <c r="B117">
        <v>28.894680000000001</v>
      </c>
      <c r="C117">
        <v>23.122337000000002</v>
      </c>
      <c r="D117">
        <v>37.840000000000003</v>
      </c>
      <c r="E117">
        <v>96.900002000000001</v>
      </c>
      <c r="F117">
        <v>227.59794600000001</v>
      </c>
      <c r="G117">
        <v>19.879999000000002</v>
      </c>
      <c r="H117" s="11">
        <f>$K$2*B117+$L$2*C117+$M$2*D117+$N$2*E117+$O$2*F117+$P$2*G117</f>
        <v>3434426.603594</v>
      </c>
      <c r="I117" s="12">
        <f t="shared" si="1"/>
        <v>8.3180628521701827E-3</v>
      </c>
    </row>
    <row r="118" spans="1:9" x14ac:dyDescent="0.35">
      <c r="A118" s="1">
        <v>43663</v>
      </c>
      <c r="B118">
        <v>28.598828999999999</v>
      </c>
      <c r="C118">
        <v>23.073143000000002</v>
      </c>
      <c r="D118">
        <v>37.599997999999999</v>
      </c>
      <c r="E118">
        <v>95.120002999999997</v>
      </c>
      <c r="F118">
        <v>223.35716199999999</v>
      </c>
      <c r="G118">
        <v>19.549999</v>
      </c>
      <c r="H118" s="11">
        <f>$K$2*B118+$L$2*C118+$M$2*D118+$N$2*E118+$O$2*F118+$P$2*G118</f>
        <v>3393371.4866470001</v>
      </c>
      <c r="I118" s="12">
        <f t="shared" si="1"/>
        <v>-1.1953994563179027E-2</v>
      </c>
    </row>
    <row r="119" spans="1:9" x14ac:dyDescent="0.35">
      <c r="A119" s="1">
        <v>43664</v>
      </c>
      <c r="B119">
        <v>28.204363000000001</v>
      </c>
      <c r="C119">
        <v>23.319123999999999</v>
      </c>
      <c r="D119">
        <v>37.389999000000003</v>
      </c>
      <c r="E119">
        <v>95.18</v>
      </c>
      <c r="F119">
        <v>213.481674</v>
      </c>
      <c r="G119">
        <v>18.809999000000001</v>
      </c>
      <c r="H119" s="11">
        <f>$K$2*B119+$L$2*C119+$M$2*D119+$N$2*E119+$O$2*F119+$P$2*G119</f>
        <v>3346720.1853160001</v>
      </c>
      <c r="I119" s="12">
        <f t="shared" si="1"/>
        <v>-1.3747773126100093E-2</v>
      </c>
    </row>
    <row r="120" spans="1:9" x14ac:dyDescent="0.35">
      <c r="A120" s="1">
        <v>43665</v>
      </c>
      <c r="B120">
        <v>28.253672000000002</v>
      </c>
      <c r="C120">
        <v>22.718927000000001</v>
      </c>
      <c r="D120">
        <v>36.259998000000003</v>
      </c>
      <c r="E120">
        <v>93.739998</v>
      </c>
      <c r="F120">
        <v>213.17735300000001</v>
      </c>
      <c r="G120">
        <v>18.91</v>
      </c>
      <c r="H120" s="11">
        <f>$K$2*B120+$L$2*C120+$M$2*D120+$N$2*E120+$O$2*F120+$P$2*G120</f>
        <v>3312407.9834170002</v>
      </c>
      <c r="I120" s="12">
        <f t="shared" si="1"/>
        <v>-1.0252486015875362E-2</v>
      </c>
    </row>
    <row r="121" spans="1:9" x14ac:dyDescent="0.35">
      <c r="A121" s="1">
        <v>43668</v>
      </c>
      <c r="B121">
        <v>28.125471000000001</v>
      </c>
      <c r="C121">
        <v>22.777961999999999</v>
      </c>
      <c r="D121">
        <v>35.5</v>
      </c>
      <c r="E121">
        <v>92.769997000000004</v>
      </c>
      <c r="F121">
        <v>213.57983400000001</v>
      </c>
      <c r="G121">
        <v>18.57</v>
      </c>
      <c r="H121" s="11">
        <f>$K$2*B121+$L$2*C121+$M$2*D121+$N$2*E121+$O$2*F121+$P$2*G121</f>
        <v>3277054.1737589999</v>
      </c>
      <c r="I121" s="12">
        <f t="shared" si="1"/>
        <v>-1.0673144683563396E-2</v>
      </c>
    </row>
    <row r="122" spans="1:9" x14ac:dyDescent="0.35">
      <c r="A122" s="1">
        <v>43669</v>
      </c>
      <c r="B122">
        <v>27.691557</v>
      </c>
      <c r="C122">
        <v>22.718927000000001</v>
      </c>
      <c r="D122">
        <v>35.650002000000001</v>
      </c>
      <c r="E122">
        <v>90.93</v>
      </c>
      <c r="F122">
        <v>211.47908000000001</v>
      </c>
      <c r="G122">
        <v>18.579999999999998</v>
      </c>
      <c r="H122" s="11">
        <f>$K$2*B122+$L$2*C122+$M$2*D122+$N$2*E122+$O$2*F122+$P$2*G122</f>
        <v>3251305.7204560004</v>
      </c>
      <c r="I122" s="12">
        <f t="shared" si="1"/>
        <v>-7.8571948883787712E-3</v>
      </c>
    </row>
    <row r="123" spans="1:9" x14ac:dyDescent="0.35">
      <c r="A123" s="1">
        <v>43670</v>
      </c>
      <c r="B123">
        <v>26.764558999999998</v>
      </c>
      <c r="C123">
        <v>23.102658999999999</v>
      </c>
      <c r="D123">
        <v>35.610000999999997</v>
      </c>
      <c r="E123">
        <v>92.150002000000001</v>
      </c>
      <c r="F123">
        <v>211.17475899999999</v>
      </c>
      <c r="G123">
        <v>20.110001</v>
      </c>
      <c r="H123" s="11">
        <f>$K$2*B123+$L$2*C123+$M$2*D123+$N$2*E123+$O$2*F123+$P$2*G123</f>
        <v>3277977.4129849998</v>
      </c>
      <c r="I123" s="12">
        <f t="shared" si="1"/>
        <v>8.2033788336763891E-3</v>
      </c>
    </row>
    <row r="124" spans="1:9" x14ac:dyDescent="0.35">
      <c r="A124" s="1">
        <v>43671</v>
      </c>
      <c r="B124">
        <v>26.587049</v>
      </c>
      <c r="C124">
        <v>22.718927000000001</v>
      </c>
      <c r="D124">
        <v>35.099997999999999</v>
      </c>
      <c r="E124">
        <v>91.470000999999996</v>
      </c>
      <c r="F124">
        <v>209.25071700000001</v>
      </c>
      <c r="G124">
        <v>20.65</v>
      </c>
      <c r="H124" s="11">
        <f>$K$2*B124+$L$2*C124+$M$2*D124+$N$2*E124+$O$2*F124+$P$2*G124</f>
        <v>3267766.5536679998</v>
      </c>
      <c r="I124" s="12">
        <f t="shared" si="1"/>
        <v>-3.114987698375149E-3</v>
      </c>
    </row>
    <row r="125" spans="1:9" x14ac:dyDescent="0.35">
      <c r="A125" s="1">
        <v>43672</v>
      </c>
      <c r="B125">
        <v>26.626497000000001</v>
      </c>
      <c r="C125">
        <v>22.610695</v>
      </c>
      <c r="D125">
        <v>35.090000000000003</v>
      </c>
      <c r="E125">
        <v>90.790001000000004</v>
      </c>
      <c r="F125">
        <v>202.15330499999999</v>
      </c>
      <c r="G125">
        <v>19.43</v>
      </c>
      <c r="H125" s="11">
        <f>$K$2*B125+$L$2*C125+$M$2*D125+$N$2*E125+$O$2*F125+$P$2*G125</f>
        <v>3219158.7976640002</v>
      </c>
      <c r="I125" s="12">
        <f t="shared" si="1"/>
        <v>-1.48749169212955E-2</v>
      </c>
    </row>
    <row r="126" spans="1:9" x14ac:dyDescent="0.35">
      <c r="A126" s="1">
        <v>43675</v>
      </c>
      <c r="B126">
        <v>26.942070000000001</v>
      </c>
      <c r="C126">
        <v>22.866516000000001</v>
      </c>
      <c r="D126">
        <v>36.07</v>
      </c>
      <c r="E126">
        <v>92.019997000000004</v>
      </c>
      <c r="F126">
        <v>203.47854599999999</v>
      </c>
      <c r="G126">
        <v>19.399999999999999</v>
      </c>
      <c r="H126" s="11">
        <f>$K$2*B126+$L$2*C126+$M$2*D126+$N$2*E126+$O$2*F126+$P$2*G126</f>
        <v>3260672.663559</v>
      </c>
      <c r="I126" s="12">
        <f t="shared" si="1"/>
        <v>1.2895873892622145E-2</v>
      </c>
    </row>
    <row r="127" spans="1:9" x14ac:dyDescent="0.35">
      <c r="A127" s="1">
        <v>43676</v>
      </c>
      <c r="B127">
        <v>27.681695999999999</v>
      </c>
      <c r="C127">
        <v>22.777961999999999</v>
      </c>
      <c r="D127">
        <v>36.049999</v>
      </c>
      <c r="E127">
        <v>92.029999000000004</v>
      </c>
      <c r="F127">
        <v>180.164108</v>
      </c>
      <c r="G127">
        <v>18.82</v>
      </c>
      <c r="H127" s="11">
        <f>$K$2*B127+$L$2*C127+$M$2*D127+$N$2*E127+$O$2*F127+$P$2*G127</f>
        <v>3243297.5345069999</v>
      </c>
      <c r="I127" s="12">
        <f t="shared" si="1"/>
        <v>-5.3286946727842954E-3</v>
      </c>
    </row>
    <row r="128" spans="1:9" x14ac:dyDescent="0.35">
      <c r="A128" s="1">
        <v>43677</v>
      </c>
      <c r="B128">
        <v>28.036715000000001</v>
      </c>
      <c r="C128">
        <v>22.630372999999999</v>
      </c>
      <c r="D128">
        <v>36.049999</v>
      </c>
      <c r="E128">
        <v>91.779999000000004</v>
      </c>
      <c r="F128">
        <v>174.136719</v>
      </c>
      <c r="G128">
        <v>18.780000999999999</v>
      </c>
      <c r="H128" s="11">
        <f>$K$2*B128+$L$2*C128+$M$2*D128+$N$2*E128+$O$2*F128+$P$2*G128</f>
        <v>3244734.352554</v>
      </c>
      <c r="I128" s="12">
        <f t="shared" si="1"/>
        <v>4.4301148189851425E-4</v>
      </c>
    </row>
    <row r="129" spans="1:9" x14ac:dyDescent="0.35">
      <c r="A129" s="1">
        <v>43678</v>
      </c>
      <c r="B129">
        <v>28.70731</v>
      </c>
      <c r="C129">
        <v>23.693016</v>
      </c>
      <c r="D129">
        <v>35.619999</v>
      </c>
      <c r="E129">
        <v>91.760002</v>
      </c>
      <c r="F129">
        <v>171.790558</v>
      </c>
      <c r="G129">
        <v>18.190000999999999</v>
      </c>
      <c r="H129" s="11">
        <f>$K$2*B129+$L$2*C129+$M$2*D129+$N$2*E129+$O$2*F129+$P$2*G129</f>
        <v>3249095.1259420002</v>
      </c>
      <c r="I129" s="12">
        <f t="shared" si="1"/>
        <v>1.3439539001298684E-3</v>
      </c>
    </row>
    <row r="130" spans="1:9" x14ac:dyDescent="0.35">
      <c r="A130" s="1">
        <v>43679</v>
      </c>
      <c r="B130">
        <v>28.352288999999999</v>
      </c>
      <c r="C130">
        <v>23.407679000000002</v>
      </c>
      <c r="D130">
        <v>35.520000000000003</v>
      </c>
      <c r="E130">
        <v>90.260002</v>
      </c>
      <c r="F130">
        <v>169.493469</v>
      </c>
      <c r="G130">
        <v>17.899999999999999</v>
      </c>
      <c r="H130" s="11">
        <f>$K$2*B130+$L$2*C130+$M$2*D130+$N$2*E130+$O$2*F130+$P$2*G130</f>
        <v>3211385.1500329999</v>
      </c>
      <c r="I130" s="12">
        <f t="shared" si="1"/>
        <v>-1.1606300969125072E-2</v>
      </c>
    </row>
    <row r="131" spans="1:9" x14ac:dyDescent="0.35">
      <c r="A131" s="1">
        <v>43682</v>
      </c>
      <c r="B131">
        <v>28.372011000000001</v>
      </c>
      <c r="C131">
        <v>23.506069</v>
      </c>
      <c r="D131">
        <v>35.189999</v>
      </c>
      <c r="E131">
        <v>88.519997000000004</v>
      </c>
      <c r="F131">
        <v>173.21395899999999</v>
      </c>
      <c r="G131">
        <v>17.290001</v>
      </c>
      <c r="H131" s="11">
        <f>$K$2*B131+$L$2*C131+$M$2*D131+$N$2*E131+$O$2*F131+$P$2*G131</f>
        <v>3180138.4426639993</v>
      </c>
      <c r="I131" s="12">
        <f t="shared" si="1"/>
        <v>-9.729978158701913E-3</v>
      </c>
    </row>
    <row r="132" spans="1:9" x14ac:dyDescent="0.35">
      <c r="A132" s="1">
        <v>43683</v>
      </c>
      <c r="B132">
        <v>28.174778</v>
      </c>
      <c r="C132">
        <v>22.896034</v>
      </c>
      <c r="D132">
        <v>35.009998000000003</v>
      </c>
      <c r="E132">
        <v>89.660004000000001</v>
      </c>
      <c r="F132">
        <v>177.12095600000001</v>
      </c>
      <c r="G132">
        <v>17.280000999999999</v>
      </c>
      <c r="H132" s="11">
        <f>$K$2*B132+$L$2*C132+$M$2*D132+$N$2*E132+$O$2*F132+$P$2*G132</f>
        <v>3174463.2127899998</v>
      </c>
      <c r="I132" s="12">
        <f t="shared" ref="I132:I195" si="2">H132/H131-1</f>
        <v>-1.7845857896819917E-3</v>
      </c>
    </row>
    <row r="133" spans="1:9" x14ac:dyDescent="0.35">
      <c r="A133" s="1">
        <v>43684</v>
      </c>
      <c r="B133">
        <v>29.013020000000001</v>
      </c>
      <c r="C133">
        <v>23.122337000000002</v>
      </c>
      <c r="D133">
        <v>35.840000000000003</v>
      </c>
      <c r="E133">
        <v>93.650002000000001</v>
      </c>
      <c r="F133">
        <v>190.88385</v>
      </c>
      <c r="G133">
        <v>17.66</v>
      </c>
      <c r="H133" s="11">
        <f>$K$2*B133+$L$2*C133+$M$2*D133+$N$2*E133+$O$2*F133+$P$2*G133</f>
        <v>3272719.99272</v>
      </c>
      <c r="I133" s="12">
        <f t="shared" si="2"/>
        <v>3.0952250299868256E-2</v>
      </c>
    </row>
    <row r="134" spans="1:9" x14ac:dyDescent="0.35">
      <c r="A134" s="1">
        <v>43685</v>
      </c>
      <c r="B134">
        <v>28.776340000000001</v>
      </c>
      <c r="C134">
        <v>23.220732000000002</v>
      </c>
      <c r="D134">
        <v>35.490001999999997</v>
      </c>
      <c r="E134">
        <v>92.050003000000004</v>
      </c>
      <c r="F134">
        <v>189.84329199999999</v>
      </c>
      <c r="G134">
        <v>18.34</v>
      </c>
      <c r="H134" s="11">
        <f>$K$2*B134+$L$2*C134+$M$2*D134+$N$2*E134+$O$2*F134+$P$2*G134</f>
        <v>3268028.524619</v>
      </c>
      <c r="I134" s="12">
        <f t="shared" si="2"/>
        <v>-1.433507330732775E-3</v>
      </c>
    </row>
    <row r="135" spans="1:9" x14ac:dyDescent="0.35">
      <c r="A135" s="1">
        <v>43686</v>
      </c>
      <c r="B135">
        <v>29.062325999999999</v>
      </c>
      <c r="C135">
        <v>22.955069999999999</v>
      </c>
      <c r="D135">
        <v>35.029998999999997</v>
      </c>
      <c r="E135">
        <v>92.110000999999997</v>
      </c>
      <c r="F135">
        <v>196.548035</v>
      </c>
      <c r="G135">
        <v>17.950001</v>
      </c>
      <c r="H135" s="11">
        <f>$K$2*B135+$L$2*C135+$M$2*D135+$N$2*E135+$O$2*F135+$P$2*G135</f>
        <v>3260509.0173519999</v>
      </c>
      <c r="I135" s="12">
        <f t="shared" si="2"/>
        <v>-2.3009307325053685E-3</v>
      </c>
    </row>
    <row r="136" spans="1:9" x14ac:dyDescent="0.35">
      <c r="A136" s="1">
        <v>43689</v>
      </c>
      <c r="B136">
        <v>29.259561999999999</v>
      </c>
      <c r="C136">
        <v>22.846838000000002</v>
      </c>
      <c r="D136">
        <v>35.020000000000003</v>
      </c>
      <c r="E136">
        <v>91.300003000000004</v>
      </c>
      <c r="F136">
        <v>196.067001</v>
      </c>
      <c r="G136">
        <v>17.959999</v>
      </c>
      <c r="H136" s="11">
        <f>$K$2*B136+$L$2*C136+$M$2*D136+$N$2*E136+$O$2*F136+$P$2*G136</f>
        <v>3260264.1744760005</v>
      </c>
      <c r="I136" s="12">
        <f t="shared" si="2"/>
        <v>-7.509345157352687E-5</v>
      </c>
    </row>
    <row r="137" spans="1:9" x14ac:dyDescent="0.35">
      <c r="A137" s="1">
        <v>43690</v>
      </c>
      <c r="B137">
        <v>28.904540999999998</v>
      </c>
      <c r="C137">
        <v>22.827159999999999</v>
      </c>
      <c r="D137">
        <v>34.369999</v>
      </c>
      <c r="E137">
        <v>90</v>
      </c>
      <c r="F137">
        <v>186.456558</v>
      </c>
      <c r="G137">
        <v>18.129999000000002</v>
      </c>
      <c r="H137" s="11">
        <f>$K$2*B137+$L$2*C137+$M$2*D137+$N$2*E137+$O$2*F137+$P$2*G137</f>
        <v>3222270.05272</v>
      </c>
      <c r="I137" s="12">
        <f t="shared" si="2"/>
        <v>-1.1653694217005239E-2</v>
      </c>
    </row>
    <row r="138" spans="1:9" x14ac:dyDescent="0.35">
      <c r="A138" s="1">
        <v>43691</v>
      </c>
      <c r="B138">
        <v>28.519938</v>
      </c>
      <c r="C138">
        <v>22.413910000000001</v>
      </c>
      <c r="D138">
        <v>33.18</v>
      </c>
      <c r="E138">
        <v>90.010002</v>
      </c>
      <c r="F138">
        <v>181.459915</v>
      </c>
      <c r="G138">
        <v>17.219999000000001</v>
      </c>
      <c r="H138" s="11">
        <f>$K$2*B138+$L$2*C138+$M$2*D138+$N$2*E138+$O$2*F138+$P$2*G138</f>
        <v>3148377.2301889998</v>
      </c>
      <c r="I138" s="12">
        <f t="shared" si="2"/>
        <v>-2.293191486809909E-2</v>
      </c>
    </row>
    <row r="139" spans="1:9" x14ac:dyDescent="0.35">
      <c r="A139" s="1">
        <v>43692</v>
      </c>
      <c r="B139">
        <v>28.36215</v>
      </c>
      <c r="C139">
        <v>22.817319999999999</v>
      </c>
      <c r="D139">
        <v>33</v>
      </c>
      <c r="E139">
        <v>88.519997000000004</v>
      </c>
      <c r="F139">
        <v>184.542328</v>
      </c>
      <c r="G139">
        <v>17.110001</v>
      </c>
      <c r="H139" s="11">
        <f>$K$2*B139+$L$2*C139+$M$2*D139+$N$2*E139+$O$2*F139+$P$2*G139</f>
        <v>3133724.9207830001</v>
      </c>
      <c r="I139" s="12">
        <f t="shared" si="2"/>
        <v>-4.6539243345754544E-3</v>
      </c>
    </row>
    <row r="140" spans="1:9" x14ac:dyDescent="0.35">
      <c r="A140" s="1">
        <v>43693</v>
      </c>
      <c r="B140">
        <v>29.920293999999998</v>
      </c>
      <c r="C140">
        <v>22.630372999999999</v>
      </c>
      <c r="D140">
        <v>33.779998999999997</v>
      </c>
      <c r="E140">
        <v>89.940002000000007</v>
      </c>
      <c r="F140">
        <v>186.54490699999999</v>
      </c>
      <c r="G140">
        <v>17.389999</v>
      </c>
      <c r="H140" s="11">
        <f>$K$2*B140+$L$2*C140+$M$2*D140+$N$2*E140+$O$2*F140+$P$2*G140</f>
        <v>3219110.5728489999</v>
      </c>
      <c r="I140" s="12">
        <f t="shared" si="2"/>
        <v>2.7247334793082389E-2</v>
      </c>
    </row>
    <row r="141" spans="1:9" x14ac:dyDescent="0.35">
      <c r="A141" s="1">
        <v>43696</v>
      </c>
      <c r="B141">
        <v>30.176697000000001</v>
      </c>
      <c r="C141">
        <v>22.581177</v>
      </c>
      <c r="D141">
        <v>33.259998000000003</v>
      </c>
      <c r="E141">
        <v>90.160004000000001</v>
      </c>
      <c r="F141">
        <v>190.57952900000001</v>
      </c>
      <c r="G141">
        <v>17.079999999999998</v>
      </c>
      <c r="H141" s="11">
        <f>$K$2*B141+$L$2*C141+$M$2*D141+$N$2*E141+$O$2*F141+$P$2*G141</f>
        <v>3212519.026631</v>
      </c>
      <c r="I141" s="12">
        <f t="shared" si="2"/>
        <v>-2.047629638321502E-3</v>
      </c>
    </row>
    <row r="142" spans="1:9" x14ac:dyDescent="0.35">
      <c r="A142" s="1">
        <v>43697</v>
      </c>
      <c r="B142">
        <v>29.032743</v>
      </c>
      <c r="C142">
        <v>22.915714000000001</v>
      </c>
      <c r="D142">
        <v>32.220001000000003</v>
      </c>
      <c r="E142">
        <v>90.089995999999999</v>
      </c>
      <c r="F142">
        <v>195.006821</v>
      </c>
      <c r="G142">
        <v>17.219999000000001</v>
      </c>
      <c r="H142" s="11">
        <f>$K$2*B142+$L$2*C142+$M$2*D142+$N$2*E142+$O$2*F142+$P$2*G142</f>
        <v>3165094.723185</v>
      </c>
      <c r="I142" s="12">
        <f t="shared" si="2"/>
        <v>-1.4762341655524591E-2</v>
      </c>
    </row>
    <row r="143" spans="1:9" x14ac:dyDescent="0.35">
      <c r="A143" s="1">
        <v>43698</v>
      </c>
      <c r="B143">
        <v>28.579104999999998</v>
      </c>
      <c r="C143">
        <v>23.210892000000001</v>
      </c>
      <c r="D143">
        <v>33.060001</v>
      </c>
      <c r="E143">
        <v>90.050003000000004</v>
      </c>
      <c r="F143">
        <v>196.508759</v>
      </c>
      <c r="G143">
        <v>17.299999</v>
      </c>
      <c r="H143" s="11">
        <f>$K$2*B143+$L$2*C143+$M$2*D143+$N$2*E143+$O$2*F143+$P$2*G143</f>
        <v>3173875.1029059999</v>
      </c>
      <c r="I143" s="12">
        <f t="shared" si="2"/>
        <v>2.7741285771580859E-3</v>
      </c>
    </row>
    <row r="144" spans="1:9" x14ac:dyDescent="0.35">
      <c r="A144" s="1">
        <v>43699</v>
      </c>
      <c r="B144">
        <v>28.105747000000001</v>
      </c>
      <c r="C144">
        <v>23.545427</v>
      </c>
      <c r="D144">
        <v>32.779998999999997</v>
      </c>
      <c r="E144">
        <v>89.989998</v>
      </c>
      <c r="F144">
        <v>201.86862199999999</v>
      </c>
      <c r="G144">
        <v>17.059999000000001</v>
      </c>
      <c r="H144" s="11">
        <f>$K$2*B144+$L$2*C144+$M$2*D144+$N$2*E144+$O$2*F144+$P$2*G144</f>
        <v>3153590.6610059999</v>
      </c>
      <c r="I144" s="12">
        <f t="shared" si="2"/>
        <v>-6.3910649418521537E-3</v>
      </c>
    </row>
    <row r="145" spans="1:9" x14ac:dyDescent="0.35">
      <c r="A145" s="1">
        <v>43700</v>
      </c>
      <c r="B145">
        <v>28.381874</v>
      </c>
      <c r="C145">
        <v>24.086587999999999</v>
      </c>
      <c r="D145">
        <v>32.610000999999997</v>
      </c>
      <c r="E145">
        <v>87.809997999999993</v>
      </c>
      <c r="F145">
        <v>207.34629799999999</v>
      </c>
      <c r="G145">
        <v>16.889999</v>
      </c>
      <c r="H145" s="11">
        <f>$K$2*B145+$L$2*C145+$M$2*D145+$N$2*E145+$O$2*F145+$P$2*G145</f>
        <v>3151051.3917459999</v>
      </c>
      <c r="I145" s="12">
        <f t="shared" si="2"/>
        <v>-8.051993847514316E-4</v>
      </c>
    </row>
    <row r="146" spans="1:9" x14ac:dyDescent="0.35">
      <c r="A146" s="1">
        <v>43703</v>
      </c>
      <c r="B146">
        <v>27.790172999999999</v>
      </c>
      <c r="C146">
        <v>23.142016999999999</v>
      </c>
      <c r="D146">
        <v>32.330002</v>
      </c>
      <c r="E146">
        <v>88.389999000000003</v>
      </c>
      <c r="F146">
        <v>207.35611</v>
      </c>
      <c r="G146">
        <v>16.93</v>
      </c>
      <c r="H146" s="11">
        <f>$K$2*B146+$L$2*C146+$M$2*D146+$N$2*E146+$O$2*F146+$P$2*G146</f>
        <v>3120731.6267249999</v>
      </c>
      <c r="I146" s="12">
        <f t="shared" si="2"/>
        <v>-9.6221106074058094E-3</v>
      </c>
    </row>
    <row r="147" spans="1:9" x14ac:dyDescent="0.35">
      <c r="A147" s="1">
        <v>43704</v>
      </c>
      <c r="B147">
        <v>27.849342</v>
      </c>
      <c r="C147">
        <v>22.925550000000001</v>
      </c>
      <c r="D147">
        <v>32.869999</v>
      </c>
      <c r="E147">
        <v>87.669998000000007</v>
      </c>
      <c r="F147">
        <v>213.638733</v>
      </c>
      <c r="G147">
        <v>17.239999999999998</v>
      </c>
      <c r="H147" s="11">
        <f>$K$2*B147+$L$2*C147+$M$2*D147+$N$2*E147+$O$2*F147+$P$2*G147</f>
        <v>3142328.742385</v>
      </c>
      <c r="I147" s="12">
        <f t="shared" si="2"/>
        <v>6.9205296203778133E-3</v>
      </c>
    </row>
    <row r="148" spans="1:9" x14ac:dyDescent="0.35">
      <c r="A148" s="1">
        <v>43705</v>
      </c>
      <c r="B148">
        <v>27.701419999999999</v>
      </c>
      <c r="C148">
        <v>22.935390000000002</v>
      </c>
      <c r="D148">
        <v>32.529998999999997</v>
      </c>
      <c r="E148">
        <v>88.849997999999999</v>
      </c>
      <c r="F148">
        <v>222.17918399999999</v>
      </c>
      <c r="G148">
        <v>17.579999999999998</v>
      </c>
      <c r="H148" s="11">
        <f>$K$2*B148+$L$2*C148+$M$2*D148+$N$2*E148+$O$2*F148+$P$2*G148</f>
        <v>3157077.5994899999</v>
      </c>
      <c r="I148" s="12">
        <f t="shared" si="2"/>
        <v>4.6936072938714712E-3</v>
      </c>
    </row>
    <row r="149" spans="1:9" x14ac:dyDescent="0.35">
      <c r="A149" s="1">
        <v>43706</v>
      </c>
      <c r="B149">
        <v>27.681695999999999</v>
      </c>
      <c r="C149">
        <v>23.014105000000001</v>
      </c>
      <c r="D149">
        <v>33.450001</v>
      </c>
      <c r="E149">
        <v>89.889999000000003</v>
      </c>
      <c r="F149">
        <v>231.995789</v>
      </c>
      <c r="G149">
        <v>17.600000000000001</v>
      </c>
      <c r="H149" s="11">
        <f>$K$2*B149+$L$2*C149+$M$2*D149+$N$2*E149+$O$2*F149+$P$2*G149</f>
        <v>3193027.8635259997</v>
      </c>
      <c r="I149" s="12">
        <f t="shared" si="2"/>
        <v>1.1387196830957569E-2</v>
      </c>
    </row>
    <row r="150" spans="1:9" x14ac:dyDescent="0.35">
      <c r="A150" s="1">
        <v>43707</v>
      </c>
      <c r="B150">
        <v>27.721143999999999</v>
      </c>
      <c r="C150">
        <v>23.850445000000001</v>
      </c>
      <c r="D150">
        <v>33.5</v>
      </c>
      <c r="E150">
        <v>90.790001000000004</v>
      </c>
      <c r="F150">
        <v>236.20709199999999</v>
      </c>
      <c r="G150">
        <v>17.760000000000002</v>
      </c>
      <c r="H150" s="11">
        <f>$K$2*B150+$L$2*C150+$M$2*D150+$N$2*E150+$O$2*F150+$P$2*G150</f>
        <v>3219084.7381849997</v>
      </c>
      <c r="I150" s="12">
        <f t="shared" si="2"/>
        <v>8.1605534848749883E-3</v>
      </c>
    </row>
    <row r="151" spans="1:9" x14ac:dyDescent="0.35">
      <c r="A151" s="1">
        <v>43710</v>
      </c>
      <c r="B151">
        <v>28.135334</v>
      </c>
      <c r="C151">
        <v>23.693016</v>
      </c>
      <c r="D151">
        <v>33.57</v>
      </c>
      <c r="E151">
        <v>91.870002999999997</v>
      </c>
      <c r="F151">
        <v>243.10817</v>
      </c>
      <c r="G151">
        <v>17.969999000000001</v>
      </c>
      <c r="H151" s="11">
        <f>$K$2*B151+$L$2*C151+$M$2*D151+$N$2*E151+$O$2*F151+$P$2*G151</f>
        <v>3252843.1301349998</v>
      </c>
      <c r="I151" s="12">
        <f t="shared" si="2"/>
        <v>1.0486953496301465E-2</v>
      </c>
    </row>
    <row r="152" spans="1:9" x14ac:dyDescent="0.35">
      <c r="A152" s="1">
        <v>43711</v>
      </c>
      <c r="B152">
        <v>28.11561</v>
      </c>
      <c r="C152">
        <v>23.673338000000001</v>
      </c>
      <c r="D152">
        <v>32.93</v>
      </c>
      <c r="E152">
        <v>89.489998</v>
      </c>
      <c r="F152">
        <v>246.45562699999999</v>
      </c>
      <c r="G152">
        <v>17.48</v>
      </c>
      <c r="H152" s="11">
        <f>$K$2*B152+$L$2*C152+$M$2*D152+$N$2*E152+$O$2*F152+$P$2*G152</f>
        <v>3211851.5185589995</v>
      </c>
      <c r="I152" s="12">
        <f t="shared" si="2"/>
        <v>-1.260177940837226E-2</v>
      </c>
    </row>
    <row r="153" spans="1:9" x14ac:dyDescent="0.35">
      <c r="A153" s="1">
        <v>43712</v>
      </c>
      <c r="B153">
        <v>27.829618</v>
      </c>
      <c r="C153">
        <v>24.007874000000001</v>
      </c>
      <c r="D153">
        <v>32.720001000000003</v>
      </c>
      <c r="E153">
        <v>88.370002999999997</v>
      </c>
      <c r="F153">
        <v>248.08519000000001</v>
      </c>
      <c r="G153">
        <v>18.760000000000002</v>
      </c>
      <c r="H153" s="11">
        <f>$K$2*B153+$L$2*C153+$M$2*D153+$N$2*E153+$O$2*F153+$P$2*G153</f>
        <v>3234889.3763250001</v>
      </c>
      <c r="I153" s="12">
        <f t="shared" si="2"/>
        <v>7.1727655007964852E-3</v>
      </c>
    </row>
    <row r="154" spans="1:9" x14ac:dyDescent="0.35">
      <c r="A154" s="1">
        <v>43713</v>
      </c>
      <c r="B154">
        <v>27.612663000000001</v>
      </c>
      <c r="C154">
        <v>23.722536000000002</v>
      </c>
      <c r="D154">
        <v>33.590000000000003</v>
      </c>
      <c r="E154">
        <v>91.029999000000004</v>
      </c>
      <c r="F154">
        <v>245.38563500000001</v>
      </c>
      <c r="G154">
        <v>18.950001</v>
      </c>
      <c r="H154" s="11">
        <f>$K$2*B154+$L$2*C154+$M$2*D154+$N$2*E154+$O$2*F154+$P$2*G154</f>
        <v>3262803.3903220003</v>
      </c>
      <c r="I154" s="12">
        <f t="shared" si="2"/>
        <v>8.6290474726253841E-3</v>
      </c>
    </row>
    <row r="155" spans="1:9" x14ac:dyDescent="0.35">
      <c r="A155" s="1">
        <v>43714</v>
      </c>
      <c r="B155">
        <v>28.095884000000002</v>
      </c>
      <c r="C155">
        <v>24.421123999999999</v>
      </c>
      <c r="D155">
        <v>34.549999</v>
      </c>
      <c r="E155">
        <v>93.669998000000007</v>
      </c>
      <c r="F155">
        <v>242.37191799999999</v>
      </c>
      <c r="G155">
        <v>19.870000999999998</v>
      </c>
      <c r="H155" s="11">
        <f>$K$2*B155+$L$2*C155+$M$2*D155+$N$2*E155+$O$2*F155+$P$2*G155</f>
        <v>3347981.0515220002</v>
      </c>
      <c r="I155" s="12">
        <f t="shared" si="2"/>
        <v>2.6105667737336136E-2</v>
      </c>
    </row>
    <row r="156" spans="1:9" x14ac:dyDescent="0.35">
      <c r="A156" s="1">
        <v>43717</v>
      </c>
      <c r="B156">
        <v>28.322702</v>
      </c>
      <c r="C156">
        <v>24.401444999999999</v>
      </c>
      <c r="D156">
        <v>34.830002</v>
      </c>
      <c r="E156">
        <v>91.839995999999999</v>
      </c>
      <c r="F156">
        <v>240.654022</v>
      </c>
      <c r="G156">
        <v>20.450001</v>
      </c>
      <c r="H156" s="11">
        <f>$K$2*B156+$L$2*C156+$M$2*D156+$N$2*E156+$O$2*F156+$P$2*G156</f>
        <v>3365030.2051240001</v>
      </c>
      <c r="I156" s="12">
        <f t="shared" si="2"/>
        <v>5.0923686065216245E-3</v>
      </c>
    </row>
    <row r="157" spans="1:9" x14ac:dyDescent="0.35">
      <c r="A157" s="1">
        <v>43718</v>
      </c>
      <c r="B157">
        <v>28.431180999999999</v>
      </c>
      <c r="C157">
        <v>24.362089000000001</v>
      </c>
      <c r="D157">
        <v>34.57</v>
      </c>
      <c r="E157">
        <v>92.830001999999993</v>
      </c>
      <c r="F157">
        <v>241.40008499999999</v>
      </c>
      <c r="G157">
        <v>20.120000999999998</v>
      </c>
      <c r="H157" s="11">
        <f>$K$2*B157+$L$2*C157+$M$2*D157+$N$2*E157+$O$2*F157+$P$2*G157</f>
        <v>3360076.9420149997</v>
      </c>
      <c r="I157" s="12">
        <f t="shared" si="2"/>
        <v>-1.4719817674914148E-3</v>
      </c>
    </row>
    <row r="158" spans="1:9" x14ac:dyDescent="0.35">
      <c r="A158" s="1">
        <v>43719</v>
      </c>
      <c r="B158">
        <v>28.411456999999999</v>
      </c>
      <c r="C158">
        <v>24.352249</v>
      </c>
      <c r="D158">
        <v>34.590000000000003</v>
      </c>
      <c r="E158">
        <v>93.639999000000003</v>
      </c>
      <c r="F158">
        <v>240.88961800000001</v>
      </c>
      <c r="G158">
        <v>20.16</v>
      </c>
      <c r="H158" s="11">
        <f>$K$2*B158+$L$2*C158+$M$2*D158+$N$2*E158+$O$2*F158+$P$2*G158</f>
        <v>3365716.6895929999</v>
      </c>
      <c r="I158" s="12">
        <f t="shared" si="2"/>
        <v>1.6784578672826012E-3</v>
      </c>
    </row>
    <row r="159" spans="1:9" x14ac:dyDescent="0.35">
      <c r="A159" s="1">
        <v>43720</v>
      </c>
      <c r="B159">
        <v>28.638276999999999</v>
      </c>
      <c r="C159">
        <v>24.057072000000002</v>
      </c>
      <c r="D159">
        <v>34.790000999999997</v>
      </c>
      <c r="E159">
        <v>93.269997000000004</v>
      </c>
      <c r="F159">
        <v>242.735153</v>
      </c>
      <c r="G159">
        <v>20.290001</v>
      </c>
      <c r="H159" s="11">
        <f>$K$2*B159+$L$2*C159+$M$2*D159+$N$2*E159+$O$2*F159+$P$2*G159</f>
        <v>3377563.3429499995</v>
      </c>
      <c r="I159" s="12">
        <f t="shared" si="2"/>
        <v>3.5198011150583408E-3</v>
      </c>
    </row>
    <row r="160" spans="1:9" x14ac:dyDescent="0.35">
      <c r="A160" s="1">
        <v>43721</v>
      </c>
      <c r="B160">
        <v>28.598828999999999</v>
      </c>
      <c r="C160">
        <v>24.401444999999999</v>
      </c>
      <c r="D160">
        <v>34.990001999999997</v>
      </c>
      <c r="E160">
        <v>93.919998000000007</v>
      </c>
      <c r="F160">
        <v>244.894791</v>
      </c>
      <c r="G160">
        <v>20.149999999999999</v>
      </c>
      <c r="H160" s="11">
        <f>$K$2*B160+$L$2*C160+$M$2*D160+$N$2*E160+$O$2*F160+$P$2*G160</f>
        <v>3386063.4611550001</v>
      </c>
      <c r="I160" s="12">
        <f t="shared" si="2"/>
        <v>2.5166421298190578E-3</v>
      </c>
    </row>
    <row r="161" spans="1:9" x14ac:dyDescent="0.35">
      <c r="A161" s="1">
        <v>43725</v>
      </c>
      <c r="B161">
        <v>28.618552999999999</v>
      </c>
      <c r="C161">
        <v>23.860285000000001</v>
      </c>
      <c r="D161">
        <v>34.729999999999997</v>
      </c>
      <c r="E161">
        <v>93</v>
      </c>
      <c r="F161">
        <v>257.82327299999997</v>
      </c>
      <c r="G161">
        <v>19.52</v>
      </c>
      <c r="H161" s="11">
        <f>$K$2*B161+$L$2*C161+$M$2*D161+$N$2*E161+$O$2*F161+$P$2*G161</f>
        <v>3363304.198779</v>
      </c>
      <c r="I161" s="12">
        <f t="shared" si="2"/>
        <v>-6.7214518088910546E-3</v>
      </c>
    </row>
    <row r="162" spans="1:9" x14ac:dyDescent="0.35">
      <c r="A162" s="1">
        <v>43726</v>
      </c>
      <c r="B162">
        <v>28.934128000000001</v>
      </c>
      <c r="C162">
        <v>23.732374</v>
      </c>
      <c r="D162">
        <v>34.32</v>
      </c>
      <c r="E162">
        <v>91.290001000000004</v>
      </c>
      <c r="F162">
        <v>259.39392099999998</v>
      </c>
      <c r="G162">
        <v>19.610001</v>
      </c>
      <c r="H162" s="11">
        <f>$K$2*B162+$L$2*C162+$M$2*D162+$N$2*E162+$O$2*F162+$P$2*G162</f>
        <v>3357247.3510620003</v>
      </c>
      <c r="I162" s="12">
        <f t="shared" si="2"/>
        <v>-1.8008622946442676E-3</v>
      </c>
    </row>
    <row r="163" spans="1:9" x14ac:dyDescent="0.35">
      <c r="A163" s="1">
        <v>43727</v>
      </c>
      <c r="B163">
        <v>29.387764000000001</v>
      </c>
      <c r="C163">
        <v>23.938998999999999</v>
      </c>
      <c r="D163">
        <v>33.909999999999997</v>
      </c>
      <c r="E163">
        <v>92.370002999999997</v>
      </c>
      <c r="F163">
        <v>258.09814499999999</v>
      </c>
      <c r="G163">
        <v>19.5</v>
      </c>
      <c r="H163" s="11">
        <f>$K$2*B163+$L$2*C163+$M$2*D163+$N$2*E163+$O$2*F163+$P$2*G163</f>
        <v>3368577.3291220004</v>
      </c>
      <c r="I163" s="12">
        <f t="shared" si="2"/>
        <v>3.374782038748636E-3</v>
      </c>
    </row>
    <row r="164" spans="1:9" x14ac:dyDescent="0.35">
      <c r="A164" s="1">
        <v>43728</v>
      </c>
      <c r="B164">
        <v>30.038630999999999</v>
      </c>
      <c r="C164">
        <v>24.007874000000001</v>
      </c>
      <c r="D164">
        <v>33.830002</v>
      </c>
      <c r="E164">
        <v>91.639999000000003</v>
      </c>
      <c r="F164">
        <v>259.14849900000002</v>
      </c>
      <c r="G164">
        <v>19.790001</v>
      </c>
      <c r="H164" s="11">
        <f>$K$2*B164+$L$2*C164+$M$2*D164+$N$2*E164+$O$2*F164+$P$2*G164</f>
        <v>3394404.8328099996</v>
      </c>
      <c r="I164" s="12">
        <f t="shared" si="2"/>
        <v>7.6671844415490131E-3</v>
      </c>
    </row>
    <row r="165" spans="1:9" x14ac:dyDescent="0.35">
      <c r="A165" s="1">
        <v>43731</v>
      </c>
      <c r="B165">
        <v>29.851261000000001</v>
      </c>
      <c r="C165">
        <v>24.401444999999999</v>
      </c>
      <c r="D165">
        <v>33.529998999999997</v>
      </c>
      <c r="E165">
        <v>92.540001000000004</v>
      </c>
      <c r="F165">
        <v>261.14126599999997</v>
      </c>
      <c r="G165">
        <v>19.639999</v>
      </c>
      <c r="H165" s="11">
        <f>$K$2*B165+$L$2*C165+$M$2*D165+$N$2*E165+$O$2*F165+$P$2*G165</f>
        <v>3389509.561433</v>
      </c>
      <c r="I165" s="12">
        <f t="shared" si="2"/>
        <v>-1.4421589698677684E-3</v>
      </c>
    </row>
    <row r="166" spans="1:9" x14ac:dyDescent="0.35">
      <c r="A166" s="1">
        <v>43732</v>
      </c>
      <c r="B166">
        <v>29.634304</v>
      </c>
      <c r="C166">
        <v>24.352249</v>
      </c>
      <c r="D166">
        <v>33.18</v>
      </c>
      <c r="E166">
        <v>91.910004000000001</v>
      </c>
      <c r="F166">
        <v>261.96585099999999</v>
      </c>
      <c r="G166">
        <v>19.77</v>
      </c>
      <c r="H166" s="11">
        <f>$K$2*B166+$L$2*C166+$M$2*D166+$N$2*E166+$O$2*F166+$P$2*G166</f>
        <v>3375334.9801009996</v>
      </c>
      <c r="I166" s="12">
        <f t="shared" si="2"/>
        <v>-4.1818974323848401E-3</v>
      </c>
    </row>
    <row r="167" spans="1:9" x14ac:dyDescent="0.35">
      <c r="A167" s="1">
        <v>43733</v>
      </c>
      <c r="B167">
        <v>28.598828999999999</v>
      </c>
      <c r="C167">
        <v>24.598231999999999</v>
      </c>
      <c r="D167">
        <v>32.729999999999997</v>
      </c>
      <c r="E167">
        <v>91.029999000000004</v>
      </c>
      <c r="F167">
        <v>258.91290300000003</v>
      </c>
      <c r="G167">
        <v>19.77</v>
      </c>
      <c r="H167" s="11">
        <f>$K$2*B167+$L$2*C167+$M$2*D167+$N$2*E167+$O$2*F167+$P$2*G167</f>
        <v>3325646.1385840001</v>
      </c>
      <c r="I167" s="12">
        <f t="shared" si="2"/>
        <v>-1.4721158584240057E-2</v>
      </c>
    </row>
    <row r="168" spans="1:9" x14ac:dyDescent="0.35">
      <c r="A168" s="1">
        <v>43734</v>
      </c>
      <c r="B168">
        <v>28.717171</v>
      </c>
      <c r="C168">
        <v>25.070516999999999</v>
      </c>
      <c r="D168">
        <v>32.619999</v>
      </c>
      <c r="E168">
        <v>91.610000999999997</v>
      </c>
      <c r="F168">
        <v>258.66748000000001</v>
      </c>
      <c r="G168">
        <v>19.57</v>
      </c>
      <c r="H168" s="11">
        <f>$K$2*B168+$L$2*C168+$M$2*D168+$N$2*E168+$O$2*F168+$P$2*G168</f>
        <v>3329782.4745450001</v>
      </c>
      <c r="I168" s="12">
        <f t="shared" si="2"/>
        <v>1.2437691169275844E-3</v>
      </c>
    </row>
    <row r="169" spans="1:9" x14ac:dyDescent="0.35">
      <c r="A169" s="1">
        <v>43735</v>
      </c>
      <c r="B169">
        <v>28.697447</v>
      </c>
      <c r="C169">
        <v>25.405054</v>
      </c>
      <c r="D169">
        <v>32.830002</v>
      </c>
      <c r="E169">
        <v>90.559997999999993</v>
      </c>
      <c r="F169">
        <v>255.44764699999999</v>
      </c>
      <c r="G169">
        <v>19.639999</v>
      </c>
      <c r="H169" s="11">
        <f>$K$2*B169+$L$2*C169+$M$2*D169+$N$2*E169+$O$2*F169+$P$2*G169</f>
        <v>3329040.5949890004</v>
      </c>
      <c r="I169" s="12">
        <f t="shared" si="2"/>
        <v>-2.2280120748763288E-4</v>
      </c>
    </row>
    <row r="170" spans="1:9" x14ac:dyDescent="0.35">
      <c r="A170" s="1">
        <v>43738</v>
      </c>
      <c r="B170">
        <v>28.687586</v>
      </c>
      <c r="C170">
        <v>25.483768000000001</v>
      </c>
      <c r="D170">
        <v>32.630001</v>
      </c>
      <c r="E170">
        <v>90.489998</v>
      </c>
      <c r="F170">
        <v>257.85272200000003</v>
      </c>
      <c r="G170">
        <v>19.670000000000002</v>
      </c>
      <c r="H170" s="11">
        <f>$K$2*B170+$L$2*C170+$M$2*D170+$N$2*E170+$O$2*F170+$P$2*G170</f>
        <v>3328310.8707040004</v>
      </c>
      <c r="I170" s="12">
        <f t="shared" si="2"/>
        <v>-2.1919957542670954E-4</v>
      </c>
    </row>
    <row r="171" spans="1:9" x14ac:dyDescent="0.35">
      <c r="A171" s="1">
        <v>43739</v>
      </c>
      <c r="B171">
        <v>29.180669999999999</v>
      </c>
      <c r="C171">
        <v>24.795019</v>
      </c>
      <c r="D171">
        <v>32.900002000000001</v>
      </c>
      <c r="E171">
        <v>91.339995999999999</v>
      </c>
      <c r="F171">
        <v>251.87439000000001</v>
      </c>
      <c r="G171">
        <v>19.91</v>
      </c>
      <c r="H171" s="11">
        <f>$K$2*B171+$L$2*C171+$M$2*D171+$N$2*E171+$O$2*F171+$P$2*G171</f>
        <v>3349841.8930220003</v>
      </c>
      <c r="I171" s="12">
        <f t="shared" si="2"/>
        <v>6.4690538697924627E-3</v>
      </c>
    </row>
    <row r="172" spans="1:9" x14ac:dyDescent="0.35">
      <c r="A172" s="1">
        <v>43740</v>
      </c>
      <c r="B172">
        <v>29.811814999999999</v>
      </c>
      <c r="C172">
        <v>24.745820999999999</v>
      </c>
      <c r="D172">
        <v>32.650002000000001</v>
      </c>
      <c r="E172">
        <v>90.190002000000007</v>
      </c>
      <c r="F172">
        <v>238.50419600000001</v>
      </c>
      <c r="G172">
        <v>19.739999999999998</v>
      </c>
      <c r="H172" s="11">
        <f>$K$2*B172+$L$2*C172+$M$2*D172+$N$2*E172+$O$2*F172+$P$2*G172</f>
        <v>3339339.7285020002</v>
      </c>
      <c r="I172" s="12">
        <f t="shared" si="2"/>
        <v>-3.1351224491750207E-3</v>
      </c>
    </row>
    <row r="173" spans="1:9" x14ac:dyDescent="0.35">
      <c r="A173" s="1">
        <v>43741</v>
      </c>
      <c r="B173">
        <v>29.821676</v>
      </c>
      <c r="C173">
        <v>24.844213</v>
      </c>
      <c r="D173">
        <v>32.110000999999997</v>
      </c>
      <c r="E173">
        <v>91.610000999999997</v>
      </c>
      <c r="F173">
        <v>243.520477</v>
      </c>
      <c r="G173">
        <v>19.98</v>
      </c>
      <c r="H173" s="11">
        <f>$K$2*B173+$L$2*C173+$M$2*D173+$N$2*E173+$O$2*F173+$P$2*G173</f>
        <v>3351242.4206400001</v>
      </c>
      <c r="I173" s="12">
        <f t="shared" si="2"/>
        <v>3.5643849101090197E-3</v>
      </c>
    </row>
    <row r="174" spans="1:9" x14ac:dyDescent="0.35">
      <c r="A174" s="1">
        <v>43742</v>
      </c>
      <c r="B174">
        <v>30.462682999999998</v>
      </c>
      <c r="C174">
        <v>24.893409999999999</v>
      </c>
      <c r="D174">
        <v>32.240001999999997</v>
      </c>
      <c r="E174">
        <v>94.449996999999996</v>
      </c>
      <c r="F174">
        <v>250.36264</v>
      </c>
      <c r="G174">
        <v>21.17</v>
      </c>
      <c r="H174" s="11">
        <f>$K$2*B174+$L$2*C174+$M$2*D174+$N$2*E174+$O$2*F174+$P$2*G174</f>
        <v>3437178.8521849997</v>
      </c>
      <c r="I174" s="12">
        <f t="shared" si="2"/>
        <v>2.5643155808641183E-2</v>
      </c>
    </row>
    <row r="175" spans="1:9" x14ac:dyDescent="0.35">
      <c r="A175" s="1">
        <v>43745</v>
      </c>
      <c r="B175">
        <v>30.344345000000001</v>
      </c>
      <c r="C175">
        <v>25.188589</v>
      </c>
      <c r="D175">
        <v>32.240001999999997</v>
      </c>
      <c r="E175">
        <v>93.730002999999996</v>
      </c>
      <c r="F175">
        <v>245.307098</v>
      </c>
      <c r="G175">
        <v>20.959999</v>
      </c>
      <c r="H175" s="11">
        <f>$K$2*B175+$L$2*C175+$M$2*D175+$N$2*E175+$O$2*F175+$P$2*G175</f>
        <v>3420293.5575590003</v>
      </c>
      <c r="I175" s="12">
        <f t="shared" si="2"/>
        <v>-4.9125446629771918E-3</v>
      </c>
    </row>
    <row r="176" spans="1:9" x14ac:dyDescent="0.35">
      <c r="A176" s="1">
        <v>43746</v>
      </c>
      <c r="B176">
        <v>30.107665999999998</v>
      </c>
      <c r="C176">
        <v>25.090197</v>
      </c>
      <c r="D176">
        <v>32.659999999999997</v>
      </c>
      <c r="E176">
        <v>95.440002000000007</v>
      </c>
      <c r="F176">
        <v>240.84053</v>
      </c>
      <c r="G176">
        <v>20.809999000000001</v>
      </c>
      <c r="H176" s="11">
        <f>$K$2*B176+$L$2*C176+$M$2*D176+$N$2*E176+$O$2*F176+$P$2*G176</f>
        <v>3422098.121458</v>
      </c>
      <c r="I176" s="12">
        <f t="shared" si="2"/>
        <v>5.2760497560555564E-4</v>
      </c>
    </row>
    <row r="177" spans="1:9" x14ac:dyDescent="0.35">
      <c r="A177" s="1">
        <v>43747</v>
      </c>
      <c r="B177">
        <v>29.683613000000001</v>
      </c>
      <c r="C177">
        <v>24.91309</v>
      </c>
      <c r="D177">
        <v>32.970001000000003</v>
      </c>
      <c r="E177">
        <v>94.639999000000003</v>
      </c>
      <c r="F177">
        <v>240.60495</v>
      </c>
      <c r="G177">
        <v>20.66</v>
      </c>
      <c r="H177" s="11">
        <f>$K$2*B177+$L$2*C177+$M$2*D177+$N$2*E177+$O$2*F177+$P$2*G177</f>
        <v>3402429.7639849996</v>
      </c>
      <c r="I177" s="12">
        <f t="shared" si="2"/>
        <v>-5.7474557347352295E-3</v>
      </c>
    </row>
    <row r="178" spans="1:9" x14ac:dyDescent="0.35">
      <c r="A178" s="1">
        <v>43748</v>
      </c>
      <c r="B178">
        <v>29.091913000000002</v>
      </c>
      <c r="C178">
        <v>24.568714</v>
      </c>
      <c r="D178">
        <v>32.159999999999997</v>
      </c>
      <c r="E178">
        <v>95.290001000000004</v>
      </c>
      <c r="F178">
        <v>238.25877399999999</v>
      </c>
      <c r="G178">
        <v>20.870000999999998</v>
      </c>
      <c r="H178" s="11">
        <f>$K$2*B178+$L$2*C178+$M$2*D178+$N$2*E178+$O$2*F178+$P$2*G178</f>
        <v>3370986.4286530004</v>
      </c>
      <c r="I178" s="12">
        <f t="shared" si="2"/>
        <v>-9.2414355366948753E-3</v>
      </c>
    </row>
    <row r="179" spans="1:9" x14ac:dyDescent="0.35">
      <c r="A179" s="1">
        <v>43749</v>
      </c>
      <c r="B179">
        <v>29.456795</v>
      </c>
      <c r="C179">
        <v>25.188589</v>
      </c>
      <c r="D179">
        <v>32.110000999999997</v>
      </c>
      <c r="E179">
        <v>95.519997000000004</v>
      </c>
      <c r="F179">
        <v>232.59458900000001</v>
      </c>
      <c r="G179">
        <v>20.92</v>
      </c>
      <c r="H179" s="11">
        <f>$K$2*B179+$L$2*C179+$M$2*D179+$N$2*E179+$O$2*F179+$P$2*G179</f>
        <v>3386071.2113879998</v>
      </c>
      <c r="I179" s="12">
        <f t="shared" si="2"/>
        <v>4.4748868185231494E-3</v>
      </c>
    </row>
    <row r="180" spans="1:9" x14ac:dyDescent="0.35">
      <c r="A180" s="1">
        <v>43752</v>
      </c>
      <c r="B180">
        <v>29.476517000000001</v>
      </c>
      <c r="C180">
        <v>24.696625000000001</v>
      </c>
      <c r="D180">
        <v>32.130001</v>
      </c>
      <c r="E180">
        <v>95.360000999999997</v>
      </c>
      <c r="F180">
        <v>233.36029099999999</v>
      </c>
      <c r="G180">
        <v>20.74</v>
      </c>
      <c r="H180" s="11">
        <f>$K$2*B180+$L$2*C180+$M$2*D180+$N$2*E180+$O$2*F180+$P$2*G180</f>
        <v>3376167.91573</v>
      </c>
      <c r="I180" s="12">
        <f t="shared" si="2"/>
        <v>-2.9247157073050145E-3</v>
      </c>
    </row>
    <row r="181" spans="1:9" x14ac:dyDescent="0.35">
      <c r="A181" s="1">
        <v>43753</v>
      </c>
      <c r="B181">
        <v>29.624442999999999</v>
      </c>
      <c r="C181">
        <v>24.726140999999998</v>
      </c>
      <c r="D181">
        <v>32.040000999999997</v>
      </c>
      <c r="E181">
        <v>98.919998000000007</v>
      </c>
      <c r="F181">
        <v>230.12080399999999</v>
      </c>
      <c r="G181">
        <v>20.370000999999998</v>
      </c>
      <c r="H181" s="11">
        <f>$K$2*B181+$L$2*C181+$M$2*D181+$N$2*E181+$O$2*F181+$P$2*G181</f>
        <v>3388305.2880519996</v>
      </c>
      <c r="I181" s="12">
        <f t="shared" si="2"/>
        <v>3.5950144142564699E-3</v>
      </c>
    </row>
    <row r="182" spans="1:9" x14ac:dyDescent="0.35">
      <c r="A182" s="1">
        <v>43754</v>
      </c>
      <c r="B182">
        <v>29.259561999999999</v>
      </c>
      <c r="C182">
        <v>24.598231999999999</v>
      </c>
      <c r="D182">
        <v>31.469999000000001</v>
      </c>
      <c r="E182">
        <v>97.389999000000003</v>
      </c>
      <c r="F182">
        <v>224.21121199999999</v>
      </c>
      <c r="G182">
        <v>19.950001</v>
      </c>
      <c r="H182" s="11">
        <f>$K$2*B182+$L$2*C182+$M$2*D182+$N$2*E182+$O$2*F182+$P$2*G182</f>
        <v>3334661.2070089998</v>
      </c>
      <c r="I182" s="12">
        <f t="shared" si="2"/>
        <v>-1.5832127415484676E-2</v>
      </c>
    </row>
    <row r="183" spans="1:9" x14ac:dyDescent="0.35">
      <c r="A183" s="1">
        <v>43755</v>
      </c>
      <c r="B183">
        <v>29.920293999999998</v>
      </c>
      <c r="C183">
        <v>24.549036000000001</v>
      </c>
      <c r="D183">
        <v>30.68</v>
      </c>
      <c r="E183">
        <v>97.209998999999996</v>
      </c>
      <c r="F183">
        <v>220.90301500000001</v>
      </c>
      <c r="G183">
        <v>20.58</v>
      </c>
      <c r="H183" s="11">
        <f>$K$2*B183+$L$2*C183+$M$2*D183+$N$2*E183+$O$2*F183+$P$2*G183</f>
        <v>3354769.8972399998</v>
      </c>
      <c r="I183" s="12">
        <f t="shared" si="2"/>
        <v>6.0302048642106865E-3</v>
      </c>
    </row>
    <row r="184" spans="1:9" x14ac:dyDescent="0.35">
      <c r="A184" s="1">
        <v>43756</v>
      </c>
      <c r="B184">
        <v>29.782229999999998</v>
      </c>
      <c r="C184">
        <v>24.598231999999999</v>
      </c>
      <c r="D184">
        <v>30.469999000000001</v>
      </c>
      <c r="E184">
        <v>97.720000999999996</v>
      </c>
      <c r="F184">
        <v>217.879501</v>
      </c>
      <c r="G184">
        <v>20.280000999999999</v>
      </c>
      <c r="H184" s="11">
        <f>$K$2*B184+$L$2*C184+$M$2*D184+$N$2*E184+$O$2*F184+$P$2*G184</f>
        <v>3337643.911574</v>
      </c>
      <c r="I184" s="12">
        <f t="shared" si="2"/>
        <v>-5.1049658219747274E-3</v>
      </c>
    </row>
    <row r="185" spans="1:9" x14ac:dyDescent="0.35">
      <c r="A185" s="1">
        <v>43759</v>
      </c>
      <c r="B185">
        <v>30.058354999999999</v>
      </c>
      <c r="C185">
        <v>24.991803999999998</v>
      </c>
      <c r="D185">
        <v>31.950001</v>
      </c>
      <c r="E185">
        <v>97.480002999999996</v>
      </c>
      <c r="F185">
        <v>222.296967</v>
      </c>
      <c r="G185">
        <v>20.440000999999999</v>
      </c>
      <c r="H185" s="11">
        <f>$K$2*B185+$L$2*C185+$M$2*D185+$N$2*E185+$O$2*F185+$P$2*G185</f>
        <v>3388720.5610939995</v>
      </c>
      <c r="I185" s="12">
        <f t="shared" si="2"/>
        <v>1.5303205157051192E-2</v>
      </c>
    </row>
    <row r="186" spans="1:9" x14ac:dyDescent="0.35">
      <c r="A186" s="1">
        <v>43760</v>
      </c>
      <c r="B186">
        <v>29.910430999999999</v>
      </c>
      <c r="C186">
        <v>25.336179999999999</v>
      </c>
      <c r="D186">
        <v>32.009998000000003</v>
      </c>
      <c r="E186">
        <v>97.470000999999996</v>
      </c>
      <c r="F186">
        <v>218.86116000000001</v>
      </c>
      <c r="G186">
        <v>20.389999</v>
      </c>
      <c r="H186" s="11">
        <f>$K$2*B186+$L$2*C186+$M$2*D186+$N$2*E186+$O$2*F186+$P$2*G186</f>
        <v>3383687.5766869998</v>
      </c>
      <c r="I186" s="12">
        <f t="shared" si="2"/>
        <v>-1.4852167112223702E-3</v>
      </c>
    </row>
    <row r="187" spans="1:9" x14ac:dyDescent="0.35">
      <c r="A187" s="1">
        <v>43761</v>
      </c>
      <c r="B187">
        <v>30.285173</v>
      </c>
      <c r="C187">
        <v>25.277142999999999</v>
      </c>
      <c r="D187">
        <v>32</v>
      </c>
      <c r="E187">
        <v>96.410004000000001</v>
      </c>
      <c r="F187">
        <v>218.566666</v>
      </c>
      <c r="G187">
        <v>20.25</v>
      </c>
      <c r="H187" s="11">
        <f>$K$2*B187+$L$2*C187+$M$2*D187+$N$2*E187+$O$2*F187+$P$2*G187</f>
        <v>3383847.949002</v>
      </c>
      <c r="I187" s="12">
        <f t="shared" si="2"/>
        <v>4.7395721787468759E-5</v>
      </c>
    </row>
    <row r="188" spans="1:9" x14ac:dyDescent="0.35">
      <c r="A188" s="1">
        <v>43762</v>
      </c>
      <c r="B188">
        <v>31.961656999999999</v>
      </c>
      <c r="C188">
        <v>25.444412</v>
      </c>
      <c r="D188">
        <v>31.879999000000002</v>
      </c>
      <c r="E188">
        <v>97.339995999999999</v>
      </c>
      <c r="F188">
        <v>218.821899</v>
      </c>
      <c r="G188">
        <v>20.440000999999999</v>
      </c>
      <c r="H188" s="11">
        <f>$K$2*B188+$L$2*C188+$M$2*D188+$N$2*E188+$O$2*F188+$P$2*G188</f>
        <v>3450958.7632870004</v>
      </c>
      <c r="I188" s="12">
        <f t="shared" si="2"/>
        <v>1.9832692040667288E-2</v>
      </c>
    </row>
    <row r="189" spans="1:9" x14ac:dyDescent="0.35">
      <c r="A189" s="1">
        <v>43763</v>
      </c>
      <c r="B189">
        <v>32.415295</v>
      </c>
      <c r="C189">
        <v>25.385373999999999</v>
      </c>
      <c r="D189">
        <v>30.82</v>
      </c>
      <c r="E189">
        <v>96.760002</v>
      </c>
      <c r="F189">
        <v>214.67929100000001</v>
      </c>
      <c r="G189">
        <v>20.120000999999998</v>
      </c>
      <c r="H189" s="11">
        <f>$K$2*B189+$L$2*C189+$M$2*D189+$N$2*E189+$O$2*F189+$P$2*G189</f>
        <v>3426250.7348409998</v>
      </c>
      <c r="I189" s="12">
        <f t="shared" si="2"/>
        <v>-7.1597576618002146E-3</v>
      </c>
    </row>
    <row r="190" spans="1:9" x14ac:dyDescent="0.35">
      <c r="A190" s="1">
        <v>43766</v>
      </c>
      <c r="B190">
        <v>33.164783</v>
      </c>
      <c r="C190">
        <v>25.572320999999999</v>
      </c>
      <c r="D190">
        <v>30.940000999999999</v>
      </c>
      <c r="E190">
        <v>97.57</v>
      </c>
      <c r="F190">
        <v>214.31608600000001</v>
      </c>
      <c r="G190">
        <v>21.059999000000001</v>
      </c>
      <c r="H190" s="11">
        <f>$K$2*B190+$L$2*C190+$M$2*D190+$N$2*E190+$O$2*F190+$P$2*G190</f>
        <v>3489092.2172239996</v>
      </c>
      <c r="I190" s="12">
        <f t="shared" si="2"/>
        <v>1.834118027147702E-2</v>
      </c>
    </row>
    <row r="191" spans="1:9" x14ac:dyDescent="0.35">
      <c r="A191" s="1">
        <v>43767</v>
      </c>
      <c r="B191">
        <v>33.480353999999998</v>
      </c>
      <c r="C191">
        <v>25.523126999999999</v>
      </c>
      <c r="D191">
        <v>30.860001</v>
      </c>
      <c r="E191">
        <v>98.900002000000001</v>
      </c>
      <c r="F191">
        <v>222.473679</v>
      </c>
      <c r="G191">
        <v>20.940000999999999</v>
      </c>
      <c r="H191" s="11">
        <f>$K$2*B191+$L$2*C191+$M$2*D191+$N$2*E191+$O$2*F191+$P$2*G191</f>
        <v>3510495.0895690001</v>
      </c>
      <c r="I191" s="12">
        <f t="shared" si="2"/>
        <v>6.1342237500472407E-3</v>
      </c>
    </row>
    <row r="192" spans="1:9" x14ac:dyDescent="0.35">
      <c r="A192" s="1">
        <v>43768</v>
      </c>
      <c r="B192">
        <v>32.947823</v>
      </c>
      <c r="C192">
        <v>25.946217000000001</v>
      </c>
      <c r="D192">
        <v>31.389999</v>
      </c>
      <c r="E192">
        <v>101.07</v>
      </c>
      <c r="F192">
        <v>228.20657299999999</v>
      </c>
      <c r="G192">
        <v>20.68</v>
      </c>
      <c r="H192" s="11">
        <f>$K$2*B192+$L$2*C192+$M$2*D192+$N$2*E192+$O$2*F192+$P$2*G192</f>
        <v>3519935.7672509993</v>
      </c>
      <c r="I192" s="12">
        <f t="shared" si="2"/>
        <v>2.6892724362586051E-3</v>
      </c>
    </row>
    <row r="193" spans="1:9" x14ac:dyDescent="0.35">
      <c r="A193" s="1">
        <v>43769</v>
      </c>
      <c r="B193">
        <v>32.780177999999999</v>
      </c>
      <c r="C193">
        <v>25.818304000000001</v>
      </c>
      <c r="D193">
        <v>30.99</v>
      </c>
      <c r="E193">
        <v>102.18</v>
      </c>
      <c r="F193">
        <v>226.606461</v>
      </c>
      <c r="G193">
        <v>20.879999000000002</v>
      </c>
      <c r="H193" s="11">
        <f>$K$2*B193+$L$2*C193+$M$2*D193+$N$2*E193+$O$2*F193+$P$2*G193</f>
        <v>3516628.0356889996</v>
      </c>
      <c r="I193" s="12">
        <f t="shared" si="2"/>
        <v>-9.3971361431488543E-4</v>
      </c>
    </row>
    <row r="194" spans="1:9" x14ac:dyDescent="0.35">
      <c r="A194" s="1">
        <v>43770</v>
      </c>
      <c r="B194">
        <v>32.809764999999999</v>
      </c>
      <c r="C194">
        <v>26.064287</v>
      </c>
      <c r="D194">
        <v>31.34</v>
      </c>
      <c r="E194">
        <v>101.349998</v>
      </c>
      <c r="F194">
        <v>234.283051</v>
      </c>
      <c r="G194">
        <v>20.790001</v>
      </c>
      <c r="H194" s="11">
        <f>$K$2*B194+$L$2*C194+$M$2*D194+$N$2*E194+$O$2*F194+$P$2*G194</f>
        <v>3526752.0579969999</v>
      </c>
      <c r="I194" s="12">
        <f t="shared" si="2"/>
        <v>2.8789005277940483E-3</v>
      </c>
    </row>
    <row r="195" spans="1:9" x14ac:dyDescent="0.35">
      <c r="A195" s="1">
        <v>43773</v>
      </c>
      <c r="B195">
        <v>32.997131000000003</v>
      </c>
      <c r="C195">
        <v>25.906858</v>
      </c>
      <c r="D195">
        <v>30.77</v>
      </c>
      <c r="E195">
        <v>101.30999799999999</v>
      </c>
      <c r="F195">
        <v>234.940765</v>
      </c>
      <c r="G195">
        <v>21.1</v>
      </c>
      <c r="H195" s="11">
        <f>$K$2*B195+$L$2*C195+$M$2*D195+$N$2*E195+$O$2*F195+$P$2*G195</f>
        <v>3529551.4506609999</v>
      </c>
      <c r="I195" s="12">
        <f t="shared" si="2"/>
        <v>7.9375941885451162E-4</v>
      </c>
    </row>
    <row r="196" spans="1:9" x14ac:dyDescent="0.35">
      <c r="A196" s="1">
        <v>43774</v>
      </c>
      <c r="B196">
        <v>33.154919</v>
      </c>
      <c r="C196">
        <v>25.198429000000001</v>
      </c>
      <c r="D196">
        <v>30.780000999999999</v>
      </c>
      <c r="E196">
        <v>100.349998</v>
      </c>
      <c r="F196">
        <v>233.497726</v>
      </c>
      <c r="G196">
        <v>21.469999000000001</v>
      </c>
      <c r="H196" s="11">
        <f>$K$2*B196+$L$2*C196+$M$2*D196+$N$2*E196+$O$2*F196+$P$2*G196</f>
        <v>3531090.54959</v>
      </c>
      <c r="I196" s="12">
        <f t="shared" ref="I196:I259" si="3">H196/H195-1</f>
        <v>4.3606077160651679E-4</v>
      </c>
    </row>
    <row r="197" spans="1:9" x14ac:dyDescent="0.35">
      <c r="A197" s="1">
        <v>43775</v>
      </c>
      <c r="B197">
        <v>33.036579000000003</v>
      </c>
      <c r="C197">
        <v>25.090197</v>
      </c>
      <c r="D197">
        <v>30.98</v>
      </c>
      <c r="E197">
        <v>101.050003</v>
      </c>
      <c r="F197">
        <v>237.571609</v>
      </c>
      <c r="G197">
        <v>21.75</v>
      </c>
      <c r="H197" s="11">
        <f>$K$2*B197+$L$2*C197+$M$2*D197+$N$2*E197+$O$2*F197+$P$2*G197</f>
        <v>3547186.2775940001</v>
      </c>
      <c r="I197" s="12">
        <f t="shared" si="3"/>
        <v>4.5582880920085334E-3</v>
      </c>
    </row>
    <row r="198" spans="1:9" x14ac:dyDescent="0.35">
      <c r="A198" s="1">
        <v>43776</v>
      </c>
      <c r="B198">
        <v>33.056305000000002</v>
      </c>
      <c r="C198">
        <v>25.572320999999999</v>
      </c>
      <c r="D198">
        <v>31.059999000000001</v>
      </c>
      <c r="E198">
        <v>102.720001</v>
      </c>
      <c r="F198">
        <v>238.582718</v>
      </c>
      <c r="G198">
        <v>21.66</v>
      </c>
      <c r="H198" s="11">
        <f>$K$2*B198+$L$2*C198+$M$2*D198+$N$2*E198+$O$2*F198+$P$2*G198</f>
        <v>3563704.4040669999</v>
      </c>
      <c r="I198" s="12">
        <f t="shared" si="3"/>
        <v>4.6566842506516881E-3</v>
      </c>
    </row>
    <row r="199" spans="1:9" x14ac:dyDescent="0.35">
      <c r="A199" s="1">
        <v>43777</v>
      </c>
      <c r="B199">
        <v>32.770313000000002</v>
      </c>
      <c r="C199">
        <v>25.041</v>
      </c>
      <c r="D199">
        <v>30.99</v>
      </c>
      <c r="E199">
        <v>101.040001</v>
      </c>
      <c r="F199">
        <v>232.388443</v>
      </c>
      <c r="G199">
        <v>21.16</v>
      </c>
      <c r="H199" s="11">
        <f>$K$2*B199+$L$2*C199+$M$2*D199+$N$2*E199+$O$2*F199+$P$2*G199</f>
        <v>3514885.9243660001</v>
      </c>
      <c r="I199" s="12">
        <f t="shared" si="3"/>
        <v>-1.3698801630485091E-2</v>
      </c>
    </row>
    <row r="200" spans="1:9" x14ac:dyDescent="0.35">
      <c r="A200" s="1">
        <v>43780</v>
      </c>
      <c r="B200">
        <v>33.016852999999998</v>
      </c>
      <c r="C200">
        <v>24.883572000000001</v>
      </c>
      <c r="D200">
        <v>30.799999</v>
      </c>
      <c r="E200">
        <v>102.160004</v>
      </c>
      <c r="F200">
        <v>232.329544</v>
      </c>
      <c r="G200">
        <v>20.969999000000001</v>
      </c>
      <c r="H200" s="11">
        <f>$K$2*B200+$L$2*C200+$M$2*D200+$N$2*E200+$O$2*F200+$P$2*G200</f>
        <v>3519007.3933780002</v>
      </c>
      <c r="I200" s="12">
        <f t="shared" si="3"/>
        <v>1.1725754692148982E-3</v>
      </c>
    </row>
    <row r="201" spans="1:9" x14ac:dyDescent="0.35">
      <c r="A201" s="1">
        <v>43781</v>
      </c>
      <c r="B201">
        <v>32.799900000000001</v>
      </c>
      <c r="C201">
        <v>24.637589999999999</v>
      </c>
      <c r="D201">
        <v>29.790001</v>
      </c>
      <c r="E201">
        <v>100.75</v>
      </c>
      <c r="F201">
        <v>230.896332</v>
      </c>
      <c r="G201">
        <v>20.9</v>
      </c>
      <c r="H201" s="11">
        <f>$K$2*B201+$L$2*C201+$M$2*D201+$N$2*E201+$O$2*F201+$P$2*G201</f>
        <v>3475940.1395279998</v>
      </c>
      <c r="I201" s="12">
        <f t="shared" si="3"/>
        <v>-1.2238466429778883E-2</v>
      </c>
    </row>
    <row r="202" spans="1:9" x14ac:dyDescent="0.35">
      <c r="A202" s="1">
        <v>43782</v>
      </c>
      <c r="B202">
        <v>32.819622000000003</v>
      </c>
      <c r="C202">
        <v>24.745820999999999</v>
      </c>
      <c r="D202">
        <v>30.58</v>
      </c>
      <c r="E202">
        <v>101.459999</v>
      </c>
      <c r="F202">
        <v>232.25100699999999</v>
      </c>
      <c r="G202">
        <v>21.16</v>
      </c>
      <c r="H202" s="11">
        <f>$K$2*B202+$L$2*C202+$M$2*D202+$N$2*E202+$O$2*F202+$P$2*G202</f>
        <v>3507672.9580720002</v>
      </c>
      <c r="I202" s="12">
        <f t="shared" si="3"/>
        <v>9.1292764749135724E-3</v>
      </c>
    </row>
    <row r="203" spans="1:9" x14ac:dyDescent="0.35">
      <c r="A203" s="1">
        <v>43783</v>
      </c>
      <c r="B203">
        <v>32.750591</v>
      </c>
      <c r="C203">
        <v>24.854053</v>
      </c>
      <c r="D203">
        <v>30.52</v>
      </c>
      <c r="E203">
        <v>99.970000999999996</v>
      </c>
      <c r="F203">
        <v>229.39437899999999</v>
      </c>
      <c r="G203">
        <v>21.290001</v>
      </c>
      <c r="H203" s="11">
        <f>$K$2*B203+$L$2*C203+$M$2*D203+$N$2*E203+$O$2*F203+$P$2*G203</f>
        <v>3496731.5417880001</v>
      </c>
      <c r="I203" s="12">
        <f t="shared" si="3"/>
        <v>-3.1192806213079516E-3</v>
      </c>
    </row>
    <row r="204" spans="1:9" x14ac:dyDescent="0.35">
      <c r="A204" s="1">
        <v>43784</v>
      </c>
      <c r="B204">
        <v>32.780177999999999</v>
      </c>
      <c r="C204">
        <v>25.306660000000001</v>
      </c>
      <c r="D204">
        <v>30.6</v>
      </c>
      <c r="E204">
        <v>102.199997</v>
      </c>
      <c r="F204">
        <v>230.67053200000001</v>
      </c>
      <c r="G204">
        <v>21.200001</v>
      </c>
      <c r="H204" s="11">
        <f>$K$2*B204+$L$2*C204+$M$2*D204+$N$2*E204+$O$2*F204+$P$2*G204</f>
        <v>3517176.4012989998</v>
      </c>
      <c r="I204" s="12">
        <f t="shared" si="3"/>
        <v>5.8468484831253331E-3</v>
      </c>
    </row>
    <row r="205" spans="1:9" x14ac:dyDescent="0.35">
      <c r="A205" s="1">
        <v>43788</v>
      </c>
      <c r="B205">
        <v>33.125335999999997</v>
      </c>
      <c r="C205">
        <v>25.74943</v>
      </c>
      <c r="D205">
        <v>30.530000999999999</v>
      </c>
      <c r="E205">
        <v>103.370003</v>
      </c>
      <c r="F205">
        <v>227.56849700000001</v>
      </c>
      <c r="G205">
        <v>21</v>
      </c>
      <c r="H205" s="11">
        <f>$K$2*B205+$L$2*C205+$M$2*D205+$N$2*E205+$O$2*F205+$P$2*G205</f>
        <v>3530373.29323</v>
      </c>
      <c r="I205" s="12">
        <f t="shared" si="3"/>
        <v>3.7521268271123454E-3</v>
      </c>
    </row>
    <row r="206" spans="1:9" x14ac:dyDescent="0.35">
      <c r="A206" s="1">
        <v>43789</v>
      </c>
      <c r="B206">
        <v>32.977406000000002</v>
      </c>
      <c r="C206">
        <v>25.424731999999999</v>
      </c>
      <c r="D206">
        <v>31.110001</v>
      </c>
      <c r="E206">
        <v>104.639999</v>
      </c>
      <c r="F206">
        <v>223.465149</v>
      </c>
      <c r="G206">
        <v>21.52</v>
      </c>
      <c r="H206" s="11">
        <f>$K$2*B206+$L$2*C206+$M$2*D206+$N$2*E206+$O$2*F206+$P$2*G206</f>
        <v>3553870.4813420009</v>
      </c>
      <c r="I206" s="12">
        <f t="shared" si="3"/>
        <v>6.6557233924979808E-3</v>
      </c>
    </row>
    <row r="207" spans="1:9" x14ac:dyDescent="0.35">
      <c r="A207" s="1">
        <v>43790</v>
      </c>
      <c r="B207">
        <v>32.790039</v>
      </c>
      <c r="C207">
        <v>25.710072</v>
      </c>
      <c r="D207">
        <v>31.66</v>
      </c>
      <c r="E207">
        <v>105.55999799999999</v>
      </c>
      <c r="F207">
        <v>219.960632</v>
      </c>
      <c r="G207">
        <v>20.76</v>
      </c>
      <c r="H207" s="11">
        <f>$K$2*B207+$L$2*C207+$M$2*D207+$N$2*E207+$O$2*F207+$P$2*G207</f>
        <v>3541244.3470699997</v>
      </c>
      <c r="I207" s="12">
        <f t="shared" si="3"/>
        <v>-3.5527840247102649E-3</v>
      </c>
    </row>
    <row r="208" spans="1:9" x14ac:dyDescent="0.35">
      <c r="A208" s="1">
        <v>43791</v>
      </c>
      <c r="B208">
        <v>32.839348000000001</v>
      </c>
      <c r="C208">
        <v>25.572320999999999</v>
      </c>
      <c r="D208">
        <v>31.57</v>
      </c>
      <c r="E208">
        <v>107.5</v>
      </c>
      <c r="F208">
        <v>217.86968999999999</v>
      </c>
      <c r="G208">
        <v>20.889999</v>
      </c>
      <c r="H208" s="11">
        <f>$K$2*B208+$L$2*C208+$M$2*D208+$N$2*E208+$O$2*F208+$P$2*G208</f>
        <v>3554133.425088</v>
      </c>
      <c r="I208" s="12">
        <f t="shared" si="3"/>
        <v>3.639703097207736E-3</v>
      </c>
    </row>
    <row r="209" spans="1:9" x14ac:dyDescent="0.35">
      <c r="A209" s="1">
        <v>43794</v>
      </c>
      <c r="B209">
        <v>33.056305000000002</v>
      </c>
      <c r="C209">
        <v>24.765498999999998</v>
      </c>
      <c r="D209">
        <v>31.280000999999999</v>
      </c>
      <c r="E209">
        <v>106.57</v>
      </c>
      <c r="F209">
        <v>217.03527800000001</v>
      </c>
      <c r="G209">
        <v>21.129999000000002</v>
      </c>
      <c r="H209" s="11">
        <f>$K$2*B209+$L$2*C209+$M$2*D209+$N$2*E209+$O$2*F209+$P$2*G209</f>
        <v>3547340.1795839998</v>
      </c>
      <c r="I209" s="12">
        <f t="shared" si="3"/>
        <v>-1.9113647945931955E-3</v>
      </c>
    </row>
    <row r="210" spans="1:9" x14ac:dyDescent="0.35">
      <c r="A210" s="1">
        <v>43795</v>
      </c>
      <c r="B210">
        <v>32.790039</v>
      </c>
      <c r="C210">
        <v>25.188589</v>
      </c>
      <c r="D210">
        <v>31.540001</v>
      </c>
      <c r="E210">
        <v>106.30999799999999</v>
      </c>
      <c r="F210">
        <v>207.699692</v>
      </c>
      <c r="G210">
        <v>20.709999</v>
      </c>
      <c r="H210" s="11">
        <f>$K$2*B210+$L$2*C210+$M$2*D210+$N$2*E210+$O$2*F210+$P$2*G210</f>
        <v>3524558.7268320001</v>
      </c>
      <c r="I210" s="12">
        <f t="shared" si="3"/>
        <v>-6.4221223786525838E-3</v>
      </c>
    </row>
    <row r="211" spans="1:9" x14ac:dyDescent="0.35">
      <c r="A211" s="1">
        <v>43796</v>
      </c>
      <c r="B211">
        <v>33.046439999999997</v>
      </c>
      <c r="C211">
        <v>24.854053</v>
      </c>
      <c r="D211">
        <v>31.389999</v>
      </c>
      <c r="E211">
        <v>105.949997</v>
      </c>
      <c r="F211">
        <v>206.32536300000001</v>
      </c>
      <c r="G211">
        <v>20.809999000000001</v>
      </c>
      <c r="H211" s="11">
        <f>$K$2*B211+$L$2*C211+$M$2*D211+$N$2*E211+$O$2*F211+$P$2*G211</f>
        <v>3525832.5361119998</v>
      </c>
      <c r="I211" s="12">
        <f t="shared" si="3"/>
        <v>3.6140957740382618E-4</v>
      </c>
    </row>
    <row r="212" spans="1:9" x14ac:dyDescent="0.35">
      <c r="A212" s="1">
        <v>43797</v>
      </c>
      <c r="B212">
        <v>33.085887999999997</v>
      </c>
      <c r="C212">
        <v>25.542802999999999</v>
      </c>
      <c r="D212">
        <v>31</v>
      </c>
      <c r="E212">
        <v>106.279999</v>
      </c>
      <c r="F212">
        <v>206.83583100000001</v>
      </c>
      <c r="G212">
        <v>20.809999000000001</v>
      </c>
      <c r="H212" s="11">
        <f>$K$2*B212+$L$2*C212+$M$2*D212+$N$2*E212+$O$2*F212+$P$2*G212</f>
        <v>3529149.666154</v>
      </c>
      <c r="I212" s="12">
        <f t="shared" si="3"/>
        <v>9.4080759878001352E-4</v>
      </c>
    </row>
    <row r="213" spans="1:9" x14ac:dyDescent="0.35">
      <c r="A213" s="1">
        <v>43798</v>
      </c>
      <c r="B213">
        <v>32.632252000000001</v>
      </c>
      <c r="C213">
        <v>25.493607000000001</v>
      </c>
      <c r="D213">
        <v>30.309999000000001</v>
      </c>
      <c r="E213">
        <v>106.639999</v>
      </c>
      <c r="F213">
        <v>203.49818400000001</v>
      </c>
      <c r="G213">
        <v>20.73</v>
      </c>
      <c r="H213" s="11">
        <f>$K$2*B213+$L$2*C213+$M$2*D213+$N$2*E213+$O$2*F213+$P$2*G213</f>
        <v>3496155.0619749995</v>
      </c>
      <c r="I213" s="12">
        <f t="shared" si="3"/>
        <v>-9.3491654648235611E-3</v>
      </c>
    </row>
    <row r="214" spans="1:9" x14ac:dyDescent="0.35">
      <c r="A214" s="1">
        <v>43801</v>
      </c>
      <c r="B214">
        <v>33.026718000000002</v>
      </c>
      <c r="C214">
        <v>24.401444999999999</v>
      </c>
      <c r="D214">
        <v>30.43</v>
      </c>
      <c r="E214">
        <v>105.730003</v>
      </c>
      <c r="F214">
        <v>200.89677399999999</v>
      </c>
      <c r="G214">
        <v>20.059999000000001</v>
      </c>
      <c r="H214" s="11">
        <f>$K$2*B214+$L$2*C214+$M$2*D214+$N$2*E214+$O$2*F214+$P$2*G214</f>
        <v>3471263.0508989994</v>
      </c>
      <c r="I214" s="12">
        <f t="shared" si="3"/>
        <v>-7.1198246744634819E-3</v>
      </c>
    </row>
    <row r="215" spans="1:9" x14ac:dyDescent="0.35">
      <c r="A215" s="1">
        <v>43802</v>
      </c>
      <c r="B215">
        <v>32.819622000000003</v>
      </c>
      <c r="C215">
        <v>23.574945</v>
      </c>
      <c r="D215">
        <v>30.540001</v>
      </c>
      <c r="E215">
        <v>104.959999</v>
      </c>
      <c r="F215">
        <v>204.35221899999999</v>
      </c>
      <c r="G215">
        <v>20.100000000000001</v>
      </c>
      <c r="H215" s="11">
        <f>$K$2*B215+$L$2*C215+$M$2*D215+$N$2*E215+$O$2*F215+$P$2*G215</f>
        <v>3457495.3170720004</v>
      </c>
      <c r="I215" s="12">
        <f t="shared" si="3"/>
        <v>-3.9662029714035985E-3</v>
      </c>
    </row>
    <row r="216" spans="1:9" x14ac:dyDescent="0.35">
      <c r="A216" s="1">
        <v>43803</v>
      </c>
      <c r="B216">
        <v>33.036579000000003</v>
      </c>
      <c r="C216">
        <v>24.106268</v>
      </c>
      <c r="D216">
        <v>30.16</v>
      </c>
      <c r="E216">
        <v>105.05999799999999</v>
      </c>
      <c r="F216">
        <v>202.33000200000001</v>
      </c>
      <c r="G216">
        <v>20.09</v>
      </c>
      <c r="H216" s="11">
        <f>$K$2*B216+$L$2*C216+$M$2*D216+$N$2*E216+$O$2*F216+$P$2*G216</f>
        <v>3460945.0272280001</v>
      </c>
      <c r="I216" s="12">
        <f t="shared" si="3"/>
        <v>9.9774832346599673E-4</v>
      </c>
    </row>
    <row r="217" spans="1:9" x14ac:dyDescent="0.35">
      <c r="A217" s="1">
        <v>43804</v>
      </c>
      <c r="B217">
        <v>32.977406000000002</v>
      </c>
      <c r="C217">
        <v>23.34864</v>
      </c>
      <c r="D217">
        <v>30.26</v>
      </c>
      <c r="E217">
        <v>105.760002</v>
      </c>
      <c r="F217">
        <v>199.520004</v>
      </c>
      <c r="G217">
        <v>19.91</v>
      </c>
      <c r="H217" s="11">
        <f>$K$2*B217+$L$2*C217+$M$2*D217+$N$2*E217+$O$2*F217+$P$2*G217</f>
        <v>3449314.9421980004</v>
      </c>
      <c r="I217" s="12">
        <f t="shared" si="3"/>
        <v>-3.3603784337813414E-3</v>
      </c>
    </row>
    <row r="218" spans="1:9" x14ac:dyDescent="0.35">
      <c r="A218" s="1">
        <v>43805</v>
      </c>
      <c r="B218">
        <v>33.006996000000001</v>
      </c>
      <c r="C218">
        <v>22.925550000000001</v>
      </c>
      <c r="D218">
        <v>29.73</v>
      </c>
      <c r="E218">
        <v>103.839996</v>
      </c>
      <c r="F218">
        <v>193.41000399999999</v>
      </c>
      <c r="G218">
        <v>19.690000999999999</v>
      </c>
      <c r="H218" s="11">
        <f>$K$2*B218+$L$2*C218+$M$2*D218+$N$2*E218+$O$2*F218+$P$2*G218</f>
        <v>3409815.2898540003</v>
      </c>
      <c r="I218" s="12">
        <f t="shared" si="3"/>
        <v>-1.1451448477717063E-2</v>
      </c>
    </row>
    <row r="219" spans="1:9" x14ac:dyDescent="0.35">
      <c r="A219" s="1">
        <v>43808</v>
      </c>
      <c r="B219">
        <v>32.721007999999998</v>
      </c>
      <c r="C219">
        <v>22.846838000000002</v>
      </c>
      <c r="D219">
        <v>30.299999</v>
      </c>
      <c r="E219">
        <v>103.41999800000001</v>
      </c>
      <c r="F219">
        <v>195.80999800000001</v>
      </c>
      <c r="G219">
        <v>19.639999</v>
      </c>
      <c r="H219" s="11">
        <f>$K$2*B219+$L$2*C219+$M$2*D219+$N$2*E219+$O$2*F219+$P$2*G219</f>
        <v>3409178.4499420002</v>
      </c>
      <c r="I219" s="12">
        <f t="shared" si="3"/>
        <v>-1.867666890623676E-4</v>
      </c>
    </row>
    <row r="220" spans="1:9" x14ac:dyDescent="0.35">
      <c r="A220" s="1">
        <v>43809</v>
      </c>
      <c r="B220">
        <v>33.223948999999998</v>
      </c>
      <c r="C220">
        <v>22.807482</v>
      </c>
      <c r="D220">
        <v>30.790001</v>
      </c>
      <c r="E220">
        <v>102.489998</v>
      </c>
      <c r="F220">
        <v>201.78999300000001</v>
      </c>
      <c r="G220">
        <v>20.079999999999998</v>
      </c>
      <c r="H220" s="11">
        <f>$K$2*B220+$L$2*C220+$M$2*D220+$N$2*E220+$O$2*F220+$P$2*G220</f>
        <v>3448661.2201410001</v>
      </c>
      <c r="I220" s="12">
        <f t="shared" si="3"/>
        <v>1.1581315199171049E-2</v>
      </c>
    </row>
    <row r="221" spans="1:9" x14ac:dyDescent="0.35">
      <c r="A221" s="1">
        <v>43810</v>
      </c>
      <c r="B221">
        <v>34.239704000000003</v>
      </c>
      <c r="C221">
        <v>23.191213999999999</v>
      </c>
      <c r="D221">
        <v>31.379999000000002</v>
      </c>
      <c r="E221">
        <v>105.139999</v>
      </c>
      <c r="F221">
        <v>202.479996</v>
      </c>
      <c r="G221">
        <v>19.860001</v>
      </c>
      <c r="H221" s="11">
        <f>$K$2*B221+$L$2*C221+$M$2*D221+$N$2*E221+$O$2*F221+$P$2*G221</f>
        <v>3509701.6972650001</v>
      </c>
      <c r="I221" s="12">
        <f t="shared" si="3"/>
        <v>1.7699760349758176E-2</v>
      </c>
    </row>
    <row r="222" spans="1:9" x14ac:dyDescent="0.35">
      <c r="A222" s="1">
        <v>43812</v>
      </c>
      <c r="B222">
        <v>33.894542999999999</v>
      </c>
      <c r="C222">
        <v>23.486393</v>
      </c>
      <c r="D222">
        <v>31.58</v>
      </c>
      <c r="E222">
        <v>105.800003</v>
      </c>
      <c r="F222">
        <v>199.929993</v>
      </c>
      <c r="G222">
        <v>20.27</v>
      </c>
      <c r="H222" s="11">
        <f>$K$2*B222+$L$2*C222+$M$2*D222+$N$2*E222+$O$2*F222+$P$2*G222</f>
        <v>3519685.0441539995</v>
      </c>
      <c r="I222" s="12">
        <f t="shared" si="3"/>
        <v>2.8445001171408801E-3</v>
      </c>
    </row>
    <row r="223" spans="1:9" x14ac:dyDescent="0.35">
      <c r="A223" s="1">
        <v>43815</v>
      </c>
      <c r="B223">
        <v>34.101643000000003</v>
      </c>
      <c r="C223">
        <v>23.171534000000001</v>
      </c>
      <c r="D223">
        <v>32</v>
      </c>
      <c r="E223">
        <v>107.260002</v>
      </c>
      <c r="F223">
        <v>196.179993</v>
      </c>
      <c r="G223">
        <v>20.079999999999998</v>
      </c>
      <c r="H223" s="11">
        <f>$K$2*B223+$L$2*C223+$M$2*D223+$N$2*E223+$O$2*F223+$P$2*G223</f>
        <v>3531803.0713249999</v>
      </c>
      <c r="I223" s="12">
        <f t="shared" si="3"/>
        <v>3.4429294152691359E-3</v>
      </c>
    </row>
    <row r="224" spans="1:9" x14ac:dyDescent="0.35">
      <c r="A224" s="1">
        <v>43816</v>
      </c>
      <c r="B224">
        <v>34.200256000000003</v>
      </c>
      <c r="C224">
        <v>23.210892000000001</v>
      </c>
      <c r="D224">
        <v>31.98</v>
      </c>
      <c r="E224">
        <v>108.33000199999999</v>
      </c>
      <c r="F224">
        <v>198.91999799999999</v>
      </c>
      <c r="G224">
        <v>20.48</v>
      </c>
      <c r="H224" s="11">
        <f>$K$2*B224+$L$2*C224+$M$2*D224+$N$2*E224+$O$2*F224+$P$2*G224</f>
        <v>3556940.8310120003</v>
      </c>
      <c r="I224" s="12">
        <f t="shared" si="3"/>
        <v>7.1175428469090196E-3</v>
      </c>
    </row>
    <row r="225" spans="1:9" x14ac:dyDescent="0.35">
      <c r="A225" s="1">
        <v>43817</v>
      </c>
      <c r="B225">
        <v>34.377766000000001</v>
      </c>
      <c r="C225">
        <v>23.417517</v>
      </c>
      <c r="D225">
        <v>32.139999000000003</v>
      </c>
      <c r="E225">
        <v>110.290001</v>
      </c>
      <c r="F225">
        <v>201.08000200000001</v>
      </c>
      <c r="G225">
        <v>20.780000999999999</v>
      </c>
      <c r="H225" s="11">
        <f>$K$2*B225+$L$2*C225+$M$2*D225+$N$2*E225+$O$2*F225+$P$2*G225</f>
        <v>3592309.1037170002</v>
      </c>
      <c r="I225" s="12">
        <f t="shared" si="3"/>
        <v>9.9434526424035941E-3</v>
      </c>
    </row>
    <row r="226" spans="1:9" x14ac:dyDescent="0.35">
      <c r="A226" s="1">
        <v>43818</v>
      </c>
      <c r="B226">
        <v>34.920158000000001</v>
      </c>
      <c r="C226">
        <v>23.34864</v>
      </c>
      <c r="D226">
        <v>32.509998000000003</v>
      </c>
      <c r="E226">
        <v>107.58000199999999</v>
      </c>
      <c r="F226">
        <v>199.429993</v>
      </c>
      <c r="G226">
        <v>20.74</v>
      </c>
      <c r="H226" s="11">
        <f>$K$2*B226+$L$2*C226+$M$2*D226+$N$2*E226+$O$2*F226+$P$2*G226</f>
        <v>3596609.9911249997</v>
      </c>
      <c r="I226" s="12">
        <f t="shared" si="3"/>
        <v>1.197248700995468E-3</v>
      </c>
    </row>
    <row r="227" spans="1:9" x14ac:dyDescent="0.35">
      <c r="A227" s="1">
        <v>43819</v>
      </c>
      <c r="B227">
        <v>34.653892999999997</v>
      </c>
      <c r="C227">
        <v>23.555267000000001</v>
      </c>
      <c r="D227">
        <v>32.479999999999997</v>
      </c>
      <c r="E227">
        <v>106.650002</v>
      </c>
      <c r="F227">
        <v>191.699997</v>
      </c>
      <c r="G227">
        <v>20.549999</v>
      </c>
      <c r="H227" s="11">
        <f>$K$2*B227+$L$2*C227+$M$2*D227+$N$2*E227+$O$2*F227+$P$2*G227</f>
        <v>3569866.1211789995</v>
      </c>
      <c r="I227" s="12">
        <f t="shared" si="3"/>
        <v>-7.4358548777858635E-3</v>
      </c>
    </row>
    <row r="228" spans="1:9" x14ac:dyDescent="0.35">
      <c r="A228" s="1">
        <v>43822</v>
      </c>
      <c r="B228">
        <v>34.367905</v>
      </c>
      <c r="C228">
        <v>23.289605999999999</v>
      </c>
      <c r="D228">
        <v>32.020000000000003</v>
      </c>
      <c r="E228">
        <v>106.900002</v>
      </c>
      <c r="F228">
        <v>195.88000500000001</v>
      </c>
      <c r="G228">
        <v>20.23</v>
      </c>
      <c r="H228" s="11">
        <f>$K$2*B228+$L$2*C228+$M$2*D228+$N$2*E228+$O$2*F228+$P$2*G228</f>
        <v>3544224.9866570001</v>
      </c>
      <c r="I228" s="12">
        <f t="shared" si="3"/>
        <v>-7.1826599798456847E-3</v>
      </c>
    </row>
    <row r="229" spans="1:9" x14ac:dyDescent="0.35">
      <c r="A229" s="1">
        <v>43823</v>
      </c>
      <c r="B229">
        <v>34.791953999999997</v>
      </c>
      <c r="C229">
        <v>23.584783999999999</v>
      </c>
      <c r="D229">
        <v>31.969999000000001</v>
      </c>
      <c r="E229">
        <v>106.639999</v>
      </c>
      <c r="F229">
        <v>193.61999499999999</v>
      </c>
      <c r="G229">
        <v>20.52</v>
      </c>
      <c r="H229" s="11">
        <f>$K$2*B229+$L$2*C229+$M$2*D229+$N$2*E229+$O$2*F229+$P$2*G229</f>
        <v>3565315.3695999999</v>
      </c>
      <c r="I229" s="12">
        <f t="shared" si="3"/>
        <v>5.9506332195047307E-3</v>
      </c>
    </row>
    <row r="230" spans="1:9" x14ac:dyDescent="0.35">
      <c r="A230" s="1">
        <v>43825</v>
      </c>
      <c r="B230">
        <v>34.427073999999998</v>
      </c>
      <c r="C230">
        <v>23.555267000000001</v>
      </c>
      <c r="D230">
        <v>32.060001</v>
      </c>
      <c r="E230">
        <v>106.93</v>
      </c>
      <c r="F230">
        <v>202.820007</v>
      </c>
      <c r="G230">
        <v>20.209999</v>
      </c>
      <c r="H230" s="11">
        <f>$K$2*B230+$L$2*C230+$M$2*D230+$N$2*E230+$O$2*F230+$P$2*G230</f>
        <v>3556247.3184350003</v>
      </c>
      <c r="I230" s="12">
        <f t="shared" si="3"/>
        <v>-2.5434078685770967E-3</v>
      </c>
    </row>
    <row r="231" spans="1:9" x14ac:dyDescent="0.35">
      <c r="A231" s="1">
        <v>43826</v>
      </c>
      <c r="B231">
        <v>34.249561</v>
      </c>
      <c r="C231">
        <v>23.437194999999999</v>
      </c>
      <c r="D231">
        <v>31.809999000000001</v>
      </c>
      <c r="E231">
        <v>106.900002</v>
      </c>
      <c r="F231">
        <v>199.46000699999999</v>
      </c>
      <c r="G231">
        <v>19.870000999999998</v>
      </c>
      <c r="H231" s="11">
        <f>$K$2*B231+$L$2*C231+$M$2*D231+$N$2*E231+$O$2*F231+$P$2*G231</f>
        <v>3530161.5449929996</v>
      </c>
      <c r="I231" s="12">
        <f t="shared" si="3"/>
        <v>-7.3351966570986971E-3</v>
      </c>
    </row>
    <row r="232" spans="1:9" x14ac:dyDescent="0.35">
      <c r="A232" s="1">
        <v>43829</v>
      </c>
      <c r="B232">
        <v>34.831401999999997</v>
      </c>
      <c r="C232">
        <v>23.161695000000002</v>
      </c>
      <c r="D232">
        <v>31.379999000000002</v>
      </c>
      <c r="E232">
        <v>105.639999</v>
      </c>
      <c r="F232">
        <v>200.36999499999999</v>
      </c>
      <c r="G232">
        <v>20.030000999999999</v>
      </c>
      <c r="H232" s="11">
        <f>$K$2*B232+$L$2*C232+$M$2*D232+$N$2*E232+$O$2*F232+$P$2*G232</f>
        <v>3535393.9702539998</v>
      </c>
      <c r="I232" s="12">
        <f t="shared" si="3"/>
        <v>1.4822056141938766E-3</v>
      </c>
    </row>
    <row r="233" spans="1:9" x14ac:dyDescent="0.35">
      <c r="A233" s="1">
        <v>43830</v>
      </c>
      <c r="B233">
        <v>34.831401999999997</v>
      </c>
      <c r="C233">
        <v>23.161695000000002</v>
      </c>
      <c r="D233">
        <v>31.379999000000002</v>
      </c>
      <c r="E233">
        <v>105.639999</v>
      </c>
      <c r="F233">
        <v>200.36999499999999</v>
      </c>
      <c r="G233">
        <v>20.030000999999999</v>
      </c>
      <c r="H233" s="11">
        <f>$K$2*B233+$L$2*C233+$M$2*D233+$N$2*E233+$O$2*F233+$P$2*G233</f>
        <v>3535393.9702539998</v>
      </c>
      <c r="I233" s="12">
        <f t="shared" si="3"/>
        <v>0</v>
      </c>
    </row>
    <row r="234" spans="1:9" x14ac:dyDescent="0.35">
      <c r="A234" s="1">
        <v>43832</v>
      </c>
      <c r="B234">
        <v>34.555275000000002</v>
      </c>
      <c r="C234">
        <v>22.836998000000001</v>
      </c>
      <c r="D234">
        <v>32.200001</v>
      </c>
      <c r="E234">
        <v>109.910004</v>
      </c>
      <c r="F234">
        <v>206.63000500000001</v>
      </c>
      <c r="G234">
        <v>20.02</v>
      </c>
      <c r="H234" s="11">
        <f>$K$2*B234+$L$2*C234+$M$2*D234+$N$2*E234+$O$2*F234+$P$2*G234</f>
        <v>3573158.3005910004</v>
      </c>
      <c r="I234" s="12">
        <f t="shared" si="3"/>
        <v>1.0681788410214166E-2</v>
      </c>
    </row>
    <row r="235" spans="1:9" x14ac:dyDescent="0.35">
      <c r="A235" s="1">
        <v>43833</v>
      </c>
      <c r="B235">
        <v>34.486248000000003</v>
      </c>
      <c r="C235">
        <v>22.787801999999999</v>
      </c>
      <c r="D235">
        <v>32.479999999999997</v>
      </c>
      <c r="E235">
        <v>109.110001</v>
      </c>
      <c r="F235">
        <v>210.85000600000001</v>
      </c>
      <c r="G235">
        <v>20.190000999999999</v>
      </c>
      <c r="H235" s="11">
        <f>$K$2*B235+$L$2*C235+$M$2*D235+$N$2*E235+$O$2*F235+$P$2*G235</f>
        <v>3580162.3079810003</v>
      </c>
      <c r="I235" s="12">
        <f t="shared" si="3"/>
        <v>1.9601727101878907E-3</v>
      </c>
    </row>
    <row r="236" spans="1:9" x14ac:dyDescent="0.35">
      <c r="A236" s="1">
        <v>43836</v>
      </c>
      <c r="B236">
        <v>34.589790000000001</v>
      </c>
      <c r="C236">
        <v>22.645132</v>
      </c>
      <c r="D236">
        <v>32.330002</v>
      </c>
      <c r="E236">
        <v>109.345001</v>
      </c>
      <c r="F236">
        <v>212.550003</v>
      </c>
      <c r="G236">
        <v>19.795000000000002</v>
      </c>
      <c r="H236" s="11">
        <f>$K$2*B236+$L$2*C236+$M$2*D236+$N$2*E236+$O$2*F236+$P$2*G236</f>
        <v>3570231.6147420001</v>
      </c>
      <c r="I236" s="12">
        <f t="shared" si="3"/>
        <v>-2.7738109014953105E-3</v>
      </c>
    </row>
    <row r="237" spans="1:9" x14ac:dyDescent="0.35">
      <c r="A237" s="1">
        <v>43837</v>
      </c>
      <c r="B237">
        <v>34.427073999999998</v>
      </c>
      <c r="C237">
        <v>22.591014999999999</v>
      </c>
      <c r="D237">
        <v>32.229999999999997</v>
      </c>
      <c r="E237">
        <v>108.69000200000001</v>
      </c>
      <c r="F237">
        <v>212.229996</v>
      </c>
      <c r="G237">
        <v>20.059999000000001</v>
      </c>
      <c r="H237" s="11">
        <f>$K$2*B237+$L$2*C237+$M$2*D237+$N$2*E237+$O$2*F237+$P$2*G237</f>
        <v>3565704.0551519995</v>
      </c>
      <c r="I237" s="12">
        <f t="shared" si="3"/>
        <v>-1.2681417001927375E-3</v>
      </c>
    </row>
    <row r="238" spans="1:9" x14ac:dyDescent="0.35">
      <c r="A238" s="1">
        <v>43838</v>
      </c>
      <c r="B238">
        <v>34.417212999999997</v>
      </c>
      <c r="C238">
        <v>22.896034</v>
      </c>
      <c r="D238">
        <v>31.940000999999999</v>
      </c>
      <c r="E238">
        <v>110.459999</v>
      </c>
      <c r="F238">
        <v>210</v>
      </c>
      <c r="G238">
        <v>20.25</v>
      </c>
      <c r="H238" s="11">
        <f>$K$2*B238+$L$2*C238+$M$2*D238+$N$2*E238+$O$2*F238+$P$2*G238</f>
        <v>3577823.328127</v>
      </c>
      <c r="I238" s="12">
        <f t="shared" si="3"/>
        <v>3.398844320097183E-3</v>
      </c>
    </row>
    <row r="239" spans="1:9" x14ac:dyDescent="0.35">
      <c r="A239" s="1">
        <v>43839</v>
      </c>
      <c r="B239">
        <v>34.106571000000002</v>
      </c>
      <c r="C239">
        <v>22.763204999999999</v>
      </c>
      <c r="D239">
        <v>31.58</v>
      </c>
      <c r="E239">
        <v>111.279999</v>
      </c>
      <c r="F239">
        <v>206.63000500000001</v>
      </c>
      <c r="G239">
        <v>20.395</v>
      </c>
      <c r="H239" s="11">
        <f>$K$2*B239+$L$2*C239+$M$2*D239+$N$2*E239+$O$2*F239+$P$2*G239</f>
        <v>3565215.9111940004</v>
      </c>
      <c r="I239" s="12">
        <f t="shared" si="3"/>
        <v>-3.5237673235251066E-3</v>
      </c>
    </row>
    <row r="240" spans="1:9" x14ac:dyDescent="0.35">
      <c r="A240" s="1">
        <v>43840</v>
      </c>
      <c r="B240">
        <v>33.519801999999999</v>
      </c>
      <c r="C240">
        <v>23.210892000000001</v>
      </c>
      <c r="D240">
        <v>30.66</v>
      </c>
      <c r="E240">
        <v>107.660004</v>
      </c>
      <c r="F240">
        <v>204.33999600000001</v>
      </c>
      <c r="G240">
        <v>20.58</v>
      </c>
      <c r="H240" s="11">
        <f>$K$2*B240+$L$2*C240+$M$2*D240+$N$2*E240+$O$2*F240+$P$2*G240</f>
        <v>3511538.1520079998</v>
      </c>
      <c r="I240" s="12">
        <f t="shared" si="3"/>
        <v>-1.5055963095380598E-2</v>
      </c>
    </row>
    <row r="241" spans="1:9" x14ac:dyDescent="0.35">
      <c r="A241" s="1">
        <v>43843</v>
      </c>
      <c r="B241">
        <v>32.967548000000001</v>
      </c>
      <c r="C241">
        <v>23.309284000000002</v>
      </c>
      <c r="D241">
        <v>30.15</v>
      </c>
      <c r="E241">
        <v>109.209999</v>
      </c>
      <c r="F241">
        <v>205.14999399999999</v>
      </c>
      <c r="G241">
        <v>20.700001</v>
      </c>
      <c r="H241" s="11">
        <f>$K$2*B241+$L$2*C241+$M$2*D241+$N$2*E241+$O$2*F241+$P$2*G241</f>
        <v>3498422.4256789996</v>
      </c>
      <c r="I241" s="12">
        <f t="shared" si="3"/>
        <v>-3.7350373999212039E-3</v>
      </c>
    </row>
    <row r="242" spans="1:9" x14ac:dyDescent="0.35">
      <c r="A242" s="1">
        <v>43844</v>
      </c>
      <c r="B242">
        <v>32.977406000000002</v>
      </c>
      <c r="C242">
        <v>22.856676</v>
      </c>
      <c r="D242">
        <v>30.6</v>
      </c>
      <c r="E242">
        <v>110.879997</v>
      </c>
      <c r="F242">
        <v>205.679993</v>
      </c>
      <c r="G242">
        <v>20.82</v>
      </c>
      <c r="H242" s="11">
        <f>$K$2*B242+$L$2*C242+$M$2*D242+$N$2*E242+$O$2*F242+$P$2*G242</f>
        <v>3518171.5232040002</v>
      </c>
      <c r="I242" s="12">
        <f t="shared" si="3"/>
        <v>5.6451437596669596E-3</v>
      </c>
    </row>
    <row r="243" spans="1:9" x14ac:dyDescent="0.35">
      <c r="A243" s="1">
        <v>43845</v>
      </c>
      <c r="B243">
        <v>33.135196999999998</v>
      </c>
      <c r="C243">
        <v>22.945229999999999</v>
      </c>
      <c r="D243">
        <v>31.309999000000001</v>
      </c>
      <c r="E243">
        <v>109.160004</v>
      </c>
      <c r="F243">
        <v>199.78999300000001</v>
      </c>
      <c r="G243">
        <v>21</v>
      </c>
      <c r="H243" s="11">
        <f>$K$2*B243+$L$2*C243+$M$2*D243+$N$2*E243+$O$2*F243+$P$2*G243</f>
        <v>3527234.7830270003</v>
      </c>
      <c r="I243" s="12">
        <f t="shared" si="3"/>
        <v>2.5761279014464566E-3</v>
      </c>
    </row>
    <row r="244" spans="1:9" x14ac:dyDescent="0.35">
      <c r="A244" s="1">
        <v>43846</v>
      </c>
      <c r="B244">
        <v>33.352150000000002</v>
      </c>
      <c r="C244">
        <v>23.35848</v>
      </c>
      <c r="D244">
        <v>31.51</v>
      </c>
      <c r="E244">
        <v>109.959999</v>
      </c>
      <c r="F244">
        <v>204.69000199999999</v>
      </c>
      <c r="G244">
        <v>20.91</v>
      </c>
      <c r="H244" s="11">
        <f>$K$2*B244+$L$2*C244+$M$2*D244+$N$2*E244+$O$2*F244+$P$2*G244</f>
        <v>3550183.5964969997</v>
      </c>
      <c r="I244" s="12">
        <f t="shared" si="3"/>
        <v>6.5061769010752446E-3</v>
      </c>
    </row>
    <row r="245" spans="1:9" x14ac:dyDescent="0.35">
      <c r="A245" s="1">
        <v>43847</v>
      </c>
      <c r="B245">
        <v>33.736755000000002</v>
      </c>
      <c r="C245">
        <v>23.584783999999999</v>
      </c>
      <c r="D245">
        <v>32.049999</v>
      </c>
      <c r="E245">
        <v>112.610001</v>
      </c>
      <c r="F245">
        <v>207.63999899999999</v>
      </c>
      <c r="G245">
        <v>21.34</v>
      </c>
      <c r="H245" s="11">
        <f>$K$2*B245+$L$2*C245+$M$2*D245+$N$2*E245+$O$2*F245+$P$2*G245</f>
        <v>3609595.2065980001</v>
      </c>
      <c r="I245" s="12">
        <f t="shared" si="3"/>
        <v>1.6734799338158801E-2</v>
      </c>
    </row>
    <row r="246" spans="1:9" x14ac:dyDescent="0.35">
      <c r="A246" s="1">
        <v>43850</v>
      </c>
      <c r="B246">
        <v>33.648003000000003</v>
      </c>
      <c r="C246">
        <v>23.594624</v>
      </c>
      <c r="D246">
        <v>32</v>
      </c>
      <c r="E246">
        <v>111.699997</v>
      </c>
      <c r="F246">
        <v>204.83000200000001</v>
      </c>
      <c r="G246">
        <v>21.469999000000001</v>
      </c>
      <c r="H246" s="11">
        <f>$K$2*B246+$L$2*C246+$M$2*D246+$N$2*E246+$O$2*F246+$P$2*G246</f>
        <v>3600987.9760650001</v>
      </c>
      <c r="I246" s="12">
        <f t="shared" si="3"/>
        <v>-2.3845417672504476E-3</v>
      </c>
    </row>
    <row r="247" spans="1:9" x14ac:dyDescent="0.35">
      <c r="A247" s="1">
        <v>43851</v>
      </c>
      <c r="B247">
        <v>34.880710999999998</v>
      </c>
      <c r="C247">
        <v>23.584783999999999</v>
      </c>
      <c r="D247">
        <v>32.25</v>
      </c>
      <c r="E247">
        <v>111.800003</v>
      </c>
      <c r="F247">
        <v>204.44000199999999</v>
      </c>
      <c r="G247">
        <v>21.24</v>
      </c>
      <c r="H247" s="11">
        <f>$K$2*B247+$L$2*C247+$M$2*D247+$N$2*E247+$O$2*F247+$P$2*G247</f>
        <v>3640176.715413</v>
      </c>
      <c r="I247" s="12">
        <f t="shared" si="3"/>
        <v>1.0882774285412511E-2</v>
      </c>
    </row>
    <row r="248" spans="1:9" x14ac:dyDescent="0.35">
      <c r="A248" s="1">
        <v>43852</v>
      </c>
      <c r="B248">
        <v>35.068085000000004</v>
      </c>
      <c r="C248">
        <v>23.633982</v>
      </c>
      <c r="D248">
        <v>32.459999000000003</v>
      </c>
      <c r="E248">
        <v>113.410004</v>
      </c>
      <c r="F248">
        <v>203</v>
      </c>
      <c r="G248">
        <v>22.23</v>
      </c>
      <c r="H248" s="11">
        <f>$K$2*B248+$L$2*C248+$M$2*D248+$N$2*E248+$O$2*F248+$P$2*G248</f>
        <v>3690393.1888800003</v>
      </c>
      <c r="I248" s="12">
        <f t="shared" si="3"/>
        <v>1.3795064743526542E-2</v>
      </c>
    </row>
    <row r="249" spans="1:9" x14ac:dyDescent="0.35">
      <c r="A249" s="1">
        <v>43853</v>
      </c>
      <c r="B249">
        <v>34.308734999999999</v>
      </c>
      <c r="C249">
        <v>23.506069</v>
      </c>
      <c r="D249">
        <v>32.419998</v>
      </c>
      <c r="E249">
        <v>110.769997</v>
      </c>
      <c r="F249">
        <v>204.949997</v>
      </c>
      <c r="G249">
        <v>22.299999</v>
      </c>
      <c r="H249" s="11">
        <f>$K$2*B249+$L$2*C249+$M$2*D249+$N$2*E249+$O$2*F249+$P$2*G249</f>
        <v>3649856.2053539995</v>
      </c>
      <c r="I249" s="12">
        <f t="shared" si="3"/>
        <v>-1.098446193975966E-2</v>
      </c>
    </row>
    <row r="250" spans="1:9" x14ac:dyDescent="0.35">
      <c r="A250" s="1">
        <v>43854</v>
      </c>
      <c r="B250">
        <v>34.249561</v>
      </c>
      <c r="C250">
        <v>23.319123999999999</v>
      </c>
      <c r="D250">
        <v>31.620000999999998</v>
      </c>
      <c r="E250">
        <v>109.18</v>
      </c>
      <c r="F250">
        <v>197.929993</v>
      </c>
      <c r="G250">
        <v>22.09</v>
      </c>
      <c r="H250" s="11">
        <f>$K$2*B250+$L$2*C250+$M$2*D250+$N$2*E250+$O$2*F250+$P$2*G250</f>
        <v>3605973.2040229999</v>
      </c>
      <c r="I250" s="12">
        <f t="shared" si="3"/>
        <v>-1.2023213754730255E-2</v>
      </c>
    </row>
    <row r="251" spans="1:9" x14ac:dyDescent="0.35">
      <c r="A251" s="1">
        <v>43857</v>
      </c>
      <c r="B251">
        <v>33.648003000000003</v>
      </c>
      <c r="C251">
        <v>22.856676</v>
      </c>
      <c r="D251">
        <v>31.235001</v>
      </c>
      <c r="E251">
        <v>107.25</v>
      </c>
      <c r="F251">
        <v>192.33000200000001</v>
      </c>
      <c r="G251">
        <v>22.024999999999999</v>
      </c>
      <c r="H251" s="11">
        <f>$K$2*B251+$L$2*C251+$M$2*D251+$N$2*E251+$O$2*F251+$P$2*G251</f>
        <v>3553196.4919140004</v>
      </c>
      <c r="I251" s="12">
        <f t="shared" si="3"/>
        <v>-1.4635913558680658E-2</v>
      </c>
    </row>
    <row r="252" spans="1:9" x14ac:dyDescent="0.35">
      <c r="A252" s="1">
        <v>43858</v>
      </c>
      <c r="B252">
        <v>33.500079999999997</v>
      </c>
      <c r="C252">
        <v>23.210892000000001</v>
      </c>
      <c r="D252">
        <v>31.700001</v>
      </c>
      <c r="E252">
        <v>107.040001</v>
      </c>
      <c r="F252">
        <v>192.86999499999999</v>
      </c>
      <c r="G252">
        <v>23.280000999999999</v>
      </c>
      <c r="H252" s="11">
        <f>$K$2*B252+$L$2*C252+$M$2*D252+$N$2*E252+$O$2*F252+$P$2*G252</f>
        <v>3598841.2262800001</v>
      </c>
      <c r="I252" s="12">
        <f t="shared" si="3"/>
        <v>1.2846104759439259E-2</v>
      </c>
    </row>
    <row r="253" spans="1:9" x14ac:dyDescent="0.35">
      <c r="A253" s="1">
        <v>43859</v>
      </c>
      <c r="B253">
        <v>34.072056000000003</v>
      </c>
      <c r="C253">
        <v>23.565107000000001</v>
      </c>
      <c r="D253">
        <v>31.83</v>
      </c>
      <c r="E253">
        <v>110.650002</v>
      </c>
      <c r="F253">
        <v>196.979996</v>
      </c>
      <c r="G253">
        <v>23.74</v>
      </c>
      <c r="H253" s="11">
        <f>$K$2*B253+$L$2*C253+$M$2*D253+$N$2*E253+$O$2*F253+$P$2*G253</f>
        <v>3665809.8219579998</v>
      </c>
      <c r="I253" s="12">
        <f t="shared" si="3"/>
        <v>1.8608377382411723E-2</v>
      </c>
    </row>
    <row r="254" spans="1:9" x14ac:dyDescent="0.35">
      <c r="A254" s="1">
        <v>43860</v>
      </c>
      <c r="B254">
        <v>34.121361</v>
      </c>
      <c r="C254">
        <v>23.693016</v>
      </c>
      <c r="D254">
        <v>31.08</v>
      </c>
      <c r="E254">
        <v>108.790001</v>
      </c>
      <c r="F254">
        <v>205.679993</v>
      </c>
      <c r="G254">
        <v>24.389999</v>
      </c>
      <c r="H254" s="11">
        <f>$K$2*B254+$L$2*C254+$M$2*D254+$N$2*E254+$O$2*F254+$P$2*G254</f>
        <v>3669806.219234</v>
      </c>
      <c r="I254" s="12">
        <f t="shared" si="3"/>
        <v>1.0901812887460505E-3</v>
      </c>
    </row>
    <row r="255" spans="1:9" x14ac:dyDescent="0.35">
      <c r="A255" s="1">
        <v>43861</v>
      </c>
      <c r="B255">
        <v>34.417212999999997</v>
      </c>
      <c r="C255">
        <v>23.378160000000001</v>
      </c>
      <c r="D255">
        <v>31.204999999999998</v>
      </c>
      <c r="E255">
        <v>107.995003</v>
      </c>
      <c r="F255">
        <v>197.33999600000001</v>
      </c>
      <c r="G255">
        <v>24.535</v>
      </c>
      <c r="H255" s="11">
        <f>$K$2*B255+$L$2*C255+$M$2*D255+$N$2*E255+$O$2*F255+$P$2*G255</f>
        <v>3669847.3024909999</v>
      </c>
      <c r="I255" s="12">
        <f t="shared" si="3"/>
        <v>1.1194939063763343E-5</v>
      </c>
    </row>
    <row r="256" spans="1:9" x14ac:dyDescent="0.35">
      <c r="A256" s="1">
        <v>43865</v>
      </c>
      <c r="B256">
        <v>35.423099999999998</v>
      </c>
      <c r="C256">
        <v>24.19482</v>
      </c>
      <c r="D256">
        <v>31.315000999999999</v>
      </c>
      <c r="E256">
        <v>110.745003</v>
      </c>
      <c r="F256">
        <v>199.929993</v>
      </c>
      <c r="G256">
        <v>24.379999000000002</v>
      </c>
      <c r="H256" s="11">
        <f>$K$2*B256+$L$2*C256+$M$2*D256+$N$2*E256+$O$2*F256+$P$2*G256</f>
        <v>3729885.1248880001</v>
      </c>
      <c r="I256" s="12">
        <f t="shared" si="3"/>
        <v>1.6359760351949193E-2</v>
      </c>
    </row>
    <row r="257" spans="1:9" x14ac:dyDescent="0.35">
      <c r="A257" s="1">
        <v>43866</v>
      </c>
      <c r="B257">
        <v>35.334350999999998</v>
      </c>
      <c r="C257">
        <v>23.820927000000001</v>
      </c>
      <c r="D257">
        <v>31.200001</v>
      </c>
      <c r="E257">
        <v>109.370003</v>
      </c>
      <c r="F257">
        <v>196.19000199999999</v>
      </c>
      <c r="G257">
        <v>23.809999000000001</v>
      </c>
      <c r="H257" s="11">
        <f>$K$2*B257+$L$2*C257+$M$2*D257+$N$2*E257+$O$2*F257+$P$2*G257</f>
        <v>3690646.7707629995</v>
      </c>
      <c r="I257" s="12">
        <f t="shared" si="3"/>
        <v>-1.0519989975878663E-2</v>
      </c>
    </row>
    <row r="258" spans="1:9" x14ac:dyDescent="0.35">
      <c r="A258" s="1">
        <v>43867</v>
      </c>
      <c r="B258">
        <v>34.160809</v>
      </c>
      <c r="C258">
        <v>22.984589</v>
      </c>
      <c r="D258">
        <v>31.129999000000002</v>
      </c>
      <c r="E258">
        <v>107.120003</v>
      </c>
      <c r="F258">
        <v>193.05999800000001</v>
      </c>
      <c r="G258">
        <v>24.299999</v>
      </c>
      <c r="H258" s="11">
        <f>$K$2*B258+$L$2*C258+$M$2*D258+$N$2*E258+$O$2*F258+$P$2*G258</f>
        <v>3638567.3151110001</v>
      </c>
      <c r="I258" s="12">
        <f t="shared" si="3"/>
        <v>-1.4111200254808609E-2</v>
      </c>
    </row>
    <row r="259" spans="1:9" x14ac:dyDescent="0.35">
      <c r="A259" s="1">
        <v>43868</v>
      </c>
      <c r="B259">
        <v>33.352150000000002</v>
      </c>
      <c r="C259">
        <v>23.073143000000002</v>
      </c>
      <c r="D259">
        <v>30.74</v>
      </c>
      <c r="E259">
        <v>108.989998</v>
      </c>
      <c r="F259">
        <v>193.199997</v>
      </c>
      <c r="G259">
        <v>24</v>
      </c>
      <c r="H259" s="11">
        <f>$K$2*B259+$L$2*C259+$M$2*D259+$N$2*E259+$O$2*F259+$P$2*G259</f>
        <v>3607909.9636289999</v>
      </c>
      <c r="I259" s="12">
        <f t="shared" si="3"/>
        <v>-8.4256656059872315E-3</v>
      </c>
    </row>
    <row r="260" spans="1:9" x14ac:dyDescent="0.35">
      <c r="A260" s="1">
        <v>43871</v>
      </c>
      <c r="B260">
        <v>33.889614000000002</v>
      </c>
      <c r="C260">
        <v>22.610695</v>
      </c>
      <c r="D260">
        <v>30.610001</v>
      </c>
      <c r="E260">
        <v>109.18499799999999</v>
      </c>
      <c r="F260">
        <v>193.63000500000001</v>
      </c>
      <c r="G260">
        <v>23.91</v>
      </c>
      <c r="H260" s="11">
        <f>$K$2*B260+$L$2*C260+$M$2*D260+$N$2*E260+$O$2*F260+$P$2*G260</f>
        <v>3617188.9306090004</v>
      </c>
      <c r="I260" s="12">
        <f t="shared" ref="I260:I323" si="4">H260/H259-1</f>
        <v>2.571839949871535E-3</v>
      </c>
    </row>
    <row r="261" spans="1:9" x14ac:dyDescent="0.35">
      <c r="A261" s="1">
        <v>43872</v>
      </c>
      <c r="B261">
        <v>33.648003000000003</v>
      </c>
      <c r="C261">
        <v>23.132176999999999</v>
      </c>
      <c r="D261">
        <v>30.780000999999999</v>
      </c>
      <c r="E261">
        <v>112.82</v>
      </c>
      <c r="F261">
        <v>196.14999399999999</v>
      </c>
      <c r="G261">
        <v>23.99</v>
      </c>
      <c r="H261" s="11">
        <f>$K$2*B261+$L$2*C261+$M$2*D261+$N$2*E261+$O$2*F261+$P$2*G261</f>
        <v>3646741.2585860002</v>
      </c>
      <c r="I261" s="12">
        <f t="shared" si="4"/>
        <v>8.1699708099085555E-3</v>
      </c>
    </row>
    <row r="262" spans="1:9" x14ac:dyDescent="0.35">
      <c r="A262" s="1">
        <v>43873</v>
      </c>
      <c r="B262">
        <v>33.795929000000001</v>
      </c>
      <c r="C262">
        <v>23.437194999999999</v>
      </c>
      <c r="D262">
        <v>31.1</v>
      </c>
      <c r="E262">
        <v>116.739998</v>
      </c>
      <c r="F262">
        <v>195</v>
      </c>
      <c r="G262">
        <v>24.690000999999999</v>
      </c>
      <c r="H262" s="11">
        <f>$K$2*B262+$L$2*C262+$M$2*D262+$N$2*E262+$O$2*F262+$P$2*G262</f>
        <v>3707100.0718280002</v>
      </c>
      <c r="I262" s="12">
        <f t="shared" si="4"/>
        <v>1.6551438383485273E-2</v>
      </c>
    </row>
    <row r="263" spans="1:9" x14ac:dyDescent="0.35">
      <c r="A263" s="1">
        <v>43874</v>
      </c>
      <c r="B263">
        <v>33.381737000000001</v>
      </c>
      <c r="C263">
        <v>23.712696000000001</v>
      </c>
      <c r="D263">
        <v>30.690000999999999</v>
      </c>
      <c r="E263">
        <v>119.230003</v>
      </c>
      <c r="F263">
        <v>192.39999399999999</v>
      </c>
      <c r="G263">
        <v>24.77</v>
      </c>
      <c r="H263" s="11">
        <f>$K$2*B263+$L$2*C263+$M$2*D263+$N$2*E263+$O$2*F263+$P$2*G263</f>
        <v>3704017.1114729997</v>
      </c>
      <c r="I263" s="12">
        <f t="shared" si="4"/>
        <v>-8.3163666889640719E-4</v>
      </c>
    </row>
    <row r="264" spans="1:9" x14ac:dyDescent="0.35">
      <c r="A264" s="1">
        <v>43875</v>
      </c>
      <c r="B264">
        <v>32.957684</v>
      </c>
      <c r="C264">
        <v>24.007874000000001</v>
      </c>
      <c r="D264">
        <v>30.4</v>
      </c>
      <c r="E264">
        <v>117</v>
      </c>
      <c r="F264">
        <v>194.61000100000001</v>
      </c>
      <c r="G264">
        <v>24.620000999999998</v>
      </c>
      <c r="H264" s="11">
        <f>$K$2*B264+$L$2*C264+$M$2*D264+$N$2*E264+$O$2*F264+$P$2*G264</f>
        <v>3670239.9056009999</v>
      </c>
      <c r="I264" s="12">
        <f t="shared" si="4"/>
        <v>-9.1190739285130773E-3</v>
      </c>
    </row>
    <row r="265" spans="1:9" x14ac:dyDescent="0.35">
      <c r="A265" s="1">
        <v>43878</v>
      </c>
      <c r="B265">
        <v>33.726894000000001</v>
      </c>
      <c r="C265">
        <v>23.889803000000001</v>
      </c>
      <c r="D265">
        <v>30.41</v>
      </c>
      <c r="E265">
        <v>116.110001</v>
      </c>
      <c r="F265">
        <v>192.36000100000001</v>
      </c>
      <c r="G265">
        <v>24.129999000000002</v>
      </c>
      <c r="H265" s="11">
        <f>$K$2*B265+$L$2*C265+$M$2*D265+$N$2*E265+$O$2*F265+$P$2*G265</f>
        <v>3671809.8962740004</v>
      </c>
      <c r="I265" s="12">
        <f t="shared" si="4"/>
        <v>4.2776241155362271E-4</v>
      </c>
    </row>
    <row r="266" spans="1:9" x14ac:dyDescent="0.35">
      <c r="A266" s="1">
        <v>43879</v>
      </c>
      <c r="B266">
        <v>32.928100999999998</v>
      </c>
      <c r="C266">
        <v>23.958679</v>
      </c>
      <c r="D266">
        <v>31.27</v>
      </c>
      <c r="E266">
        <v>117.55999799999999</v>
      </c>
      <c r="F266">
        <v>194.28999300000001</v>
      </c>
      <c r="G266">
        <v>24.790001</v>
      </c>
      <c r="H266" s="11">
        <f>$K$2*B266+$L$2*C266+$M$2*D266+$N$2*E266+$O$2*F266+$P$2*G266</f>
        <v>3694927.382983</v>
      </c>
      <c r="I266" s="12">
        <f t="shared" si="4"/>
        <v>6.295937796904516E-3</v>
      </c>
    </row>
    <row r="267" spans="1:9" x14ac:dyDescent="0.35">
      <c r="A267" s="1">
        <v>43880</v>
      </c>
      <c r="B267">
        <v>33.253540000000001</v>
      </c>
      <c r="C267">
        <v>24.057072000000002</v>
      </c>
      <c r="D267">
        <v>31.110001</v>
      </c>
      <c r="E267">
        <v>116.970001</v>
      </c>
      <c r="F267">
        <v>196.509995</v>
      </c>
      <c r="G267">
        <v>24.719999000000001</v>
      </c>
      <c r="H267" s="11">
        <f>$K$2*B267+$L$2*C267+$M$2*D267+$N$2*E267+$O$2*F267+$P$2*G267</f>
        <v>3699740.5730039999</v>
      </c>
      <c r="I267" s="12">
        <f t="shared" si="4"/>
        <v>1.3026480691249454E-3</v>
      </c>
    </row>
    <row r="268" spans="1:9" x14ac:dyDescent="0.35">
      <c r="A268" s="1">
        <v>43881</v>
      </c>
      <c r="B268">
        <v>33.569110999999999</v>
      </c>
      <c r="C268">
        <v>23.929158999999999</v>
      </c>
      <c r="D268">
        <v>30.709999</v>
      </c>
      <c r="E268">
        <v>117.099998</v>
      </c>
      <c r="F268">
        <v>193.10000600000001</v>
      </c>
      <c r="G268">
        <v>24.9</v>
      </c>
      <c r="H268" s="11">
        <f>$K$2*B268+$L$2*C268+$M$2*D268+$N$2*E268+$O$2*F268+$P$2*G268</f>
        <v>3703701.5558520006</v>
      </c>
      <c r="I268" s="12">
        <f t="shared" si="4"/>
        <v>1.0706109711862144E-3</v>
      </c>
    </row>
    <row r="269" spans="1:9" x14ac:dyDescent="0.35">
      <c r="A269" s="1">
        <v>43882</v>
      </c>
      <c r="B269">
        <v>33.529662999999999</v>
      </c>
      <c r="C269">
        <v>24.253857</v>
      </c>
      <c r="D269">
        <v>30.639999</v>
      </c>
      <c r="E269">
        <v>114.949997</v>
      </c>
      <c r="F269">
        <v>194.179993</v>
      </c>
      <c r="G269">
        <v>24.85</v>
      </c>
      <c r="H269" s="11">
        <f>$K$2*B269+$L$2*C269+$M$2*D269+$N$2*E269+$O$2*F269+$P$2*G269</f>
        <v>3689932.4702000003</v>
      </c>
      <c r="I269" s="12">
        <f t="shared" si="4"/>
        <v>-3.7176552819825348E-3</v>
      </c>
    </row>
    <row r="270" spans="1:9" x14ac:dyDescent="0.35">
      <c r="A270" s="1">
        <v>43885</v>
      </c>
      <c r="B270">
        <v>33.500079999999997</v>
      </c>
      <c r="C270">
        <v>23.574945</v>
      </c>
      <c r="D270">
        <v>30</v>
      </c>
      <c r="E270">
        <v>114.139999</v>
      </c>
      <c r="F270">
        <v>206.08000200000001</v>
      </c>
      <c r="G270">
        <v>23.92</v>
      </c>
      <c r="H270" s="11">
        <f>$K$2*B270+$L$2*C270+$M$2*D270+$N$2*E270+$O$2*F270+$P$2*G270</f>
        <v>3646926.9714969997</v>
      </c>
      <c r="I270" s="12">
        <f t="shared" si="4"/>
        <v>-1.165481998662965E-2</v>
      </c>
    </row>
    <row r="271" spans="1:9" x14ac:dyDescent="0.35">
      <c r="A271" s="1">
        <v>43886</v>
      </c>
      <c r="B271">
        <v>32.661835000000004</v>
      </c>
      <c r="C271">
        <v>23.387999000000001</v>
      </c>
      <c r="D271">
        <v>30.209999</v>
      </c>
      <c r="E271">
        <v>112.709999</v>
      </c>
      <c r="F271">
        <v>205.029999</v>
      </c>
      <c r="G271">
        <v>23.639999</v>
      </c>
      <c r="H271" s="11">
        <f>$K$2*B271+$L$2*C271+$M$2*D271+$N$2*E271+$O$2*F271+$P$2*G271</f>
        <v>3602497.8665259997</v>
      </c>
      <c r="I271" s="12">
        <f t="shared" si="4"/>
        <v>-1.2182614381434309E-2</v>
      </c>
    </row>
    <row r="272" spans="1:9" x14ac:dyDescent="0.35">
      <c r="A272" s="1">
        <v>43887</v>
      </c>
      <c r="B272">
        <v>31.784144999999999</v>
      </c>
      <c r="C272">
        <v>23.014105000000001</v>
      </c>
      <c r="D272">
        <v>30.58</v>
      </c>
      <c r="E272">
        <v>110.69000200000001</v>
      </c>
      <c r="F272">
        <v>197.5</v>
      </c>
      <c r="G272">
        <v>23.49</v>
      </c>
      <c r="H272" s="11">
        <f>$K$2*B272+$L$2*C272+$M$2*D272+$N$2*E272+$O$2*F272+$P$2*G272</f>
        <v>3551751.0049940003</v>
      </c>
      <c r="I272" s="12">
        <f t="shared" si="4"/>
        <v>-1.4086576428964381E-2</v>
      </c>
    </row>
    <row r="273" spans="1:9" x14ac:dyDescent="0.35">
      <c r="A273" s="1">
        <v>43888</v>
      </c>
      <c r="B273">
        <v>30.778257</v>
      </c>
      <c r="C273">
        <v>23.289605999999999</v>
      </c>
      <c r="D273">
        <v>29.700001</v>
      </c>
      <c r="E273">
        <v>105.959999</v>
      </c>
      <c r="F273">
        <v>190.699997</v>
      </c>
      <c r="G273">
        <v>20.809999000000001</v>
      </c>
      <c r="H273" s="11">
        <f>$K$2*B273+$L$2*C273+$M$2*D273+$N$2*E273+$O$2*F273+$P$2*G273</f>
        <v>3384254.9211279997</v>
      </c>
      <c r="I273" s="12">
        <f t="shared" si="4"/>
        <v>-4.7158734841065697E-2</v>
      </c>
    </row>
    <row r="274" spans="1:9" x14ac:dyDescent="0.35">
      <c r="A274" s="1">
        <v>43889</v>
      </c>
      <c r="B274">
        <v>29.555409999999998</v>
      </c>
      <c r="C274">
        <v>22.964908999999999</v>
      </c>
      <c r="D274">
        <v>30.700001</v>
      </c>
      <c r="E274">
        <v>109.43</v>
      </c>
      <c r="F274">
        <v>177.44000199999999</v>
      </c>
      <c r="G274">
        <v>20.059999000000001</v>
      </c>
      <c r="H274" s="11">
        <f>$K$2*B274+$L$2*C274+$M$2*D274+$N$2*E274+$O$2*F274+$P$2*G274</f>
        <v>3347227.318732</v>
      </c>
      <c r="I274" s="12">
        <f t="shared" si="4"/>
        <v>-1.0941138672750483E-2</v>
      </c>
    </row>
    <row r="275" spans="1:9" x14ac:dyDescent="0.35">
      <c r="A275" s="1">
        <v>43892</v>
      </c>
      <c r="B275">
        <v>30.176697000000001</v>
      </c>
      <c r="C275">
        <v>23.673338000000001</v>
      </c>
      <c r="D275">
        <v>30.219999000000001</v>
      </c>
      <c r="E275">
        <v>108.209999</v>
      </c>
      <c r="F275">
        <v>184.320007</v>
      </c>
      <c r="G275">
        <v>20.129999000000002</v>
      </c>
      <c r="H275" s="11">
        <f>$K$2*B275+$L$2*C275+$M$2*D275+$N$2*E275+$O$2*F275+$P$2*G275</f>
        <v>3366565.583166</v>
      </c>
      <c r="I275" s="12">
        <f t="shared" si="4"/>
        <v>5.7773980051423202E-3</v>
      </c>
    </row>
    <row r="276" spans="1:9" x14ac:dyDescent="0.35">
      <c r="A276" s="1">
        <v>43893</v>
      </c>
      <c r="B276">
        <v>31.616501</v>
      </c>
      <c r="C276">
        <v>23.053463000000001</v>
      </c>
      <c r="D276">
        <v>30.120000999999998</v>
      </c>
      <c r="E276">
        <v>108.19000200000001</v>
      </c>
      <c r="F276">
        <v>188.86000100000001</v>
      </c>
      <c r="G276">
        <v>18.719999000000001</v>
      </c>
      <c r="H276" s="11">
        <f>$K$2*B276+$L$2*C276+$M$2*D276+$N$2*E276+$O$2*F276+$P$2*G276</f>
        <v>3367239.988107</v>
      </c>
      <c r="I276" s="12">
        <f t="shared" si="4"/>
        <v>2.003243140047406E-4</v>
      </c>
    </row>
    <row r="277" spans="1:9" x14ac:dyDescent="0.35">
      <c r="A277" s="1">
        <v>43894</v>
      </c>
      <c r="B277">
        <v>31.754562</v>
      </c>
      <c r="C277">
        <v>23.142016999999999</v>
      </c>
      <c r="D277">
        <v>31.27</v>
      </c>
      <c r="E277">
        <v>107.480003</v>
      </c>
      <c r="F277">
        <v>194.009995</v>
      </c>
      <c r="G277">
        <v>19.620000999999998</v>
      </c>
      <c r="H277" s="11">
        <f>$K$2*B277+$L$2*C277+$M$2*D277+$N$2*E277+$O$2*F277+$P$2*G277</f>
        <v>3423984.4821020002</v>
      </c>
      <c r="I277" s="12">
        <f t="shared" si="4"/>
        <v>1.6851930422369765E-2</v>
      </c>
    </row>
    <row r="278" spans="1:9" x14ac:dyDescent="0.35">
      <c r="A278" s="1">
        <v>43895</v>
      </c>
      <c r="B278">
        <v>30.610610999999999</v>
      </c>
      <c r="C278">
        <v>22.728767000000001</v>
      </c>
      <c r="D278">
        <v>30.389999</v>
      </c>
      <c r="E278">
        <v>103.849998</v>
      </c>
      <c r="F278">
        <v>193.179993</v>
      </c>
      <c r="G278">
        <v>18.73</v>
      </c>
      <c r="H278" s="11">
        <f>$K$2*B278+$L$2*C278+$M$2*D278+$N$2*E278+$O$2*F278+$P$2*G278</f>
        <v>3312168.834365</v>
      </c>
      <c r="I278" s="12">
        <f t="shared" si="4"/>
        <v>-3.2656587178326202E-2</v>
      </c>
    </row>
    <row r="279" spans="1:9" x14ac:dyDescent="0.35">
      <c r="A279" s="1">
        <v>43896</v>
      </c>
      <c r="B279">
        <v>30.669778999999998</v>
      </c>
      <c r="C279">
        <v>22.610695</v>
      </c>
      <c r="D279">
        <v>29.450001</v>
      </c>
      <c r="E279">
        <v>101.459999</v>
      </c>
      <c r="F279">
        <v>190.38999899999999</v>
      </c>
      <c r="G279">
        <v>17.66</v>
      </c>
      <c r="H279" s="11">
        <f>$K$2*B279+$L$2*C279+$M$2*D279+$N$2*E279+$O$2*F279+$P$2*G279</f>
        <v>3242883.8468439998</v>
      </c>
      <c r="I279" s="12">
        <f t="shared" si="4"/>
        <v>-2.0918313946481915E-2</v>
      </c>
    </row>
    <row r="280" spans="1:9" x14ac:dyDescent="0.35">
      <c r="A280" s="1">
        <v>43899</v>
      </c>
      <c r="B280">
        <v>30.206282000000002</v>
      </c>
      <c r="C280">
        <v>21.626764000000001</v>
      </c>
      <c r="D280">
        <v>28.01</v>
      </c>
      <c r="E280">
        <v>95.339995999999999</v>
      </c>
      <c r="F280">
        <v>179.33000200000001</v>
      </c>
      <c r="G280">
        <v>15.81</v>
      </c>
      <c r="H280" s="11">
        <f>$K$2*B280+$L$2*C280+$M$2*D280+$N$2*E280+$O$2*F280+$P$2*G280</f>
        <v>3080712.99077</v>
      </c>
      <c r="I280" s="12">
        <f t="shared" si="4"/>
        <v>-5.0008222228442034E-2</v>
      </c>
    </row>
    <row r="281" spans="1:9" x14ac:dyDescent="0.35">
      <c r="A281" s="1">
        <v>43900</v>
      </c>
      <c r="B281">
        <v>30.867014000000001</v>
      </c>
      <c r="C281">
        <v>22.482783999999999</v>
      </c>
      <c r="D281">
        <v>28.57</v>
      </c>
      <c r="E281">
        <v>96.449996999999996</v>
      </c>
      <c r="F281">
        <v>177.88999899999999</v>
      </c>
      <c r="G281">
        <v>16</v>
      </c>
      <c r="H281" s="11">
        <f>$K$2*B281+$L$2*C281+$M$2*D281+$N$2*E281+$O$2*F281+$P$2*G281</f>
        <v>3134683.5377979996</v>
      </c>
      <c r="I281" s="12">
        <f t="shared" si="4"/>
        <v>1.7518849431835681E-2</v>
      </c>
    </row>
    <row r="282" spans="1:9" x14ac:dyDescent="0.35">
      <c r="A282" s="1">
        <v>43901</v>
      </c>
      <c r="B282">
        <v>30.038630999999999</v>
      </c>
      <c r="C282">
        <v>23.417517</v>
      </c>
      <c r="D282">
        <v>26.940000999999999</v>
      </c>
      <c r="E282">
        <v>94.080001999999993</v>
      </c>
      <c r="F282">
        <v>172.03999300000001</v>
      </c>
      <c r="G282">
        <v>14.69</v>
      </c>
      <c r="H282" s="11">
        <f>$K$2*B282+$L$2*C282+$M$2*D282+$N$2*E282+$O$2*F282+$P$2*G282</f>
        <v>3022825.1334009999</v>
      </c>
      <c r="I282" s="12">
        <f t="shared" si="4"/>
        <v>-3.5684113898009628E-2</v>
      </c>
    </row>
    <row r="283" spans="1:9" x14ac:dyDescent="0.35">
      <c r="A283" s="1">
        <v>43902</v>
      </c>
      <c r="B283">
        <v>29.210253000000002</v>
      </c>
      <c r="C283">
        <v>21.449656999999998</v>
      </c>
      <c r="D283">
        <v>26.23</v>
      </c>
      <c r="E283">
        <v>88.209998999999996</v>
      </c>
      <c r="F283">
        <v>159.80999800000001</v>
      </c>
      <c r="G283">
        <v>12.23</v>
      </c>
      <c r="H283" s="11">
        <f>$K$2*B283+$L$2*C283+$M$2*D283+$N$2*E283+$O$2*F283+$P$2*G283</f>
        <v>2834880.0303330002</v>
      </c>
      <c r="I283" s="12">
        <f t="shared" si="4"/>
        <v>-6.2175314407466709E-2</v>
      </c>
    </row>
    <row r="284" spans="1:9" x14ac:dyDescent="0.35">
      <c r="A284" s="1">
        <v>43903</v>
      </c>
      <c r="B284">
        <v>29.032743</v>
      </c>
      <c r="C284">
        <v>21.990819999999999</v>
      </c>
      <c r="D284">
        <v>27.360001</v>
      </c>
      <c r="E284">
        <v>93.389999000000003</v>
      </c>
      <c r="F284">
        <v>155.229996</v>
      </c>
      <c r="G284">
        <v>12.62</v>
      </c>
      <c r="H284" s="11">
        <f>$K$2*B284+$L$2*C284+$M$2*D284+$N$2*E284+$O$2*F284+$P$2*G284</f>
        <v>2898777.4271070003</v>
      </c>
      <c r="I284" s="12">
        <f t="shared" si="4"/>
        <v>2.2539718115159202E-2</v>
      </c>
    </row>
    <row r="285" spans="1:9" x14ac:dyDescent="0.35">
      <c r="A285" s="1">
        <v>43907</v>
      </c>
      <c r="B285">
        <v>30.354208</v>
      </c>
      <c r="C285">
        <v>21.252872</v>
      </c>
      <c r="D285">
        <v>24.530000999999999</v>
      </c>
      <c r="E285">
        <v>78.720000999999996</v>
      </c>
      <c r="F285">
        <v>141.96000699999999</v>
      </c>
      <c r="G285">
        <v>8.99</v>
      </c>
      <c r="H285" s="11">
        <f>$K$2*B285+$L$2*C285+$M$2*D285+$N$2*E285+$O$2*F285+$P$2*G285</f>
        <v>2658163.8579739998</v>
      </c>
      <c r="I285" s="12">
        <f t="shared" si="4"/>
        <v>-8.3005189319807271E-2</v>
      </c>
    </row>
    <row r="286" spans="1:9" x14ac:dyDescent="0.35">
      <c r="A286" s="1">
        <v>43908</v>
      </c>
      <c r="B286">
        <v>29.397625000000001</v>
      </c>
      <c r="C286">
        <v>20.672353999999999</v>
      </c>
      <c r="D286">
        <v>23.41</v>
      </c>
      <c r="E286">
        <v>74.069999999999993</v>
      </c>
      <c r="F286">
        <v>167.14999399999999</v>
      </c>
      <c r="G286">
        <v>7.83</v>
      </c>
      <c r="H286" s="11">
        <f>$K$2*B286+$L$2*C286+$M$2*D286+$N$2*E286+$O$2*F286+$P$2*G286</f>
        <v>2556742.5631499998</v>
      </c>
      <c r="I286" s="12">
        <f t="shared" si="4"/>
        <v>-3.8154643672456356E-2</v>
      </c>
    </row>
    <row r="287" spans="1:9" x14ac:dyDescent="0.35">
      <c r="A287" s="1">
        <v>43909</v>
      </c>
      <c r="B287">
        <v>29.072189000000002</v>
      </c>
      <c r="C287">
        <v>22.531980999999998</v>
      </c>
      <c r="D287">
        <v>21.75</v>
      </c>
      <c r="E287">
        <v>64.419998000000007</v>
      </c>
      <c r="F287">
        <v>158.270004</v>
      </c>
      <c r="G287">
        <v>8.5500000000000007</v>
      </c>
      <c r="H287" s="11">
        <f>$K$2*B287+$L$2*C287+$M$2*D287+$N$2*E287+$O$2*F287+$P$2*G287</f>
        <v>2482109.3259459999</v>
      </c>
      <c r="I287" s="12">
        <f t="shared" si="4"/>
        <v>-2.9190751653951796E-2</v>
      </c>
    </row>
    <row r="288" spans="1:9" x14ac:dyDescent="0.35">
      <c r="A288" s="1">
        <v>43910</v>
      </c>
      <c r="B288">
        <v>28.401596000000001</v>
      </c>
      <c r="C288">
        <v>21.056086000000001</v>
      </c>
      <c r="D288">
        <v>19.84</v>
      </c>
      <c r="E288">
        <v>54.25</v>
      </c>
      <c r="F288">
        <v>150</v>
      </c>
      <c r="G288">
        <v>8.65</v>
      </c>
      <c r="H288" s="11">
        <f>$K$2*B288+$L$2*C288+$M$2*D288+$N$2*E288+$O$2*F288+$P$2*G288</f>
        <v>2334022.2395839998</v>
      </c>
      <c r="I288" s="12">
        <f t="shared" si="4"/>
        <v>-5.9661790403031545E-2</v>
      </c>
    </row>
    <row r="289" spans="1:9" x14ac:dyDescent="0.35">
      <c r="A289" s="1">
        <v>43913</v>
      </c>
      <c r="B289">
        <v>27.119579000000002</v>
      </c>
      <c r="C289">
        <v>20.337817999999999</v>
      </c>
      <c r="D289">
        <v>17.950001</v>
      </c>
      <c r="E289">
        <v>52.52</v>
      </c>
      <c r="F289">
        <v>159.83000200000001</v>
      </c>
      <c r="G289">
        <v>8.44</v>
      </c>
      <c r="H289" s="11">
        <f>$K$2*B289+$L$2*C289+$M$2*D289+$N$2*E289+$O$2*F289+$P$2*G289</f>
        <v>2237471.588986</v>
      </c>
      <c r="I289" s="12">
        <f t="shared" si="4"/>
        <v>-4.1366636941389312E-2</v>
      </c>
    </row>
    <row r="290" spans="1:9" x14ac:dyDescent="0.35">
      <c r="A290" s="1">
        <v>43914</v>
      </c>
      <c r="B290">
        <v>28.194502</v>
      </c>
      <c r="C290">
        <v>20.751068</v>
      </c>
      <c r="D290">
        <v>19.799999</v>
      </c>
      <c r="E290">
        <v>54.169998</v>
      </c>
      <c r="F290">
        <v>170.720001</v>
      </c>
      <c r="G290">
        <v>8.34</v>
      </c>
      <c r="H290" s="11">
        <f>$K$2*B290+$L$2*C290+$M$2*D290+$N$2*E290+$O$2*F290+$P$2*G290</f>
        <v>2333600.4826850002</v>
      </c>
      <c r="I290" s="12">
        <f t="shared" si="4"/>
        <v>4.2963179587261147E-2</v>
      </c>
    </row>
    <row r="291" spans="1:9" x14ac:dyDescent="0.35">
      <c r="A291" s="1">
        <v>43915</v>
      </c>
      <c r="B291">
        <v>27.721143999999999</v>
      </c>
      <c r="C291">
        <v>24.578551999999998</v>
      </c>
      <c r="D291">
        <v>19.09</v>
      </c>
      <c r="E291">
        <v>59.939999</v>
      </c>
      <c r="F291">
        <v>187.89999399999999</v>
      </c>
      <c r="G291">
        <v>9.06</v>
      </c>
      <c r="H291" s="11">
        <f>$K$2*B291+$L$2*C291+$M$2*D291+$N$2*E291+$O$2*F291+$P$2*G291</f>
        <v>2420371.364201</v>
      </c>
      <c r="I291" s="12">
        <f t="shared" si="4"/>
        <v>3.7183263441976422E-2</v>
      </c>
    </row>
    <row r="292" spans="1:9" x14ac:dyDescent="0.35">
      <c r="A292" s="1">
        <v>43916</v>
      </c>
      <c r="B292">
        <v>28.095884000000002</v>
      </c>
      <c r="C292">
        <v>22.836998000000001</v>
      </c>
      <c r="D292">
        <v>19.950001</v>
      </c>
      <c r="E292">
        <v>64.739998</v>
      </c>
      <c r="F292">
        <v>188.720001</v>
      </c>
      <c r="G292">
        <v>8.9499999999999993</v>
      </c>
      <c r="H292" s="11">
        <f>$K$2*B292+$L$2*C292+$M$2*D292+$N$2*E292+$O$2*F292+$P$2*G292</f>
        <v>2460635.4060850004</v>
      </c>
      <c r="I292" s="12">
        <f t="shared" si="4"/>
        <v>1.6635481017307496E-2</v>
      </c>
    </row>
    <row r="293" spans="1:9" x14ac:dyDescent="0.35">
      <c r="A293" s="1">
        <v>43917</v>
      </c>
      <c r="B293">
        <v>28.145195000000001</v>
      </c>
      <c r="C293">
        <v>22.040016000000001</v>
      </c>
      <c r="D293">
        <v>19.620000999999998</v>
      </c>
      <c r="E293">
        <v>62.599997999999999</v>
      </c>
      <c r="F293">
        <v>163.070007</v>
      </c>
      <c r="G293">
        <v>8.5299999999999994</v>
      </c>
      <c r="H293" s="11">
        <f>$K$2*B293+$L$2*C293+$M$2*D293+$N$2*E293+$O$2*F293+$P$2*G293</f>
        <v>2395097.0104070003</v>
      </c>
      <c r="I293" s="12">
        <f t="shared" si="4"/>
        <v>-2.6634744633815988E-2</v>
      </c>
    </row>
    <row r="294" spans="1:9" x14ac:dyDescent="0.35">
      <c r="A294" s="1">
        <v>43920</v>
      </c>
      <c r="B294">
        <v>28.342426</v>
      </c>
      <c r="C294">
        <v>22.305676999999999</v>
      </c>
      <c r="D294">
        <v>19.91</v>
      </c>
      <c r="E294">
        <v>61.880001</v>
      </c>
      <c r="F294">
        <v>159.990005</v>
      </c>
      <c r="G294">
        <v>8.6199999999999992</v>
      </c>
      <c r="H294" s="11">
        <f>$K$2*B294+$L$2*C294+$M$2*D294+$N$2*E294+$O$2*F294+$P$2*G294</f>
        <v>2405356.9180040001</v>
      </c>
      <c r="I294" s="12">
        <f t="shared" si="4"/>
        <v>4.2837127483434934E-3</v>
      </c>
    </row>
    <row r="295" spans="1:9" x14ac:dyDescent="0.35">
      <c r="A295" s="1">
        <v>43921</v>
      </c>
      <c r="B295">
        <v>28.588965999999999</v>
      </c>
      <c r="C295">
        <v>22.531980999999998</v>
      </c>
      <c r="D295">
        <v>20.48</v>
      </c>
      <c r="E295">
        <v>62.490001999999997</v>
      </c>
      <c r="F295">
        <v>157.88000500000001</v>
      </c>
      <c r="G295">
        <v>8.3699999999999992</v>
      </c>
      <c r="H295" s="11">
        <f>$K$2*B295+$L$2*C295+$M$2*D295+$N$2*E295+$O$2*F295+$P$2*G295</f>
        <v>2421805.5578330001</v>
      </c>
      <c r="I295" s="12">
        <f t="shared" si="4"/>
        <v>6.8383364256183743E-3</v>
      </c>
    </row>
    <row r="296" spans="1:9" x14ac:dyDescent="0.35">
      <c r="A296" s="1">
        <v>43922</v>
      </c>
      <c r="B296">
        <v>27.819756999999999</v>
      </c>
      <c r="C296">
        <v>21.823550999999998</v>
      </c>
      <c r="D296">
        <v>19.280000999999999</v>
      </c>
      <c r="E296">
        <v>55.759998000000003</v>
      </c>
      <c r="F296">
        <v>149.89999399999999</v>
      </c>
      <c r="G296">
        <v>7.49</v>
      </c>
      <c r="H296" s="11">
        <f>$K$2*B296+$L$2*C296+$M$2*D296+$N$2*E296+$O$2*F296+$P$2*G296</f>
        <v>2285858.8968480001</v>
      </c>
      <c r="I296" s="12">
        <f t="shared" si="4"/>
        <v>-5.6134424394765681E-2</v>
      </c>
    </row>
    <row r="297" spans="1:9" x14ac:dyDescent="0.35">
      <c r="A297" s="1">
        <v>43923</v>
      </c>
      <c r="B297">
        <v>28.332564999999999</v>
      </c>
      <c r="C297">
        <v>21.734998999999998</v>
      </c>
      <c r="D297">
        <v>19.030000999999999</v>
      </c>
      <c r="E297">
        <v>57.209999000000003</v>
      </c>
      <c r="F297">
        <v>149.529999</v>
      </c>
      <c r="G297">
        <v>7.54</v>
      </c>
      <c r="H297" s="11">
        <f>$K$2*B297+$L$2*C297+$M$2*D297+$N$2*E297+$O$2*F297+$P$2*G297</f>
        <v>2307481.8812919999</v>
      </c>
      <c r="I297" s="12">
        <f t="shared" si="4"/>
        <v>9.4594572192605586E-3</v>
      </c>
    </row>
    <row r="298" spans="1:9" x14ac:dyDescent="0.35">
      <c r="A298" s="1">
        <v>43924</v>
      </c>
      <c r="B298">
        <v>27.484463000000002</v>
      </c>
      <c r="C298">
        <v>19.973763999999999</v>
      </c>
      <c r="D298">
        <v>17.52</v>
      </c>
      <c r="E298">
        <v>53.970001000000003</v>
      </c>
      <c r="F298">
        <v>148.86999499999999</v>
      </c>
      <c r="G298">
        <v>8.0299999999999994</v>
      </c>
      <c r="H298" s="11">
        <f>$K$2*B298+$L$2*C298+$M$2*D298+$N$2*E298+$O$2*F298+$P$2*G298</f>
        <v>2223157.4625420002</v>
      </c>
      <c r="I298" s="12">
        <f t="shared" si="4"/>
        <v>-3.6543913706826192E-2</v>
      </c>
    </row>
    <row r="299" spans="1:9" x14ac:dyDescent="0.35">
      <c r="A299" s="1">
        <v>43927</v>
      </c>
      <c r="B299">
        <v>28.973573999999999</v>
      </c>
      <c r="C299">
        <v>20.672353999999999</v>
      </c>
      <c r="D299">
        <v>17.469999000000001</v>
      </c>
      <c r="E299">
        <v>56.880001</v>
      </c>
      <c r="F299">
        <v>150.220001</v>
      </c>
      <c r="G299">
        <v>8.9600000000000009</v>
      </c>
      <c r="H299" s="11">
        <f>$K$2*B299+$L$2*C299+$M$2*D299+$N$2*E299+$O$2*F299+$P$2*G299</f>
        <v>2327590.5182360001</v>
      </c>
      <c r="I299" s="12">
        <f t="shared" si="4"/>
        <v>4.6975105206713108E-2</v>
      </c>
    </row>
    <row r="300" spans="1:9" x14ac:dyDescent="0.35">
      <c r="A300" s="1">
        <v>43928</v>
      </c>
      <c r="B300">
        <v>30.048492</v>
      </c>
      <c r="C300">
        <v>20.564121</v>
      </c>
      <c r="D300">
        <v>18.030000999999999</v>
      </c>
      <c r="E300">
        <v>56.849997999999999</v>
      </c>
      <c r="F300">
        <v>153.770004</v>
      </c>
      <c r="G300">
        <v>9.49</v>
      </c>
      <c r="H300" s="11">
        <f>$K$2*B300+$L$2*C300+$M$2*D300+$N$2*E300+$O$2*F300+$P$2*G300</f>
        <v>2392973.1322380002</v>
      </c>
      <c r="I300" s="12">
        <f t="shared" si="4"/>
        <v>2.8090256206899866E-2</v>
      </c>
    </row>
    <row r="301" spans="1:9" x14ac:dyDescent="0.35">
      <c r="A301" s="1">
        <v>43929</v>
      </c>
      <c r="B301">
        <v>30.442962999999999</v>
      </c>
      <c r="C301">
        <v>20.751068</v>
      </c>
      <c r="D301">
        <v>18.32</v>
      </c>
      <c r="E301">
        <v>54.830002</v>
      </c>
      <c r="F301">
        <v>154</v>
      </c>
      <c r="G301">
        <v>9.6</v>
      </c>
      <c r="H301" s="11">
        <f>$K$2*B301+$L$2*C301+$M$2*D301+$N$2*E301+$O$2*F301+$P$2*G301</f>
        <v>2404356.3486659997</v>
      </c>
      <c r="I301" s="12">
        <f t="shared" si="4"/>
        <v>4.7569344906741584E-3</v>
      </c>
    </row>
    <row r="302" spans="1:9" x14ac:dyDescent="0.35">
      <c r="A302" s="1">
        <v>43934</v>
      </c>
      <c r="B302">
        <v>32.474463999999998</v>
      </c>
      <c r="C302">
        <v>20.544443000000001</v>
      </c>
      <c r="D302">
        <v>17.700001</v>
      </c>
      <c r="E302">
        <v>55.040000999999997</v>
      </c>
      <c r="F302">
        <v>160.63999899999999</v>
      </c>
      <c r="G302">
        <v>9.01</v>
      </c>
      <c r="H302" s="11">
        <f>$K$2*B302+$L$2*C302+$M$2*D302+$N$2*E302+$O$2*F302+$P$2*G302</f>
        <v>2447014.0357019999</v>
      </c>
      <c r="I302" s="12">
        <f t="shared" si="4"/>
        <v>1.7741832261955581E-2</v>
      </c>
    </row>
    <row r="303" spans="1:9" x14ac:dyDescent="0.35">
      <c r="A303" s="1">
        <v>43935</v>
      </c>
      <c r="B303">
        <v>33.332428</v>
      </c>
      <c r="C303">
        <v>20.652676</v>
      </c>
      <c r="D303">
        <v>17.420000000000002</v>
      </c>
      <c r="E303">
        <v>54.77</v>
      </c>
      <c r="F303">
        <v>183.39999399999999</v>
      </c>
      <c r="G303">
        <v>9.06</v>
      </c>
      <c r="H303" s="11">
        <f>$K$2*B303+$L$2*C303+$M$2*D303+$N$2*E303+$O$2*F303+$P$2*G303</f>
        <v>2493191.6524940003</v>
      </c>
      <c r="I303" s="12">
        <f t="shared" si="4"/>
        <v>1.8871006098971188E-2</v>
      </c>
    </row>
    <row r="304" spans="1:9" x14ac:dyDescent="0.35">
      <c r="A304" s="1">
        <v>43936</v>
      </c>
      <c r="B304">
        <v>33.431046000000002</v>
      </c>
      <c r="C304">
        <v>20.632995999999999</v>
      </c>
      <c r="D304">
        <v>16.959999</v>
      </c>
      <c r="E304">
        <v>54.049999</v>
      </c>
      <c r="F304">
        <v>183.41999799999999</v>
      </c>
      <c r="G304">
        <v>9.4</v>
      </c>
      <c r="H304" s="11">
        <f>$K$2*B304+$L$2*C304+$M$2*D304+$N$2*E304+$O$2*F304+$P$2*G304</f>
        <v>2492586.726849</v>
      </c>
      <c r="I304" s="12">
        <f t="shared" si="4"/>
        <v>-2.4263102453236929E-4</v>
      </c>
    </row>
    <row r="305" spans="1:9" x14ac:dyDescent="0.35">
      <c r="A305" s="1">
        <v>43937</v>
      </c>
      <c r="B305">
        <v>33.815651000000003</v>
      </c>
      <c r="C305">
        <v>20.544443000000001</v>
      </c>
      <c r="D305">
        <v>16.899999999999999</v>
      </c>
      <c r="E305">
        <v>56.650002000000001</v>
      </c>
      <c r="F305">
        <v>171.36000100000001</v>
      </c>
      <c r="G305">
        <v>8.8800000000000008</v>
      </c>
      <c r="H305" s="11">
        <f>$K$2*B305+$L$2*C305+$M$2*D305+$N$2*E305+$O$2*F305+$P$2*G305</f>
        <v>2492419.7612609998</v>
      </c>
      <c r="I305" s="12">
        <f t="shared" si="4"/>
        <v>-6.6984866043617863E-5</v>
      </c>
    </row>
    <row r="306" spans="1:9" x14ac:dyDescent="0.35">
      <c r="A306" s="1">
        <v>43938</v>
      </c>
      <c r="B306">
        <v>36.241619</v>
      </c>
      <c r="C306">
        <v>20.957692999999999</v>
      </c>
      <c r="D306">
        <v>17.610001</v>
      </c>
      <c r="E306">
        <v>58.970001000000003</v>
      </c>
      <c r="F306">
        <v>174.80999800000001</v>
      </c>
      <c r="G306">
        <v>9.48</v>
      </c>
      <c r="H306" s="11">
        <f>$K$2*B306+$L$2*C306+$M$2*D306+$N$2*E306+$O$2*F306+$P$2*G306</f>
        <v>2628585.3811950004</v>
      </c>
      <c r="I306" s="12">
        <f t="shared" si="4"/>
        <v>5.4631897102721538E-2</v>
      </c>
    </row>
    <row r="307" spans="1:9" x14ac:dyDescent="0.35">
      <c r="A307" s="1">
        <v>43941</v>
      </c>
      <c r="B307">
        <v>36.567059</v>
      </c>
      <c r="C307">
        <v>20.623158</v>
      </c>
      <c r="D307">
        <v>17.91</v>
      </c>
      <c r="E307">
        <v>58.110000999999997</v>
      </c>
      <c r="F307">
        <v>181.55999800000001</v>
      </c>
      <c r="G307">
        <v>9.5</v>
      </c>
      <c r="H307" s="11">
        <f>$K$2*B307+$L$2*C307+$M$2*D307+$N$2*E307+$O$2*F307+$P$2*G307</f>
        <v>2643623.4000309999</v>
      </c>
      <c r="I307" s="12">
        <f t="shared" si="4"/>
        <v>5.7209550595471725E-3</v>
      </c>
    </row>
    <row r="308" spans="1:9" x14ac:dyDescent="0.35">
      <c r="A308" s="1">
        <v>43942</v>
      </c>
      <c r="B308">
        <v>36.221893000000001</v>
      </c>
      <c r="C308">
        <v>20.593639</v>
      </c>
      <c r="D308">
        <v>17.5</v>
      </c>
      <c r="E308">
        <v>55.130001</v>
      </c>
      <c r="F308">
        <v>174.96000699999999</v>
      </c>
      <c r="G308">
        <v>9.14</v>
      </c>
      <c r="H308" s="11">
        <f>$K$2*B308+$L$2*C308+$M$2*D308+$N$2*E308+$O$2*F308+$P$2*G308</f>
        <v>2586621.0382659994</v>
      </c>
      <c r="I308" s="12">
        <f t="shared" si="4"/>
        <v>-2.1562209565981316E-2</v>
      </c>
    </row>
    <row r="309" spans="1:9" x14ac:dyDescent="0.35">
      <c r="A309" s="1">
        <v>43943</v>
      </c>
      <c r="B309">
        <v>37.484188000000003</v>
      </c>
      <c r="C309">
        <v>20.662516</v>
      </c>
      <c r="D309">
        <v>17.5</v>
      </c>
      <c r="E309">
        <v>55.939999</v>
      </c>
      <c r="F309">
        <v>179.30999800000001</v>
      </c>
      <c r="G309">
        <v>9.2100000000000009</v>
      </c>
      <c r="H309" s="11">
        <f>$K$2*B309+$L$2*C309+$M$2*D309+$N$2*E309+$O$2*F309+$P$2*G309</f>
        <v>2640980.1792050004</v>
      </c>
      <c r="I309" s="12">
        <f t="shared" si="4"/>
        <v>2.1015502516534834E-2</v>
      </c>
    </row>
    <row r="310" spans="1:9" x14ac:dyDescent="0.35">
      <c r="A310" s="1">
        <v>43944</v>
      </c>
      <c r="B310">
        <v>36.931938000000002</v>
      </c>
      <c r="C310">
        <v>21.449656999999998</v>
      </c>
      <c r="D310">
        <v>17.829999999999998</v>
      </c>
      <c r="E310">
        <v>54.849997999999999</v>
      </c>
      <c r="F310">
        <v>182.38000500000001</v>
      </c>
      <c r="G310">
        <v>9.5299999999999994</v>
      </c>
      <c r="H310" s="11">
        <f>$K$2*B310+$L$2*C310+$M$2*D310+$N$2*E310+$O$2*F310+$P$2*G310</f>
        <v>2643328.7896850002</v>
      </c>
      <c r="I310" s="12">
        <f t="shared" si="4"/>
        <v>8.8929500436729647E-4</v>
      </c>
    </row>
    <row r="311" spans="1:9" x14ac:dyDescent="0.35">
      <c r="A311" s="1">
        <v>43945</v>
      </c>
      <c r="B311">
        <v>35.689365000000002</v>
      </c>
      <c r="C311">
        <v>21.351267</v>
      </c>
      <c r="D311">
        <v>17.579999999999998</v>
      </c>
      <c r="E311">
        <v>54.849997999999999</v>
      </c>
      <c r="F311">
        <v>178.03999300000001</v>
      </c>
      <c r="G311">
        <v>9.74</v>
      </c>
      <c r="H311" s="11">
        <f>$K$2*B311+$L$2*C311+$M$2*D311+$N$2*E311+$O$2*F311+$P$2*G311</f>
        <v>2598043.0875530005</v>
      </c>
      <c r="I311" s="12">
        <f t="shared" si="4"/>
        <v>-1.7132073130182279E-2</v>
      </c>
    </row>
    <row r="312" spans="1:9" x14ac:dyDescent="0.35">
      <c r="A312" s="1">
        <v>43948</v>
      </c>
      <c r="B312">
        <v>36.744563999999997</v>
      </c>
      <c r="C312">
        <v>23.004265</v>
      </c>
      <c r="D312">
        <v>18.450001</v>
      </c>
      <c r="E312">
        <v>55.209999000000003</v>
      </c>
      <c r="F312">
        <v>183.990005</v>
      </c>
      <c r="G312">
        <v>9.82</v>
      </c>
      <c r="H312" s="11">
        <f>$K$2*B312+$L$2*C312+$M$2*D312+$N$2*E312+$O$2*F312+$P$2*G312</f>
        <v>2678897.189086</v>
      </c>
      <c r="I312" s="12">
        <f t="shared" si="4"/>
        <v>3.112115496481338E-2</v>
      </c>
    </row>
    <row r="313" spans="1:9" x14ac:dyDescent="0.35">
      <c r="A313" s="1">
        <v>43949</v>
      </c>
      <c r="B313">
        <v>36.922072999999997</v>
      </c>
      <c r="C313">
        <v>24.558873999999999</v>
      </c>
      <c r="D313">
        <v>18.959999</v>
      </c>
      <c r="E313">
        <v>58.509998000000003</v>
      </c>
      <c r="F313">
        <v>178.33000200000001</v>
      </c>
      <c r="G313">
        <v>10.39</v>
      </c>
      <c r="H313" s="11">
        <f>$K$2*B313+$L$2*C313+$M$2*D313+$N$2*E313+$O$2*F313+$P$2*G313</f>
        <v>2744856.9658159995</v>
      </c>
      <c r="I313" s="12">
        <f t="shared" si="4"/>
        <v>2.4621988853743337E-2</v>
      </c>
    </row>
    <row r="314" spans="1:9" x14ac:dyDescent="0.35">
      <c r="A314" s="1">
        <v>43950</v>
      </c>
      <c r="B314">
        <v>36.241619</v>
      </c>
      <c r="C314">
        <v>24.617909999999998</v>
      </c>
      <c r="D314">
        <v>19.549999</v>
      </c>
      <c r="E314">
        <v>61.25</v>
      </c>
      <c r="F314">
        <v>182.050003</v>
      </c>
      <c r="G314">
        <v>11.9</v>
      </c>
      <c r="H314" s="11">
        <f>$K$2*B314+$L$2*C314+$M$2*D314+$N$2*E314+$O$2*F314+$P$2*G314</f>
        <v>2802359.6722210003</v>
      </c>
      <c r="I314" s="12">
        <f t="shared" si="4"/>
        <v>2.0949254231142023E-2</v>
      </c>
    </row>
    <row r="315" spans="1:9" x14ac:dyDescent="0.35">
      <c r="A315" s="1">
        <v>43951</v>
      </c>
      <c r="B315">
        <v>36.458579999999998</v>
      </c>
      <c r="C315">
        <v>24.795019</v>
      </c>
      <c r="D315">
        <v>19</v>
      </c>
      <c r="E315">
        <v>59.07</v>
      </c>
      <c r="F315">
        <v>186.08000200000001</v>
      </c>
      <c r="G315">
        <v>11.87</v>
      </c>
      <c r="H315" s="11">
        <f>$K$2*B315+$L$2*C315+$M$2*D315+$N$2*E315+$O$2*F315+$P$2*G315</f>
        <v>2789117.1660460001</v>
      </c>
      <c r="I315" s="12">
        <f t="shared" si="4"/>
        <v>-4.7254841361975553E-3</v>
      </c>
    </row>
    <row r="316" spans="1:9" x14ac:dyDescent="0.35">
      <c r="A316" s="1">
        <v>43955</v>
      </c>
      <c r="B316">
        <v>35.452686</v>
      </c>
      <c r="C316">
        <v>24.096428</v>
      </c>
      <c r="D316">
        <v>18.799999</v>
      </c>
      <c r="E316">
        <v>56.060001</v>
      </c>
      <c r="F316">
        <v>176.86999499999999</v>
      </c>
      <c r="G316">
        <v>10.83</v>
      </c>
      <c r="H316" s="11">
        <f>$K$2*B316+$L$2*C316+$M$2*D316+$N$2*E316+$O$2*F316+$P$2*G316</f>
        <v>2683895.9005379998</v>
      </c>
      <c r="I316" s="12">
        <f t="shared" si="4"/>
        <v>-3.7725652686426026E-2</v>
      </c>
    </row>
    <row r="317" spans="1:9" x14ac:dyDescent="0.35">
      <c r="A317" s="1">
        <v>43956</v>
      </c>
      <c r="B317">
        <v>35.965496000000002</v>
      </c>
      <c r="C317">
        <v>24.49</v>
      </c>
      <c r="D317">
        <v>19.010000000000002</v>
      </c>
      <c r="E317">
        <v>57.720001000000003</v>
      </c>
      <c r="F317">
        <v>185.10000600000001</v>
      </c>
      <c r="G317">
        <v>10.92</v>
      </c>
      <c r="H317" s="11">
        <f>$K$2*B317+$L$2*C317+$M$2*D317+$N$2*E317+$O$2*F317+$P$2*G317</f>
        <v>2731037.3875750005</v>
      </c>
      <c r="I317" s="12">
        <f t="shared" si="4"/>
        <v>1.7564573584076371E-2</v>
      </c>
    </row>
    <row r="318" spans="1:9" x14ac:dyDescent="0.35">
      <c r="A318" s="1">
        <v>43957</v>
      </c>
      <c r="B318">
        <v>36.389544999999998</v>
      </c>
      <c r="C318">
        <v>24.68</v>
      </c>
      <c r="D318">
        <v>19.07</v>
      </c>
      <c r="E318">
        <v>57.52</v>
      </c>
      <c r="F318">
        <v>184.490005</v>
      </c>
      <c r="G318">
        <v>11.22</v>
      </c>
      <c r="H318" s="11">
        <f>$K$2*B318+$L$2*C318+$M$2*D318+$N$2*E318+$O$2*F318+$P$2*G318</f>
        <v>2755575.8816549997</v>
      </c>
      <c r="I318" s="12">
        <f t="shared" si="4"/>
        <v>8.9850450937210002E-3</v>
      </c>
    </row>
    <row r="319" spans="1:9" x14ac:dyDescent="0.35">
      <c r="A319" s="1">
        <v>43958</v>
      </c>
      <c r="B319">
        <v>36.468437000000002</v>
      </c>
      <c r="C319">
        <v>24.790001</v>
      </c>
      <c r="D319">
        <v>19.09</v>
      </c>
      <c r="E319">
        <v>57.470001000000003</v>
      </c>
      <c r="F319">
        <v>180.83000200000001</v>
      </c>
      <c r="G319">
        <v>10.87</v>
      </c>
      <c r="H319" s="11">
        <f>$K$2*B319+$L$2*C319+$M$2*D319+$N$2*E319+$O$2*F319+$P$2*G319</f>
        <v>2745173.762451</v>
      </c>
      <c r="I319" s="12">
        <f t="shared" si="4"/>
        <v>-3.7749347688992296E-3</v>
      </c>
    </row>
    <row r="320" spans="1:9" x14ac:dyDescent="0.35">
      <c r="A320" s="1">
        <v>43959</v>
      </c>
      <c r="B320">
        <v>37.612392</v>
      </c>
      <c r="C320">
        <v>24.879999000000002</v>
      </c>
      <c r="D320">
        <v>19.98</v>
      </c>
      <c r="E320">
        <v>61.41</v>
      </c>
      <c r="F320">
        <v>182.800003</v>
      </c>
      <c r="G320">
        <v>10.98</v>
      </c>
      <c r="H320" s="11">
        <f>$K$2*B320+$L$2*C320+$M$2*D320+$N$2*E320+$O$2*F320+$P$2*G320</f>
        <v>2833180.3750649998</v>
      </c>
      <c r="I320" s="12">
        <f t="shared" si="4"/>
        <v>3.2058667403051411E-2</v>
      </c>
    </row>
    <row r="321" spans="1:9" x14ac:dyDescent="0.35">
      <c r="A321" s="1">
        <v>43962</v>
      </c>
      <c r="B321">
        <v>37.306683</v>
      </c>
      <c r="C321">
        <v>24.73</v>
      </c>
      <c r="D321">
        <v>20.350000000000001</v>
      </c>
      <c r="E321">
        <v>62.080002</v>
      </c>
      <c r="F321">
        <v>182.479996</v>
      </c>
      <c r="G321">
        <v>10.62</v>
      </c>
      <c r="H321" s="11">
        <f>$K$2*B321+$L$2*C321+$M$2*D321+$N$2*E321+$O$2*F321+$P$2*G321</f>
        <v>2822053.511614</v>
      </c>
      <c r="I321" s="12">
        <f t="shared" si="4"/>
        <v>-3.9273402953543535E-3</v>
      </c>
    </row>
    <row r="322" spans="1:9" x14ac:dyDescent="0.35">
      <c r="A322" s="1">
        <v>43963</v>
      </c>
      <c r="B322">
        <v>36.912216000000001</v>
      </c>
      <c r="C322">
        <v>24.76</v>
      </c>
      <c r="D322">
        <v>20.549999</v>
      </c>
      <c r="E322">
        <v>60.450001</v>
      </c>
      <c r="F322">
        <v>176.479996</v>
      </c>
      <c r="G322">
        <v>10.67</v>
      </c>
      <c r="H322" s="11">
        <f>$K$2*B322+$L$2*C322+$M$2*D322+$N$2*E322+$O$2*F322+$P$2*G322</f>
        <v>2798309.8989010002</v>
      </c>
      <c r="I322" s="12">
        <f t="shared" si="4"/>
        <v>-8.4135940779592744E-3</v>
      </c>
    </row>
    <row r="323" spans="1:9" x14ac:dyDescent="0.35">
      <c r="A323" s="1">
        <v>43964</v>
      </c>
      <c r="B323">
        <v>36.853043</v>
      </c>
      <c r="C323">
        <v>24.73</v>
      </c>
      <c r="D323">
        <v>19.950001</v>
      </c>
      <c r="E323">
        <v>57.77</v>
      </c>
      <c r="F323">
        <v>177.429993</v>
      </c>
      <c r="G323">
        <v>10.1</v>
      </c>
      <c r="H323" s="11">
        <f>$K$2*B323+$L$2*C323+$M$2*D323+$N$2*E323+$O$2*F323+$P$2*G323</f>
        <v>2749955.4297029995</v>
      </c>
      <c r="I323" s="12">
        <f t="shared" si="4"/>
        <v>-1.727988355292287E-2</v>
      </c>
    </row>
    <row r="324" spans="1:9" x14ac:dyDescent="0.35">
      <c r="A324" s="1">
        <v>43965</v>
      </c>
      <c r="B324">
        <v>36.212035999999998</v>
      </c>
      <c r="C324">
        <v>25.059999000000001</v>
      </c>
      <c r="D324">
        <v>20.190000999999999</v>
      </c>
      <c r="E324">
        <v>56.009998000000003</v>
      </c>
      <c r="F324">
        <v>186.5</v>
      </c>
      <c r="G324">
        <v>9.74</v>
      </c>
      <c r="H324" s="11">
        <f>$K$2*B324+$L$2*C324+$M$2*D324+$N$2*E324+$O$2*F324+$P$2*G324</f>
        <v>2723553.4144979999</v>
      </c>
      <c r="I324" s="12">
        <f t="shared" ref="I324:I387" si="5">H324/H323-1</f>
        <v>-9.6008884070717393E-3</v>
      </c>
    </row>
    <row r="325" spans="1:9" x14ac:dyDescent="0.35">
      <c r="A325" s="1">
        <v>43966</v>
      </c>
      <c r="B325">
        <v>37.523636000000003</v>
      </c>
      <c r="C325">
        <v>24.969999000000001</v>
      </c>
      <c r="D325">
        <v>19.84</v>
      </c>
      <c r="E325">
        <v>56.59</v>
      </c>
      <c r="F325">
        <v>192.679993</v>
      </c>
      <c r="G325">
        <v>9.66</v>
      </c>
      <c r="H325" s="11">
        <f>$K$2*B325+$L$2*C325+$M$2*D325+$N$2*E325+$O$2*F325+$P$2*G325</f>
        <v>2766499.4658990004</v>
      </c>
      <c r="I325" s="12">
        <f t="shared" si="5"/>
        <v>1.5768389623787238E-2</v>
      </c>
    </row>
    <row r="326" spans="1:9" x14ac:dyDescent="0.35">
      <c r="A326" s="1">
        <v>43969</v>
      </c>
      <c r="B326">
        <v>38.332290999999998</v>
      </c>
      <c r="C326">
        <v>26.530000999999999</v>
      </c>
      <c r="D326">
        <v>21.030000999999999</v>
      </c>
      <c r="E326">
        <v>59</v>
      </c>
      <c r="F326">
        <v>198.449997</v>
      </c>
      <c r="G326">
        <v>10.62</v>
      </c>
      <c r="H326" s="11">
        <f>$K$2*B326+$L$2*C326+$M$2*D326+$N$2*E326+$O$2*F326+$P$2*G326</f>
        <v>2884652.8757869997</v>
      </c>
      <c r="I326" s="12">
        <f t="shared" si="5"/>
        <v>4.2708632820792625E-2</v>
      </c>
    </row>
    <row r="327" spans="1:9" x14ac:dyDescent="0.35">
      <c r="A327" s="1">
        <v>43970</v>
      </c>
      <c r="B327">
        <v>38.075890000000001</v>
      </c>
      <c r="C327">
        <v>25.43</v>
      </c>
      <c r="D327">
        <v>19.850000000000001</v>
      </c>
      <c r="E327">
        <v>59.130001</v>
      </c>
      <c r="F327">
        <v>204.509995</v>
      </c>
      <c r="G327">
        <v>10.39</v>
      </c>
      <c r="H327" s="11">
        <f>$K$2*B327+$L$2*C327+$M$2*D327+$N$2*E327+$O$2*F327+$P$2*G327</f>
        <v>2840356.803822</v>
      </c>
      <c r="I327" s="12">
        <f t="shared" si="5"/>
        <v>-1.5355772036493187E-2</v>
      </c>
    </row>
    <row r="328" spans="1:9" x14ac:dyDescent="0.35">
      <c r="A328" s="1">
        <v>43971</v>
      </c>
      <c r="B328">
        <v>35.028637000000003</v>
      </c>
      <c r="C328">
        <v>25.709999</v>
      </c>
      <c r="D328">
        <v>20.16</v>
      </c>
      <c r="E328">
        <v>59.73</v>
      </c>
      <c r="F328">
        <v>211.08000200000001</v>
      </c>
      <c r="G328">
        <v>10.81</v>
      </c>
      <c r="H328" s="11">
        <f>$K$2*B328+$L$2*C328+$M$2*D328+$N$2*E328+$O$2*F328+$P$2*G328</f>
        <v>2771577.4679979999</v>
      </c>
      <c r="I328" s="12">
        <f t="shared" si="5"/>
        <v>-2.4215033735004776E-2</v>
      </c>
    </row>
    <row r="329" spans="1:9" x14ac:dyDescent="0.35">
      <c r="A329" s="1">
        <v>43972</v>
      </c>
      <c r="B329">
        <v>35.501995000000001</v>
      </c>
      <c r="C329">
        <v>26.200001</v>
      </c>
      <c r="D329">
        <v>20.149999999999999</v>
      </c>
      <c r="E329">
        <v>58.790000999999997</v>
      </c>
      <c r="F329">
        <v>208</v>
      </c>
      <c r="G329">
        <v>10.78</v>
      </c>
      <c r="H329" s="11">
        <f>$K$2*B329+$L$2*C329+$M$2*D329+$N$2*E329+$O$2*F329+$P$2*G329</f>
        <v>2782196.5530050001</v>
      </c>
      <c r="I329" s="12">
        <f t="shared" si="5"/>
        <v>3.831422765415482E-3</v>
      </c>
    </row>
    <row r="330" spans="1:9" x14ac:dyDescent="0.35">
      <c r="A330" s="1">
        <v>43973</v>
      </c>
      <c r="B330">
        <v>35.196280999999999</v>
      </c>
      <c r="C330">
        <v>25.75</v>
      </c>
      <c r="D330">
        <v>20.5</v>
      </c>
      <c r="E330">
        <v>59.759998000000003</v>
      </c>
      <c r="F330">
        <v>209.19000199999999</v>
      </c>
      <c r="G330">
        <v>10.65</v>
      </c>
      <c r="H330" s="11">
        <f>$K$2*B330+$L$2*C330+$M$2*D330+$N$2*E330+$O$2*F330+$P$2*G330</f>
        <v>2777938.8086359999</v>
      </c>
      <c r="I330" s="12">
        <f t="shared" si="5"/>
        <v>-1.5303535490335252E-3</v>
      </c>
    </row>
    <row r="331" spans="1:9" x14ac:dyDescent="0.35">
      <c r="A331" s="1">
        <v>43976</v>
      </c>
      <c r="B331">
        <v>36.478301999999999</v>
      </c>
      <c r="C331">
        <v>26.24</v>
      </c>
      <c r="D331">
        <v>20.870000999999998</v>
      </c>
      <c r="E331">
        <v>58.209999000000003</v>
      </c>
      <c r="F331">
        <v>209.85000600000001</v>
      </c>
      <c r="G331">
        <v>10.69</v>
      </c>
      <c r="H331" s="11">
        <f>$K$2*B331+$L$2*C331+$M$2*D331+$N$2*E331+$O$2*F331+$P$2*G331</f>
        <v>2824988.238961</v>
      </c>
      <c r="I331" s="12">
        <f t="shared" si="5"/>
        <v>1.6936813071164014E-2</v>
      </c>
    </row>
    <row r="332" spans="1:9" x14ac:dyDescent="0.35">
      <c r="A332" s="1">
        <v>43977</v>
      </c>
      <c r="B332">
        <v>36.843181999999999</v>
      </c>
      <c r="C332">
        <v>26.25</v>
      </c>
      <c r="D332">
        <v>20.639999</v>
      </c>
      <c r="E332">
        <v>59.450001</v>
      </c>
      <c r="F332">
        <v>202.800003</v>
      </c>
      <c r="G332">
        <v>11.5</v>
      </c>
      <c r="H332" s="11">
        <f>$K$2*B332+$L$2*C332+$M$2*D332+$N$2*E332+$O$2*F332+$P$2*G332</f>
        <v>2858316.7324660001</v>
      </c>
      <c r="I332" s="12">
        <f t="shared" si="5"/>
        <v>1.1797745932300874E-2</v>
      </c>
    </row>
    <row r="333" spans="1:9" x14ac:dyDescent="0.35">
      <c r="A333" s="1">
        <v>43978</v>
      </c>
      <c r="B333">
        <v>36.685394000000002</v>
      </c>
      <c r="C333">
        <v>27.1</v>
      </c>
      <c r="D333">
        <v>20.299999</v>
      </c>
      <c r="E333">
        <v>61.799999</v>
      </c>
      <c r="F333">
        <v>200.58000200000001</v>
      </c>
      <c r="G333">
        <v>11.59</v>
      </c>
      <c r="H333" s="11">
        <f>$K$2*B333+$L$2*C333+$M$2*D333+$N$2*E333+$O$2*F333+$P$2*G333</f>
        <v>2871011.502237</v>
      </c>
      <c r="I333" s="12">
        <f t="shared" si="5"/>
        <v>4.4413446651336841E-3</v>
      </c>
    </row>
    <row r="334" spans="1:9" x14ac:dyDescent="0.35">
      <c r="A334" s="1">
        <v>43979</v>
      </c>
      <c r="B334">
        <v>36.971386000000003</v>
      </c>
      <c r="C334">
        <v>26.6</v>
      </c>
      <c r="D334">
        <v>19.91</v>
      </c>
      <c r="E334">
        <v>61.470001000000003</v>
      </c>
      <c r="F334">
        <v>207.11000100000001</v>
      </c>
      <c r="G334">
        <v>11.08</v>
      </c>
      <c r="H334" s="11">
        <f>$K$2*B334+$L$2*C334+$M$2*D334+$N$2*E334+$O$2*F334+$P$2*G334</f>
        <v>2856071.8048800007</v>
      </c>
      <c r="I334" s="12">
        <f t="shared" si="5"/>
        <v>-5.2036354940964147E-3</v>
      </c>
    </row>
    <row r="335" spans="1:9" x14ac:dyDescent="0.35">
      <c r="A335" s="1">
        <v>43980</v>
      </c>
      <c r="B335">
        <v>37.868797000000001</v>
      </c>
      <c r="C335">
        <v>27.219999000000001</v>
      </c>
      <c r="D335">
        <v>20.219999000000001</v>
      </c>
      <c r="E335">
        <v>61.580002</v>
      </c>
      <c r="F335">
        <v>210.86999499999999</v>
      </c>
      <c r="G335">
        <v>10.94</v>
      </c>
      <c r="H335" s="11">
        <f>$K$2*B335+$L$2*C335+$M$2*D335+$N$2*E335+$O$2*F335+$P$2*G335</f>
        <v>2898899.4483590005</v>
      </c>
      <c r="I335" s="12">
        <f t="shared" si="5"/>
        <v>1.4995296478828912E-2</v>
      </c>
    </row>
    <row r="336" spans="1:9" x14ac:dyDescent="0.35">
      <c r="A336" s="1">
        <v>43983</v>
      </c>
      <c r="B336">
        <v>38.243538000000001</v>
      </c>
      <c r="C336">
        <v>26.559999000000001</v>
      </c>
      <c r="D336">
        <v>20.059999000000001</v>
      </c>
      <c r="E336">
        <v>58.32</v>
      </c>
      <c r="F336">
        <v>217.63999899999999</v>
      </c>
      <c r="G336">
        <v>11.22</v>
      </c>
      <c r="H336" s="11">
        <f>$K$2*B336+$L$2*C336+$M$2*D336+$N$2*E336+$O$2*F336+$P$2*G336</f>
        <v>2895079.3263289998</v>
      </c>
      <c r="I336" s="12">
        <f t="shared" si="5"/>
        <v>-1.3177835582269815E-3</v>
      </c>
    </row>
    <row r="337" spans="1:9" x14ac:dyDescent="0.35">
      <c r="A337" s="1">
        <v>43984</v>
      </c>
      <c r="B337">
        <v>40.077807999999997</v>
      </c>
      <c r="C337">
        <v>27.24</v>
      </c>
      <c r="D337">
        <v>20.360001</v>
      </c>
      <c r="E337">
        <v>61.080002</v>
      </c>
      <c r="F337">
        <v>209.91000399999999</v>
      </c>
      <c r="G337">
        <v>11.64</v>
      </c>
      <c r="H337" s="11">
        <f>$K$2*B337+$L$2*C337+$M$2*D337+$N$2*E337+$O$2*F337+$P$2*G337</f>
        <v>2992431.3178340001</v>
      </c>
      <c r="I337" s="12">
        <f t="shared" si="5"/>
        <v>3.3626709506590302E-2</v>
      </c>
    </row>
    <row r="338" spans="1:9" x14ac:dyDescent="0.35">
      <c r="A338" s="1">
        <v>43985</v>
      </c>
      <c r="B338">
        <v>40.077807999999997</v>
      </c>
      <c r="C338">
        <v>27.4</v>
      </c>
      <c r="D338">
        <v>20.940000999999999</v>
      </c>
      <c r="E338">
        <v>62.98</v>
      </c>
      <c r="F338">
        <v>207.58999600000001</v>
      </c>
      <c r="G338">
        <v>12.24</v>
      </c>
      <c r="H338" s="11">
        <f>$K$2*B338+$L$2*C338+$M$2*D338+$N$2*E338+$O$2*F338+$P$2*G338</f>
        <v>3034265.3569039996</v>
      </c>
      <c r="I338" s="12">
        <f t="shared" si="5"/>
        <v>1.3979949621794496E-2</v>
      </c>
    </row>
    <row r="339" spans="1:9" x14ac:dyDescent="0.35">
      <c r="A339" s="1">
        <v>43986</v>
      </c>
      <c r="B339">
        <v>39.446663000000001</v>
      </c>
      <c r="C339">
        <v>26.780000999999999</v>
      </c>
      <c r="D339">
        <v>21.07</v>
      </c>
      <c r="E339">
        <v>66.139999000000003</v>
      </c>
      <c r="F339">
        <v>212.11000100000001</v>
      </c>
      <c r="G339">
        <v>13</v>
      </c>
      <c r="H339" s="11">
        <f>$K$2*B339+$L$2*C339+$M$2*D339+$N$2*E339+$O$2*F339+$P$2*G339</f>
        <v>3057579.0332459998</v>
      </c>
      <c r="I339" s="12">
        <f t="shared" si="5"/>
        <v>7.6834665395870694E-3</v>
      </c>
    </row>
    <row r="340" spans="1:9" x14ac:dyDescent="0.35">
      <c r="A340" s="1">
        <v>43987</v>
      </c>
      <c r="B340">
        <v>39.574863000000001</v>
      </c>
      <c r="C340">
        <v>27.389999</v>
      </c>
      <c r="D340">
        <v>22.6</v>
      </c>
      <c r="E340">
        <v>74.989998</v>
      </c>
      <c r="F340">
        <v>211.91000399999999</v>
      </c>
      <c r="G340">
        <v>14.08</v>
      </c>
      <c r="H340" s="11">
        <f>$K$2*B340+$L$2*C340+$M$2*D340+$N$2*E340+$O$2*F340+$P$2*G340</f>
        <v>3189730.5897540003</v>
      </c>
      <c r="I340" s="12">
        <f t="shared" si="5"/>
        <v>4.3220978123893472E-2</v>
      </c>
    </row>
    <row r="341" spans="1:9" x14ac:dyDescent="0.35">
      <c r="A341" s="1">
        <v>43990</v>
      </c>
      <c r="B341">
        <v>38.943717999999997</v>
      </c>
      <c r="C341">
        <v>27.969999000000001</v>
      </c>
      <c r="D341">
        <v>23.75</v>
      </c>
      <c r="E341">
        <v>78</v>
      </c>
      <c r="F341">
        <v>212.44000199999999</v>
      </c>
      <c r="G341">
        <v>14.33</v>
      </c>
      <c r="H341" s="11">
        <f>$K$2*B341+$L$2*C341+$M$2*D341+$N$2*E341+$O$2*F341+$P$2*G341</f>
        <v>3226017.3084939998</v>
      </c>
      <c r="I341" s="12">
        <f t="shared" si="5"/>
        <v>1.1376107705321381E-2</v>
      </c>
    </row>
    <row r="342" spans="1:9" x14ac:dyDescent="0.35">
      <c r="A342" s="1">
        <v>43991</v>
      </c>
      <c r="B342">
        <v>39.131092000000002</v>
      </c>
      <c r="C342">
        <v>25.99</v>
      </c>
      <c r="D342">
        <v>23.6</v>
      </c>
      <c r="E342">
        <v>75.099997999999999</v>
      </c>
      <c r="F342">
        <v>214.86999499999999</v>
      </c>
      <c r="G342">
        <v>13.68</v>
      </c>
      <c r="H342" s="11">
        <f>$K$2*B342+$L$2*C342+$M$2*D342+$N$2*E342+$O$2*F342+$P$2*G342</f>
        <v>3171982.2839029999</v>
      </c>
      <c r="I342" s="12">
        <f t="shared" si="5"/>
        <v>-1.6749762764361908E-2</v>
      </c>
    </row>
    <row r="343" spans="1:9" x14ac:dyDescent="0.35">
      <c r="A343" s="1">
        <v>43992</v>
      </c>
      <c r="B343">
        <v>38.825375000000001</v>
      </c>
      <c r="C343">
        <v>26.459999</v>
      </c>
      <c r="D343">
        <v>21.969999000000001</v>
      </c>
      <c r="E343">
        <v>77.430000000000007</v>
      </c>
      <c r="F343">
        <v>221.009995</v>
      </c>
      <c r="G343">
        <v>13.17</v>
      </c>
      <c r="H343" s="11">
        <f>$K$2*B343+$L$2*C343+$M$2*D343+$N$2*E343+$O$2*F343+$P$2*G343</f>
        <v>3139387.820173</v>
      </c>
      <c r="I343" s="12">
        <f t="shared" si="5"/>
        <v>-1.0275739525850591E-2</v>
      </c>
    </row>
    <row r="344" spans="1:9" x14ac:dyDescent="0.35">
      <c r="A344" s="1">
        <v>43993</v>
      </c>
      <c r="B344">
        <v>38.233680999999997</v>
      </c>
      <c r="C344">
        <v>26.6</v>
      </c>
      <c r="D344">
        <v>20.940000999999999</v>
      </c>
      <c r="E344">
        <v>68.569999999999993</v>
      </c>
      <c r="F344">
        <v>217.11000100000001</v>
      </c>
      <c r="G344">
        <v>11.38</v>
      </c>
      <c r="H344" s="11">
        <f>$K$2*B344+$L$2*C344+$M$2*D344+$N$2*E344+$O$2*F344+$P$2*G344</f>
        <v>2984206.0294069997</v>
      </c>
      <c r="I344" s="12">
        <f t="shared" si="5"/>
        <v>-4.9430589546419545E-2</v>
      </c>
    </row>
    <row r="345" spans="1:9" x14ac:dyDescent="0.35">
      <c r="A345" s="1">
        <v>43994</v>
      </c>
      <c r="B345">
        <v>39.426937000000002</v>
      </c>
      <c r="C345">
        <v>27.24</v>
      </c>
      <c r="D345">
        <v>21.709999</v>
      </c>
      <c r="E345">
        <v>66.069999999999993</v>
      </c>
      <c r="F345">
        <v>219.10000600000001</v>
      </c>
      <c r="G345">
        <v>11.82</v>
      </c>
      <c r="H345" s="11">
        <f>$K$2*B345+$L$2*C345+$M$2*D345+$N$2*E345+$O$2*F345+$P$2*G345</f>
        <v>3045318.5349900005</v>
      </c>
      <c r="I345" s="12">
        <f t="shared" si="5"/>
        <v>2.0478648250417342E-2</v>
      </c>
    </row>
    <row r="346" spans="1:9" x14ac:dyDescent="0.35">
      <c r="A346" s="1">
        <v>43997</v>
      </c>
      <c r="B346">
        <v>39.673476999999998</v>
      </c>
      <c r="C346">
        <v>27.18</v>
      </c>
      <c r="D346">
        <v>21.99</v>
      </c>
      <c r="E346">
        <v>70.190002000000007</v>
      </c>
      <c r="F346">
        <v>223.69000199999999</v>
      </c>
      <c r="G346">
        <v>11.92</v>
      </c>
      <c r="H346" s="11">
        <f>$K$2*B346+$L$2*C346+$M$2*D346+$N$2*E346+$O$2*F346+$P$2*G346</f>
        <v>3092988.44704</v>
      </c>
      <c r="I346" s="12">
        <f t="shared" si="5"/>
        <v>1.5653506029757791E-2</v>
      </c>
    </row>
    <row r="347" spans="1:9" x14ac:dyDescent="0.35">
      <c r="A347" s="1">
        <v>43998</v>
      </c>
      <c r="B347">
        <v>39.762233999999999</v>
      </c>
      <c r="C347">
        <v>28.01</v>
      </c>
      <c r="D347">
        <v>21.469999000000001</v>
      </c>
      <c r="E347">
        <v>70.680000000000007</v>
      </c>
      <c r="F347">
        <v>214.449997</v>
      </c>
      <c r="G347">
        <v>12.86</v>
      </c>
      <c r="H347" s="11">
        <f>$K$2*B347+$L$2*C347+$M$2*D347+$N$2*E347+$O$2*F347+$P$2*G347</f>
        <v>3116824.691259</v>
      </c>
      <c r="I347" s="12">
        <f t="shared" si="5"/>
        <v>7.7065416270181153E-3</v>
      </c>
    </row>
    <row r="348" spans="1:9" x14ac:dyDescent="0.35">
      <c r="A348" s="1">
        <v>43999</v>
      </c>
      <c r="B348">
        <v>38.854961000000003</v>
      </c>
      <c r="C348">
        <v>28.860001</v>
      </c>
      <c r="D348">
        <v>22.139999</v>
      </c>
      <c r="E348">
        <v>69.720000999999996</v>
      </c>
      <c r="F348">
        <v>216.55999800000001</v>
      </c>
      <c r="G348">
        <v>12.62</v>
      </c>
      <c r="H348" s="11">
        <f>$K$2*B348+$L$2*C348+$M$2*D348+$N$2*E348+$O$2*F348+$P$2*G348</f>
        <v>3097809.7393630003</v>
      </c>
      <c r="I348" s="12">
        <f t="shared" si="5"/>
        <v>-6.1007447577421381E-3</v>
      </c>
    </row>
    <row r="349" spans="1:9" x14ac:dyDescent="0.35">
      <c r="A349" s="1">
        <v>44000</v>
      </c>
      <c r="B349">
        <v>42.158619000000002</v>
      </c>
      <c r="C349">
        <v>29.690000999999999</v>
      </c>
      <c r="D349">
        <v>21.559999000000001</v>
      </c>
      <c r="E349">
        <v>68.150002000000001</v>
      </c>
      <c r="F349">
        <v>213.16000399999999</v>
      </c>
      <c r="G349">
        <v>12.67</v>
      </c>
      <c r="H349" s="11">
        <f>$K$2*B349+$L$2*C349+$M$2*D349+$N$2*E349+$O$2*F349+$P$2*G349</f>
        <v>3192461.9859300004</v>
      </c>
      <c r="I349" s="12">
        <f t="shared" si="5"/>
        <v>3.0554570658191338E-2</v>
      </c>
    </row>
    <row r="350" spans="1:9" x14ac:dyDescent="0.35">
      <c r="A350" s="1">
        <v>44001</v>
      </c>
      <c r="B350">
        <v>42.060004999999997</v>
      </c>
      <c r="C350">
        <v>29.32</v>
      </c>
      <c r="D350">
        <v>21.780000999999999</v>
      </c>
      <c r="E350">
        <v>68.709998999999996</v>
      </c>
      <c r="F350">
        <v>217.85000600000001</v>
      </c>
      <c r="G350">
        <v>13.59</v>
      </c>
      <c r="H350" s="11">
        <f>$K$2*B350+$L$2*C350+$M$2*D350+$N$2*E350+$O$2*F350+$P$2*G350</f>
        <v>3226029.0658089998</v>
      </c>
      <c r="I350" s="12">
        <f t="shared" si="5"/>
        <v>1.0514480681974581E-2</v>
      </c>
    </row>
    <row r="351" spans="1:9" x14ac:dyDescent="0.35">
      <c r="A351" s="1">
        <v>44004</v>
      </c>
      <c r="B351">
        <v>42.582672000000002</v>
      </c>
      <c r="C351">
        <v>30.02</v>
      </c>
      <c r="D351">
        <v>21.450001</v>
      </c>
      <c r="E351">
        <v>66.989998</v>
      </c>
      <c r="F351">
        <v>223.429993</v>
      </c>
      <c r="G351">
        <v>13.33</v>
      </c>
      <c r="H351" s="11">
        <f>$K$2*B351+$L$2*C351+$M$2*D351+$N$2*E351+$O$2*F351+$P$2*G351</f>
        <v>3230464.9735329999</v>
      </c>
      <c r="I351" s="12">
        <f t="shared" si="5"/>
        <v>1.3750365026199418E-3</v>
      </c>
    </row>
    <row r="352" spans="1:9" x14ac:dyDescent="0.35">
      <c r="A352" s="1">
        <v>44005</v>
      </c>
      <c r="B352">
        <v>42.237513999999997</v>
      </c>
      <c r="C352">
        <v>29.84</v>
      </c>
      <c r="D352">
        <v>21.6</v>
      </c>
      <c r="E352">
        <v>66.440002000000007</v>
      </c>
      <c r="F352">
        <v>227.300003</v>
      </c>
      <c r="G352">
        <v>12.92</v>
      </c>
      <c r="H352" s="11">
        <f>$K$2*B352+$L$2*C352+$M$2*D352+$N$2*E352+$O$2*F352+$P$2*G352</f>
        <v>3207902.3410189999</v>
      </c>
      <c r="I352" s="12">
        <f t="shared" si="5"/>
        <v>-6.984329716884119E-3</v>
      </c>
    </row>
    <row r="353" spans="1:9" x14ac:dyDescent="0.35">
      <c r="A353" s="1">
        <v>44006</v>
      </c>
      <c r="B353">
        <v>42.405163000000002</v>
      </c>
      <c r="C353">
        <v>30.42</v>
      </c>
      <c r="D353">
        <v>20.57</v>
      </c>
      <c r="E353">
        <v>64.519997000000004</v>
      </c>
      <c r="F353">
        <v>220.61000100000001</v>
      </c>
      <c r="G353">
        <v>12.32</v>
      </c>
      <c r="H353" s="11">
        <f>$K$2*B353+$L$2*C353+$M$2*D353+$N$2*E353+$O$2*F353+$P$2*G353</f>
        <v>3161288.1856440008</v>
      </c>
      <c r="I353" s="12">
        <f t="shared" si="5"/>
        <v>-1.4531039420667691E-2</v>
      </c>
    </row>
    <row r="354" spans="1:9" x14ac:dyDescent="0.35">
      <c r="A354" s="1">
        <v>44007</v>
      </c>
      <c r="B354">
        <v>42.908107999999999</v>
      </c>
      <c r="C354">
        <v>30.889999</v>
      </c>
      <c r="D354">
        <v>20.450001</v>
      </c>
      <c r="E354">
        <v>63.200001</v>
      </c>
      <c r="F354">
        <v>220.58999600000001</v>
      </c>
      <c r="G354">
        <v>12.27</v>
      </c>
      <c r="H354" s="11">
        <f>$K$2*B354+$L$2*C354+$M$2*D354+$N$2*E354+$O$2*F354+$P$2*G354</f>
        <v>3170378.0376530001</v>
      </c>
      <c r="I354" s="12">
        <f t="shared" si="5"/>
        <v>2.8753632934441775E-3</v>
      </c>
    </row>
    <row r="355" spans="1:9" x14ac:dyDescent="0.35">
      <c r="A355" s="1">
        <v>44008</v>
      </c>
      <c r="B355">
        <v>43.667453999999999</v>
      </c>
      <c r="C355">
        <v>31.67</v>
      </c>
      <c r="D355">
        <v>20.34</v>
      </c>
      <c r="E355">
        <v>61.139999000000003</v>
      </c>
      <c r="F355">
        <v>219.80999800000001</v>
      </c>
      <c r="G355">
        <v>11.91</v>
      </c>
      <c r="H355" s="11">
        <f>$K$2*B355+$L$2*C355+$M$2*D355+$N$2*E355+$O$2*F355+$P$2*G355</f>
        <v>3176455.293573</v>
      </c>
      <c r="I355" s="12">
        <f t="shared" si="5"/>
        <v>1.9168868342587242E-3</v>
      </c>
    </row>
    <row r="356" spans="1:9" x14ac:dyDescent="0.35">
      <c r="A356" s="1">
        <v>44011</v>
      </c>
      <c r="B356">
        <v>44.191898000000002</v>
      </c>
      <c r="C356">
        <v>32.479999999999997</v>
      </c>
      <c r="D356">
        <v>19.68</v>
      </c>
      <c r="E356">
        <v>62.169998</v>
      </c>
      <c r="F356">
        <v>229.41999799999999</v>
      </c>
      <c r="G356">
        <v>12.5</v>
      </c>
      <c r="H356" s="11">
        <f>$K$2*B356+$L$2*C356+$M$2*D356+$N$2*E356+$O$2*F356+$P$2*G356</f>
        <v>3223177.45896</v>
      </c>
      <c r="I356" s="12">
        <f t="shared" si="5"/>
        <v>1.4708900667210312E-2</v>
      </c>
    </row>
    <row r="357" spans="1:9" x14ac:dyDescent="0.35">
      <c r="A357" s="1">
        <v>44012</v>
      </c>
      <c r="B357">
        <v>44.259998000000003</v>
      </c>
      <c r="C357">
        <v>32.009998000000003</v>
      </c>
      <c r="D357">
        <v>19.540001</v>
      </c>
      <c r="E357">
        <v>61.84</v>
      </c>
      <c r="F357">
        <v>234.64999399999999</v>
      </c>
      <c r="G357">
        <v>12.01</v>
      </c>
      <c r="H357" s="11">
        <f>$K$2*B357+$L$2*C357+$M$2*D357+$N$2*E357+$O$2*F357+$P$2*G357</f>
        <v>3205723.9368340001</v>
      </c>
      <c r="I357" s="12">
        <f t="shared" si="5"/>
        <v>-5.4150050216693613E-3</v>
      </c>
    </row>
    <row r="358" spans="1:9" x14ac:dyDescent="0.35">
      <c r="A358" s="1">
        <v>44013</v>
      </c>
      <c r="B358">
        <v>45.16</v>
      </c>
      <c r="C358">
        <v>31.98</v>
      </c>
      <c r="D358">
        <v>19.77</v>
      </c>
      <c r="E358">
        <v>60.919998</v>
      </c>
      <c r="F358">
        <v>232.55999800000001</v>
      </c>
      <c r="G358">
        <v>12.07</v>
      </c>
      <c r="H358" s="11">
        <f>$K$2*B358+$L$2*C358+$M$2*D358+$N$2*E358+$O$2*F358+$P$2*G358</f>
        <v>3233743.684992</v>
      </c>
      <c r="I358" s="12">
        <f t="shared" si="5"/>
        <v>8.7405368366411107E-3</v>
      </c>
    </row>
    <row r="359" spans="1:9" x14ac:dyDescent="0.35">
      <c r="A359" s="1">
        <v>44014</v>
      </c>
      <c r="B359">
        <v>44.529998999999997</v>
      </c>
      <c r="C359">
        <v>32.479999999999997</v>
      </c>
      <c r="D359">
        <v>19.549999</v>
      </c>
      <c r="E359">
        <v>59.830002</v>
      </c>
      <c r="F359">
        <v>232.300003</v>
      </c>
      <c r="G359">
        <v>11.85</v>
      </c>
      <c r="H359" s="11">
        <f>$K$2*B359+$L$2*C359+$M$2*D359+$N$2*E359+$O$2*F359+$P$2*G359</f>
        <v>3199573.7924549994</v>
      </c>
      <c r="I359" s="12">
        <f t="shared" si="5"/>
        <v>-1.0566666954955339E-2</v>
      </c>
    </row>
    <row r="360" spans="1:9" x14ac:dyDescent="0.35">
      <c r="A360" s="1">
        <v>44015</v>
      </c>
      <c r="B360">
        <v>44.369999</v>
      </c>
      <c r="C360">
        <v>32.779998999999997</v>
      </c>
      <c r="D360">
        <v>19.790001</v>
      </c>
      <c r="E360">
        <v>59.860000999999997</v>
      </c>
      <c r="F360">
        <v>230.41999799999999</v>
      </c>
      <c r="G360">
        <v>12.02</v>
      </c>
      <c r="H360" s="11">
        <f>$K$2*B360+$L$2*C360+$M$2*D360+$N$2*E360+$O$2*F360+$P$2*G360</f>
        <v>3205821.8210829999</v>
      </c>
      <c r="I360" s="12">
        <f t="shared" si="5"/>
        <v>1.9527690352802995E-3</v>
      </c>
    </row>
    <row r="361" spans="1:9" x14ac:dyDescent="0.35">
      <c r="A361" s="1">
        <v>44018</v>
      </c>
      <c r="B361">
        <v>43.759998000000003</v>
      </c>
      <c r="C361">
        <v>33.229999999999997</v>
      </c>
      <c r="D361">
        <v>19.370000999999998</v>
      </c>
      <c r="E361">
        <v>59.599997999999999</v>
      </c>
      <c r="F361">
        <v>237.229996</v>
      </c>
      <c r="G361">
        <v>11.77</v>
      </c>
      <c r="H361" s="11">
        <f>$K$2*B361+$L$2*C361+$M$2*D361+$N$2*E361+$O$2*F361+$P$2*G361</f>
        <v>3179197.0869100001</v>
      </c>
      <c r="I361" s="12">
        <f t="shared" si="5"/>
        <v>-8.3051197661401233E-3</v>
      </c>
    </row>
    <row r="362" spans="1:9" x14ac:dyDescent="0.35">
      <c r="A362" s="1">
        <v>44019</v>
      </c>
      <c r="B362">
        <v>43.549999</v>
      </c>
      <c r="C362">
        <v>33.299999</v>
      </c>
      <c r="D362">
        <v>19</v>
      </c>
      <c r="E362">
        <v>61.48</v>
      </c>
      <c r="F362">
        <v>235.66999799999999</v>
      </c>
      <c r="G362">
        <v>11.73</v>
      </c>
      <c r="H362" s="11">
        <f>$K$2*B362+$L$2*C362+$M$2*D362+$N$2*E362+$O$2*F362+$P$2*G362</f>
        <v>3174936.344242</v>
      </c>
      <c r="I362" s="12">
        <f t="shared" si="5"/>
        <v>-1.3401945684786698E-3</v>
      </c>
    </row>
    <row r="363" spans="1:9" x14ac:dyDescent="0.35">
      <c r="A363" s="1">
        <v>44020</v>
      </c>
      <c r="B363">
        <v>42.049999</v>
      </c>
      <c r="C363">
        <v>33.400002000000001</v>
      </c>
      <c r="D363">
        <v>18.530000999999999</v>
      </c>
      <c r="E363">
        <v>59.459999000000003</v>
      </c>
      <c r="F363">
        <v>230.44000199999999</v>
      </c>
      <c r="G363">
        <v>11.9</v>
      </c>
      <c r="H363" s="11">
        <f>$K$2*B363+$L$2*C363+$M$2*D363+$N$2*E363+$O$2*F363+$P$2*G363</f>
        <v>3103465.023701</v>
      </c>
      <c r="I363" s="12">
        <f t="shared" si="5"/>
        <v>-2.2511103465308491E-2</v>
      </c>
    </row>
    <row r="364" spans="1:9" x14ac:dyDescent="0.35">
      <c r="A364" s="1">
        <v>44021</v>
      </c>
      <c r="B364">
        <v>42.52</v>
      </c>
      <c r="C364">
        <v>33.259998000000003</v>
      </c>
      <c r="D364">
        <v>18.030000999999999</v>
      </c>
      <c r="E364">
        <v>59.290000999999997</v>
      </c>
      <c r="F364">
        <v>239.61999499999999</v>
      </c>
      <c r="G364">
        <v>11.47</v>
      </c>
      <c r="H364" s="11">
        <f>$K$2*B364+$L$2*C364+$M$2*D364+$N$2*E364+$O$2*F364+$P$2*G364</f>
        <v>3102299.45077</v>
      </c>
      <c r="I364" s="12">
        <f t="shared" si="5"/>
        <v>-3.7557147320776973E-4</v>
      </c>
    </row>
    <row r="365" spans="1:9" x14ac:dyDescent="0.35">
      <c r="A365" s="1">
        <v>44022</v>
      </c>
      <c r="B365">
        <v>41.709999000000003</v>
      </c>
      <c r="C365">
        <v>33.419998</v>
      </c>
      <c r="D365">
        <v>17.700001</v>
      </c>
      <c r="E365">
        <v>59.27</v>
      </c>
      <c r="F365">
        <v>235.699997</v>
      </c>
      <c r="G365">
        <v>11.33</v>
      </c>
      <c r="H365" s="11">
        <f>$K$2*B365+$L$2*C365+$M$2*D365+$N$2*E365+$O$2*F365+$P$2*G365</f>
        <v>3062117.7130109998</v>
      </c>
      <c r="I365" s="12">
        <f t="shared" si="5"/>
        <v>-1.2952243455745971E-2</v>
      </c>
    </row>
    <row r="366" spans="1:9" x14ac:dyDescent="0.35">
      <c r="A366" s="1">
        <v>44025</v>
      </c>
      <c r="B366">
        <v>40.619999</v>
      </c>
      <c r="C366">
        <v>33.119999</v>
      </c>
      <c r="D366">
        <v>17.100000000000001</v>
      </c>
      <c r="E366">
        <v>56.959999000000003</v>
      </c>
      <c r="F366">
        <v>235.020004</v>
      </c>
      <c r="G366">
        <v>11.08</v>
      </c>
      <c r="H366" s="11">
        <f>$K$2*B366+$L$2*C366+$M$2*D366+$N$2*E366+$O$2*F366+$P$2*G366</f>
        <v>2987212.5336470003</v>
      </c>
      <c r="I366" s="12">
        <f t="shared" si="5"/>
        <v>-2.4461887616444633E-2</v>
      </c>
    </row>
    <row r="367" spans="1:9" x14ac:dyDescent="0.35">
      <c r="A367" s="1">
        <v>44026</v>
      </c>
      <c r="B367">
        <v>40.450001</v>
      </c>
      <c r="C367">
        <v>32.810001</v>
      </c>
      <c r="D367">
        <v>17.43</v>
      </c>
      <c r="E367">
        <v>58.349997999999999</v>
      </c>
      <c r="F367">
        <v>231.33000200000001</v>
      </c>
      <c r="G367">
        <v>11</v>
      </c>
      <c r="H367" s="11">
        <f>$K$2*B367+$L$2*C367+$M$2*D367+$N$2*E367+$O$2*F367+$P$2*G367</f>
        <v>2987978.2927240003</v>
      </c>
      <c r="I367" s="12">
        <f t="shared" si="5"/>
        <v>2.5634569632204673E-4</v>
      </c>
    </row>
    <row r="368" spans="1:9" x14ac:dyDescent="0.35">
      <c r="A368" s="1">
        <v>44027</v>
      </c>
      <c r="B368">
        <v>40.580002</v>
      </c>
      <c r="C368">
        <v>33.540000999999997</v>
      </c>
      <c r="D368">
        <v>18.579999999999998</v>
      </c>
      <c r="E368">
        <v>60.610000999999997</v>
      </c>
      <c r="F368">
        <v>233.13000500000001</v>
      </c>
      <c r="G368">
        <v>11.75</v>
      </c>
      <c r="H368" s="11">
        <f>$K$2*B368+$L$2*C368+$M$2*D368+$N$2*E368+$O$2*F368+$P$2*G368</f>
        <v>3062717.1884519998</v>
      </c>
      <c r="I368" s="12">
        <f t="shared" si="5"/>
        <v>2.5013199028251165E-2</v>
      </c>
    </row>
    <row r="369" spans="1:9" x14ac:dyDescent="0.35">
      <c r="A369" s="1">
        <v>44028</v>
      </c>
      <c r="B369">
        <v>40.520000000000003</v>
      </c>
      <c r="C369">
        <v>33.360000999999997</v>
      </c>
      <c r="D369">
        <v>18.889999</v>
      </c>
      <c r="E369">
        <v>60.450001</v>
      </c>
      <c r="F369">
        <v>233.16999799999999</v>
      </c>
      <c r="G369">
        <v>11.34</v>
      </c>
      <c r="H369" s="11">
        <f>$K$2*B369+$L$2*C369+$M$2*D369+$N$2*E369+$O$2*F369+$P$2*G369</f>
        <v>3051639.5147869997</v>
      </c>
      <c r="I369" s="12">
        <f t="shared" si="5"/>
        <v>-3.6169430552610571E-3</v>
      </c>
    </row>
    <row r="370" spans="1:9" x14ac:dyDescent="0.35">
      <c r="A370" s="1">
        <v>44029</v>
      </c>
      <c r="B370">
        <v>40.5</v>
      </c>
      <c r="C370">
        <v>32.830002</v>
      </c>
      <c r="D370">
        <v>18.43</v>
      </c>
      <c r="E370">
        <v>60.209999000000003</v>
      </c>
      <c r="F370">
        <v>241.679993</v>
      </c>
      <c r="G370">
        <v>11.09</v>
      </c>
      <c r="H370" s="11">
        <f>$K$2*B370+$L$2*C370+$M$2*D370+$N$2*E370+$O$2*F370+$P$2*G370</f>
        <v>3035250.9177100002</v>
      </c>
      <c r="I370" s="12">
        <f t="shared" si="5"/>
        <v>-5.3704236681911821E-3</v>
      </c>
    </row>
    <row r="371" spans="1:9" x14ac:dyDescent="0.35">
      <c r="A371" s="1">
        <v>44032</v>
      </c>
      <c r="B371">
        <v>40.349997999999999</v>
      </c>
      <c r="C371">
        <v>32.959999000000003</v>
      </c>
      <c r="D371">
        <v>18.200001</v>
      </c>
      <c r="E371">
        <v>59.220001000000003</v>
      </c>
      <c r="F371">
        <v>252.38999899999999</v>
      </c>
      <c r="G371">
        <v>10.98</v>
      </c>
      <c r="H371" s="11">
        <f>$K$2*B371+$L$2*C371+$M$2*D371+$N$2*E371+$O$2*F371+$P$2*G371</f>
        <v>3027738.5388540002</v>
      </c>
      <c r="I371" s="12">
        <f t="shared" si="5"/>
        <v>-2.475043763982443E-3</v>
      </c>
    </row>
    <row r="372" spans="1:9" x14ac:dyDescent="0.35">
      <c r="A372" s="1">
        <v>44033</v>
      </c>
      <c r="B372">
        <v>41.130001</v>
      </c>
      <c r="C372">
        <v>33.909999999999997</v>
      </c>
      <c r="D372">
        <v>18.370000999999998</v>
      </c>
      <c r="E372">
        <v>58.990001999999997</v>
      </c>
      <c r="F372">
        <v>262.209991</v>
      </c>
      <c r="G372">
        <v>11.86</v>
      </c>
      <c r="H372" s="11">
        <f>$K$2*B372+$L$2*C372+$M$2*D372+$N$2*E372+$O$2*F372+$P$2*G372</f>
        <v>3102120.677691</v>
      </c>
      <c r="I372" s="12">
        <f t="shared" si="5"/>
        <v>2.4566896342758104E-2</v>
      </c>
    </row>
    <row r="373" spans="1:9" x14ac:dyDescent="0.35">
      <c r="A373" s="1">
        <v>44034</v>
      </c>
      <c r="B373">
        <v>41.310001</v>
      </c>
      <c r="C373">
        <v>34.310001</v>
      </c>
      <c r="D373">
        <v>18.68</v>
      </c>
      <c r="E373">
        <v>60.040000999999997</v>
      </c>
      <c r="F373">
        <v>294.83999599999999</v>
      </c>
      <c r="G373">
        <v>12.19</v>
      </c>
      <c r="H373" s="11">
        <f>$K$2*B373+$L$2*C373+$M$2*D373+$N$2*E373+$O$2*F373+$P$2*G373</f>
        <v>3167720.3863529991</v>
      </c>
      <c r="I373" s="12">
        <f t="shared" si="5"/>
        <v>2.1146730084925958E-2</v>
      </c>
    </row>
    <row r="374" spans="1:9" x14ac:dyDescent="0.35">
      <c r="A374" s="1">
        <v>44035</v>
      </c>
      <c r="B374">
        <v>43.240001999999997</v>
      </c>
      <c r="C374">
        <v>34.490001999999997</v>
      </c>
      <c r="D374">
        <v>18.07</v>
      </c>
      <c r="E374">
        <v>58.560001</v>
      </c>
      <c r="F374">
        <v>301.02999899999998</v>
      </c>
      <c r="G374">
        <v>12.11</v>
      </c>
      <c r="H374" s="11">
        <f>$K$2*B374+$L$2*C374+$M$2*D374+$N$2*E374+$O$2*F374+$P$2*G374</f>
        <v>3215361.2430980001</v>
      </c>
      <c r="I374" s="12">
        <f t="shared" si="5"/>
        <v>1.5039476637598748E-2</v>
      </c>
    </row>
    <row r="375" spans="1:9" x14ac:dyDescent="0.35">
      <c r="A375" s="1">
        <v>44036</v>
      </c>
      <c r="B375">
        <v>43.209999000000003</v>
      </c>
      <c r="C375">
        <v>34.479999999999997</v>
      </c>
      <c r="D375">
        <v>17.77</v>
      </c>
      <c r="E375">
        <v>60.09</v>
      </c>
      <c r="F375">
        <v>315.05999800000001</v>
      </c>
      <c r="G375">
        <v>11.99</v>
      </c>
      <c r="H375" s="11">
        <f>$K$2*B375+$L$2*C375+$M$2*D375+$N$2*E375+$O$2*F375+$P$2*G375</f>
        <v>3228327.8148100004</v>
      </c>
      <c r="I375" s="12">
        <f t="shared" si="5"/>
        <v>4.0326951566744818E-3</v>
      </c>
    </row>
    <row r="376" spans="1:9" x14ac:dyDescent="0.35">
      <c r="A376" s="1">
        <v>44039</v>
      </c>
      <c r="B376">
        <v>46.779998999999997</v>
      </c>
      <c r="C376">
        <v>34.369999</v>
      </c>
      <c r="D376">
        <v>17.75</v>
      </c>
      <c r="E376">
        <v>59.610000999999997</v>
      </c>
      <c r="F376">
        <v>356.67999300000002</v>
      </c>
      <c r="G376">
        <v>11.22</v>
      </c>
      <c r="H376" s="11">
        <f>$K$2*B376+$L$2*C376+$M$2*D376+$N$2*E376+$O$2*F376+$P$2*G376</f>
        <v>3359853.4858239996</v>
      </c>
      <c r="I376" s="12">
        <f t="shared" si="5"/>
        <v>4.0741113839376286E-2</v>
      </c>
    </row>
    <row r="377" spans="1:9" x14ac:dyDescent="0.35">
      <c r="A377" s="1">
        <v>44040</v>
      </c>
      <c r="B377">
        <v>45.950001</v>
      </c>
      <c r="C377">
        <v>34.650002000000001</v>
      </c>
      <c r="D377">
        <v>17.23</v>
      </c>
      <c r="E377">
        <v>57.040000999999997</v>
      </c>
      <c r="F377">
        <v>345.32000699999998</v>
      </c>
      <c r="G377">
        <v>11.57</v>
      </c>
      <c r="H377" s="11">
        <f>$K$2*B377+$L$2*C377+$M$2*D377+$N$2*E377+$O$2*F377+$P$2*G377</f>
        <v>3307367.1677780007</v>
      </c>
      <c r="I377" s="12">
        <f t="shared" si="5"/>
        <v>-1.5621609176546203E-2</v>
      </c>
    </row>
    <row r="378" spans="1:9" x14ac:dyDescent="0.35">
      <c r="A378" s="1">
        <v>44041</v>
      </c>
      <c r="B378">
        <v>43.98</v>
      </c>
      <c r="C378">
        <v>35.07</v>
      </c>
      <c r="D378">
        <v>17.690000999999999</v>
      </c>
      <c r="E378">
        <v>56.799999</v>
      </c>
      <c r="F378">
        <v>342.38000499999998</v>
      </c>
      <c r="G378">
        <v>11.9</v>
      </c>
      <c r="H378" s="11">
        <f>$K$2*B378+$L$2*C378+$M$2*D378+$N$2*E378+$O$2*F378+$P$2*G378</f>
        <v>3261297.8787420006</v>
      </c>
      <c r="I378" s="12">
        <f t="shared" si="5"/>
        <v>-1.3929293815585386E-2</v>
      </c>
    </row>
    <row r="379" spans="1:9" x14ac:dyDescent="0.35">
      <c r="A379" s="1">
        <v>44042</v>
      </c>
      <c r="B379">
        <v>43.220001000000003</v>
      </c>
      <c r="C379">
        <v>34.700001</v>
      </c>
      <c r="D379">
        <v>17.290001</v>
      </c>
      <c r="E379">
        <v>57.73</v>
      </c>
      <c r="F379">
        <v>335.45001200000002</v>
      </c>
      <c r="G379">
        <v>12.08</v>
      </c>
      <c r="H379" s="11">
        <f>$K$2*B379+$L$2*C379+$M$2*D379+$N$2*E379+$O$2*F379+$P$2*G379</f>
        <v>3228713.7559520006</v>
      </c>
      <c r="I379" s="12">
        <f t="shared" si="5"/>
        <v>-9.9911519896394019E-3</v>
      </c>
    </row>
    <row r="380" spans="1:9" x14ac:dyDescent="0.35">
      <c r="A380" s="1">
        <v>44043</v>
      </c>
      <c r="B380">
        <v>44.59</v>
      </c>
      <c r="C380">
        <v>35.439999</v>
      </c>
      <c r="D380">
        <v>17.129999000000002</v>
      </c>
      <c r="E380">
        <v>57.599997999999999</v>
      </c>
      <c r="F380">
        <v>332.08999599999999</v>
      </c>
      <c r="G380">
        <v>12.18</v>
      </c>
      <c r="H380" s="11">
        <f>$K$2*B380+$L$2*C380+$M$2*D380+$N$2*E380+$O$2*F380+$P$2*G380</f>
        <v>3277668.3021260002</v>
      </c>
      <c r="I380" s="12">
        <f t="shared" si="5"/>
        <v>1.5162244123918978E-2</v>
      </c>
    </row>
    <row r="381" spans="1:9" x14ac:dyDescent="0.35">
      <c r="A381" s="1">
        <v>44046</v>
      </c>
      <c r="B381">
        <v>44.709999000000003</v>
      </c>
      <c r="C381">
        <v>35.380001</v>
      </c>
      <c r="D381">
        <v>17.07</v>
      </c>
      <c r="E381">
        <v>56.98</v>
      </c>
      <c r="F381">
        <v>336.64001500000001</v>
      </c>
      <c r="G381">
        <v>12.43</v>
      </c>
      <c r="H381" s="11">
        <f>$K$2*B381+$L$2*C381+$M$2*D381+$N$2*E381+$O$2*F381+$P$2*G381</f>
        <v>3287860.5521570002</v>
      </c>
      <c r="I381" s="12">
        <f t="shared" si="5"/>
        <v>3.1096038682099092E-3</v>
      </c>
    </row>
    <row r="382" spans="1:9" x14ac:dyDescent="0.35">
      <c r="A382" s="1">
        <v>44047</v>
      </c>
      <c r="B382">
        <v>44.52</v>
      </c>
      <c r="C382">
        <v>35.270000000000003</v>
      </c>
      <c r="D382">
        <v>16.889999</v>
      </c>
      <c r="E382">
        <v>57.110000999999997</v>
      </c>
      <c r="F382">
        <v>345.209991</v>
      </c>
      <c r="G382">
        <v>12.88</v>
      </c>
      <c r="H382" s="11">
        <f>$K$2*B382+$L$2*C382+$M$2*D382+$N$2*E382+$O$2*F382+$P$2*G382</f>
        <v>3299731.5973100006</v>
      </c>
      <c r="I382" s="12">
        <f t="shared" si="5"/>
        <v>3.610568320852936E-3</v>
      </c>
    </row>
    <row r="383" spans="1:9" x14ac:dyDescent="0.35">
      <c r="A383" s="1">
        <v>44048</v>
      </c>
      <c r="B383">
        <v>43.889999000000003</v>
      </c>
      <c r="C383">
        <v>35.43</v>
      </c>
      <c r="D383">
        <v>17.799999</v>
      </c>
      <c r="E383">
        <v>59.970001000000003</v>
      </c>
      <c r="F383">
        <v>388.790009</v>
      </c>
      <c r="G383">
        <v>12.99</v>
      </c>
      <c r="H383" s="11">
        <f>$K$2*B383+$L$2*C383+$M$2*D383+$N$2*E383+$O$2*F383+$P$2*G383</f>
        <v>3363991.4818599997</v>
      </c>
      <c r="I383" s="12">
        <f t="shared" si="5"/>
        <v>1.9474276211551622E-2</v>
      </c>
    </row>
    <row r="384" spans="1:9" x14ac:dyDescent="0.35">
      <c r="A384" s="1">
        <v>44049</v>
      </c>
      <c r="B384">
        <v>44</v>
      </c>
      <c r="C384">
        <v>35.330002</v>
      </c>
      <c r="D384">
        <v>17.739999999999998</v>
      </c>
      <c r="E384">
        <v>57.599997999999999</v>
      </c>
      <c r="F384">
        <v>386.66000400000001</v>
      </c>
      <c r="G384">
        <v>14.16</v>
      </c>
      <c r="H384" s="11">
        <f>$K$2*B384+$L$2*C384+$M$2*D384+$N$2*E384+$O$2*F384+$P$2*G384</f>
        <v>3383433.9120500004</v>
      </c>
      <c r="I384" s="12">
        <f t="shared" si="5"/>
        <v>5.7795717661124346E-3</v>
      </c>
    </row>
    <row r="385" spans="1:9" x14ac:dyDescent="0.35">
      <c r="A385" s="1">
        <v>44050</v>
      </c>
      <c r="B385">
        <v>43.41</v>
      </c>
      <c r="C385">
        <v>35.299999</v>
      </c>
      <c r="D385">
        <v>17.75</v>
      </c>
      <c r="E385">
        <v>56.849997999999999</v>
      </c>
      <c r="F385">
        <v>387.60998499999999</v>
      </c>
      <c r="G385">
        <v>14.18</v>
      </c>
      <c r="H385" s="11">
        <f>$K$2*B385+$L$2*C385+$M$2*D385+$N$2*E385+$O$2*F385+$P$2*G385</f>
        <v>3360381.2815929996</v>
      </c>
      <c r="I385" s="12">
        <f t="shared" si="5"/>
        <v>-6.8133828105522154E-3</v>
      </c>
    </row>
    <row r="386" spans="1:9" x14ac:dyDescent="0.35">
      <c r="A386" s="1">
        <v>44053</v>
      </c>
      <c r="B386">
        <v>43.139999000000003</v>
      </c>
      <c r="C386">
        <v>35.950001</v>
      </c>
      <c r="D386">
        <v>17.77</v>
      </c>
      <c r="E386">
        <v>56.029998999999997</v>
      </c>
      <c r="F386">
        <v>388.44000199999999</v>
      </c>
      <c r="G386">
        <v>14.54</v>
      </c>
      <c r="H386" s="11">
        <f>$K$2*B386+$L$2*C386+$M$2*D386+$N$2*E386+$O$2*F386+$P$2*G386</f>
        <v>3365121.6028090003</v>
      </c>
      <c r="I386" s="12">
        <f t="shared" si="5"/>
        <v>1.4106498098791498E-3</v>
      </c>
    </row>
    <row r="387" spans="1:9" x14ac:dyDescent="0.35">
      <c r="A387" s="1">
        <v>44054</v>
      </c>
      <c r="B387">
        <v>43.32</v>
      </c>
      <c r="C387">
        <v>35.75</v>
      </c>
      <c r="D387">
        <v>18.030000999999999</v>
      </c>
      <c r="E387">
        <v>56.75</v>
      </c>
      <c r="F387">
        <v>359.95001200000002</v>
      </c>
      <c r="G387">
        <v>15.33</v>
      </c>
      <c r="H387" s="11">
        <f>$K$2*B387+$L$2*C387+$M$2*D387+$N$2*E387+$O$2*F387+$P$2*G387</f>
        <v>3374889.8121680003</v>
      </c>
      <c r="I387" s="12">
        <f t="shared" si="5"/>
        <v>2.9027804970989113E-3</v>
      </c>
    </row>
    <row r="388" spans="1:9" x14ac:dyDescent="0.35">
      <c r="A388" s="1">
        <v>44055</v>
      </c>
      <c r="B388">
        <v>43.970001000000003</v>
      </c>
      <c r="C388">
        <v>35.619999</v>
      </c>
      <c r="D388">
        <v>17.549999</v>
      </c>
      <c r="E388">
        <v>57.669998</v>
      </c>
      <c r="F388">
        <v>355.10998499999999</v>
      </c>
      <c r="G388">
        <v>15.06</v>
      </c>
      <c r="H388" s="11">
        <f>$K$2*B388+$L$2*C388+$M$2*D388+$N$2*E388+$O$2*F388+$P$2*G388</f>
        <v>3378351.0944849998</v>
      </c>
      <c r="I388" s="12">
        <f t="shared" ref="I388:I451" si="6">H388/H387-1</f>
        <v>1.0255986149592111E-3</v>
      </c>
    </row>
    <row r="389" spans="1:9" x14ac:dyDescent="0.35">
      <c r="A389" s="1">
        <v>44056</v>
      </c>
      <c r="B389">
        <v>44.220001000000003</v>
      </c>
      <c r="C389">
        <v>34.889999000000003</v>
      </c>
      <c r="D389">
        <v>17.860001</v>
      </c>
      <c r="E389">
        <v>56.98</v>
      </c>
      <c r="F389">
        <v>364.51001000000002</v>
      </c>
      <c r="G389">
        <v>15.29</v>
      </c>
      <c r="H389" s="11">
        <f>$K$2*B389+$L$2*C389+$M$2*D389+$N$2*E389+$O$2*F389+$P$2*G389</f>
        <v>3397022.782842</v>
      </c>
      <c r="I389" s="12">
        <f t="shared" si="6"/>
        <v>5.5268643888082281E-3</v>
      </c>
    </row>
    <row r="390" spans="1:9" x14ac:dyDescent="0.35">
      <c r="A390" s="1">
        <v>44057</v>
      </c>
      <c r="B390">
        <v>42.970001000000003</v>
      </c>
      <c r="C390">
        <v>35.770000000000003</v>
      </c>
      <c r="D390">
        <v>18.07</v>
      </c>
      <c r="E390">
        <v>56.349997999999999</v>
      </c>
      <c r="F390">
        <v>364.16000400000001</v>
      </c>
      <c r="G390">
        <v>15.22</v>
      </c>
      <c r="H390" s="11">
        <f>$K$2*B390+$L$2*C390+$M$2*D390+$N$2*E390+$O$2*F390+$P$2*G390</f>
        <v>3362488.8141300003</v>
      </c>
      <c r="I390" s="12">
        <f t="shared" si="6"/>
        <v>-1.0165951457972833E-2</v>
      </c>
    </row>
    <row r="391" spans="1:9" x14ac:dyDescent="0.35">
      <c r="A391" s="1">
        <v>44060</v>
      </c>
      <c r="B391">
        <v>41.07</v>
      </c>
      <c r="C391">
        <v>34.849997999999999</v>
      </c>
      <c r="D391">
        <v>18.219999000000001</v>
      </c>
      <c r="E391">
        <v>56.049999</v>
      </c>
      <c r="F391">
        <v>376.83999599999999</v>
      </c>
      <c r="G391">
        <v>15.37</v>
      </c>
      <c r="H391" s="11">
        <f>$K$2*B391+$L$2*C391+$M$2*D391+$N$2*E391+$O$2*F391+$P$2*G391</f>
        <v>3307830.1380750001</v>
      </c>
      <c r="I391" s="12">
        <f t="shared" si="6"/>
        <v>-1.625542241964073E-2</v>
      </c>
    </row>
    <row r="392" spans="1:9" x14ac:dyDescent="0.35">
      <c r="A392" s="1">
        <v>44061</v>
      </c>
      <c r="B392">
        <v>42.009998000000003</v>
      </c>
      <c r="C392">
        <v>34.889999000000003</v>
      </c>
      <c r="D392">
        <v>18.290001</v>
      </c>
      <c r="E392">
        <v>57.41</v>
      </c>
      <c r="F392">
        <v>367.13000499999998</v>
      </c>
      <c r="G392">
        <v>15.36</v>
      </c>
      <c r="H392" s="11">
        <f>$K$2*B392+$L$2*C392+$M$2*D392+$N$2*E392+$O$2*F392+$P$2*G392</f>
        <v>3339873.5482590003</v>
      </c>
      <c r="I392" s="12">
        <f t="shared" si="6"/>
        <v>9.6871389540720276E-3</v>
      </c>
    </row>
    <row r="393" spans="1:9" x14ac:dyDescent="0.35">
      <c r="A393" s="1">
        <v>44062</v>
      </c>
      <c r="B393">
        <v>43.029998999999997</v>
      </c>
      <c r="C393">
        <v>35.939999</v>
      </c>
      <c r="D393">
        <v>18.25</v>
      </c>
      <c r="E393">
        <v>58.119999</v>
      </c>
      <c r="F393">
        <v>364.58999599999999</v>
      </c>
      <c r="G393">
        <v>15.8</v>
      </c>
      <c r="H393" s="11">
        <f>$K$2*B393+$L$2*C393+$M$2*D393+$N$2*E393+$O$2*F393+$P$2*G393</f>
        <v>3399550.1157509997</v>
      </c>
      <c r="I393" s="12">
        <f t="shared" si="6"/>
        <v>1.7867912251680051E-2</v>
      </c>
    </row>
    <row r="394" spans="1:9" x14ac:dyDescent="0.35">
      <c r="A394" s="1">
        <v>44063</v>
      </c>
      <c r="B394">
        <v>41.599997999999999</v>
      </c>
      <c r="C394">
        <v>35.799999</v>
      </c>
      <c r="D394">
        <v>18.34</v>
      </c>
      <c r="E394">
        <v>57.049999</v>
      </c>
      <c r="F394">
        <v>366.64001500000001</v>
      </c>
      <c r="G394">
        <v>16.690000999999999</v>
      </c>
      <c r="H394" s="11">
        <f>$K$2*B394+$L$2*C394+$M$2*D394+$N$2*E394+$O$2*F394+$P$2*G394</f>
        <v>3374540.8717260002</v>
      </c>
      <c r="I394" s="12">
        <f t="shared" si="6"/>
        <v>-7.3566334289719704E-3</v>
      </c>
    </row>
    <row r="395" spans="1:9" x14ac:dyDescent="0.35">
      <c r="A395" s="1">
        <v>44064</v>
      </c>
      <c r="B395">
        <v>40.229999999999997</v>
      </c>
      <c r="C395">
        <v>35.060001</v>
      </c>
      <c r="D395">
        <v>17.719999000000001</v>
      </c>
      <c r="E395">
        <v>55.060001</v>
      </c>
      <c r="F395">
        <v>355.07000699999998</v>
      </c>
      <c r="G395">
        <v>16.34</v>
      </c>
      <c r="H395" s="11">
        <f>$K$2*B395+$L$2*C395+$M$2*D395+$N$2*E395+$O$2*F395+$P$2*G395</f>
        <v>3273572.0736699998</v>
      </c>
      <c r="I395" s="12">
        <f t="shared" si="6"/>
        <v>-2.9920751264854939E-2</v>
      </c>
    </row>
    <row r="396" spans="1:9" x14ac:dyDescent="0.35">
      <c r="A396" s="1">
        <v>44067</v>
      </c>
      <c r="B396">
        <v>40.880001</v>
      </c>
      <c r="C396">
        <v>34.900002000000001</v>
      </c>
      <c r="D396">
        <v>17.23</v>
      </c>
      <c r="E396">
        <v>56.029998999999997</v>
      </c>
      <c r="F396">
        <v>340.89999399999999</v>
      </c>
      <c r="G396">
        <v>18.16</v>
      </c>
      <c r="H396" s="11">
        <f>$K$2*B396+$L$2*C396+$M$2*D396+$N$2*E396+$O$2*F396+$P$2*G396</f>
        <v>3331245.7319129999</v>
      </c>
      <c r="I396" s="12">
        <f t="shared" si="6"/>
        <v>1.7617958897829356E-2</v>
      </c>
    </row>
    <row r="397" spans="1:9" x14ac:dyDescent="0.35">
      <c r="A397" s="1">
        <v>44068</v>
      </c>
      <c r="B397">
        <v>41.189999</v>
      </c>
      <c r="C397">
        <v>34.959999000000003</v>
      </c>
      <c r="D397">
        <v>17.309999000000001</v>
      </c>
      <c r="E397">
        <v>56.009998000000003</v>
      </c>
      <c r="F397">
        <v>350.54998799999998</v>
      </c>
      <c r="G397">
        <v>17.649999999999999</v>
      </c>
      <c r="H397" s="11">
        <f>$K$2*B397+$L$2*C397+$M$2*D397+$N$2*E397+$O$2*F397+$P$2*G397</f>
        <v>3337673.3910140004</v>
      </c>
      <c r="I397" s="12">
        <f t="shared" si="6"/>
        <v>1.9295061422290871E-3</v>
      </c>
    </row>
    <row r="398" spans="1:9" x14ac:dyDescent="0.35">
      <c r="A398" s="1">
        <v>44069</v>
      </c>
      <c r="B398">
        <v>40.82</v>
      </c>
      <c r="C398">
        <v>34.799999</v>
      </c>
      <c r="D398">
        <v>17.100000000000001</v>
      </c>
      <c r="E398">
        <v>55.060001</v>
      </c>
      <c r="F398">
        <v>348.63000499999998</v>
      </c>
      <c r="G398">
        <v>17.280000999999999</v>
      </c>
      <c r="H398" s="11">
        <f>$K$2*B398+$L$2*C398+$M$2*D398+$N$2*E398+$O$2*F398+$P$2*G398</f>
        <v>3300076.4213220002</v>
      </c>
      <c r="I398" s="12">
        <f t="shared" si="6"/>
        <v>-1.1264424432067655E-2</v>
      </c>
    </row>
    <row r="399" spans="1:9" x14ac:dyDescent="0.35">
      <c r="A399" s="1">
        <v>44070</v>
      </c>
      <c r="B399">
        <v>40.98</v>
      </c>
      <c r="C399">
        <v>34.310001</v>
      </c>
      <c r="D399">
        <v>17</v>
      </c>
      <c r="E399">
        <v>53.959999000000003</v>
      </c>
      <c r="F399">
        <v>357.16000400000001</v>
      </c>
      <c r="G399">
        <v>17.299999</v>
      </c>
      <c r="H399" s="11">
        <f>$K$2*B399+$L$2*C399+$M$2*D399+$N$2*E399+$O$2*F399+$P$2*G399</f>
        <v>3300039.3775610002</v>
      </c>
      <c r="I399" s="12">
        <f t="shared" si="6"/>
        <v>-1.1225122170110957E-5</v>
      </c>
    </row>
    <row r="400" spans="1:9" x14ac:dyDescent="0.35">
      <c r="A400" s="1">
        <v>44071</v>
      </c>
      <c r="B400">
        <v>41.139999000000003</v>
      </c>
      <c r="C400">
        <v>34.090000000000003</v>
      </c>
      <c r="D400">
        <v>17.290001</v>
      </c>
      <c r="E400">
        <v>53.950001</v>
      </c>
      <c r="F400">
        <v>362.23998999999998</v>
      </c>
      <c r="G400">
        <v>18.190000999999999</v>
      </c>
      <c r="H400" s="11">
        <f>$K$2*B400+$L$2*C400+$M$2*D400+$N$2*E400+$O$2*F400+$P$2*G400</f>
        <v>3340961.5841930006</v>
      </c>
      <c r="I400" s="12">
        <f t="shared" si="6"/>
        <v>1.2400520705981855E-2</v>
      </c>
    </row>
    <row r="401" spans="1:9" x14ac:dyDescent="0.35">
      <c r="A401" s="1">
        <v>44074</v>
      </c>
      <c r="B401">
        <v>41.810001</v>
      </c>
      <c r="C401">
        <v>33.119999</v>
      </c>
      <c r="D401">
        <v>17.5</v>
      </c>
      <c r="E401">
        <v>54.57</v>
      </c>
      <c r="F401">
        <v>365.04998799999998</v>
      </c>
      <c r="G401">
        <v>17.670000000000002</v>
      </c>
      <c r="H401" s="11">
        <f>$K$2*B401+$L$2*C401+$M$2*D401+$N$2*E401+$O$2*F401+$P$2*G401</f>
        <v>3348219.6308040004</v>
      </c>
      <c r="I401" s="12">
        <f t="shared" si="6"/>
        <v>2.1724424026123845E-3</v>
      </c>
    </row>
    <row r="402" spans="1:9" x14ac:dyDescent="0.35">
      <c r="A402" s="1">
        <v>44075</v>
      </c>
      <c r="B402">
        <v>42.799999</v>
      </c>
      <c r="C402">
        <v>33.590000000000003</v>
      </c>
      <c r="D402">
        <v>17.149999999999999</v>
      </c>
      <c r="E402">
        <v>54.669998</v>
      </c>
      <c r="F402">
        <v>380.51998900000001</v>
      </c>
      <c r="G402">
        <v>17.799999</v>
      </c>
      <c r="H402" s="11">
        <f>$K$2*B402+$L$2*C402+$M$2*D402+$N$2*E402+$O$2*F402+$P$2*G402</f>
        <v>3398834.4624550003</v>
      </c>
      <c r="I402" s="12">
        <f t="shared" si="6"/>
        <v>1.5116938920415324E-2</v>
      </c>
    </row>
    <row r="403" spans="1:9" x14ac:dyDescent="0.35">
      <c r="A403" s="1">
        <v>44076</v>
      </c>
      <c r="B403">
        <v>42.560001</v>
      </c>
      <c r="C403">
        <v>33.279998999999997</v>
      </c>
      <c r="D403">
        <v>16.719999000000001</v>
      </c>
      <c r="E403">
        <v>55.630001</v>
      </c>
      <c r="F403">
        <v>367.57000699999998</v>
      </c>
      <c r="G403">
        <v>18.870000999999998</v>
      </c>
      <c r="H403" s="11">
        <f>$K$2*B403+$L$2*C403+$M$2*D403+$N$2*E403+$O$2*F403+$P$2*G403</f>
        <v>3404890.6861879998</v>
      </c>
      <c r="I403" s="12">
        <f t="shared" si="6"/>
        <v>1.7818531028501727E-3</v>
      </c>
    </row>
    <row r="404" spans="1:9" x14ac:dyDescent="0.35">
      <c r="A404" s="1">
        <v>44077</v>
      </c>
      <c r="B404">
        <v>42.599997999999999</v>
      </c>
      <c r="C404">
        <v>32.869999</v>
      </c>
      <c r="D404">
        <v>15.72</v>
      </c>
      <c r="E404">
        <v>53.720001000000003</v>
      </c>
      <c r="F404">
        <v>353.97000100000002</v>
      </c>
      <c r="G404">
        <v>18.280000999999999</v>
      </c>
      <c r="H404" s="11">
        <f>$K$2*B404+$L$2*C404+$M$2*D404+$N$2*E404+$O$2*F404+$P$2*G404</f>
        <v>3337733.2709420002</v>
      </c>
      <c r="I404" s="12">
        <f t="shared" si="6"/>
        <v>-1.9723809495096223E-2</v>
      </c>
    </row>
    <row r="405" spans="1:9" x14ac:dyDescent="0.35">
      <c r="A405" s="1">
        <v>44078</v>
      </c>
      <c r="B405">
        <v>42.240001999999997</v>
      </c>
      <c r="C405">
        <v>32.840000000000003</v>
      </c>
      <c r="D405">
        <v>15.37</v>
      </c>
      <c r="E405">
        <v>52.209999000000003</v>
      </c>
      <c r="F405">
        <v>380.76998900000001</v>
      </c>
      <c r="G405">
        <v>17.739999999999998</v>
      </c>
      <c r="H405" s="11">
        <f>$K$2*B405+$L$2*C405+$M$2*D405+$N$2*E405+$O$2*F405+$P$2*G405</f>
        <v>3318519.5690580001</v>
      </c>
      <c r="I405" s="12">
        <f t="shared" si="6"/>
        <v>-5.756512077005338E-3</v>
      </c>
    </row>
    <row r="406" spans="1:9" x14ac:dyDescent="0.35">
      <c r="A406" s="1">
        <v>44081</v>
      </c>
      <c r="B406">
        <v>42.27</v>
      </c>
      <c r="C406">
        <v>32.799999</v>
      </c>
      <c r="D406">
        <v>15.9</v>
      </c>
      <c r="E406">
        <v>52.869999</v>
      </c>
      <c r="F406">
        <v>369.61999500000002</v>
      </c>
      <c r="G406">
        <v>17.670000000000002</v>
      </c>
      <c r="H406" s="11">
        <f>$K$2*B406+$L$2*C406+$M$2*D406+$N$2*E406+$O$2*F406+$P$2*G406</f>
        <v>3321030.4879800002</v>
      </c>
      <c r="I406" s="12">
        <f t="shared" si="6"/>
        <v>7.5663827491401214E-4</v>
      </c>
    </row>
    <row r="407" spans="1:9" x14ac:dyDescent="0.35">
      <c r="A407" s="1">
        <v>44082</v>
      </c>
      <c r="B407">
        <v>40.950001</v>
      </c>
      <c r="C407">
        <v>33.020000000000003</v>
      </c>
      <c r="D407">
        <v>15.9</v>
      </c>
      <c r="E407">
        <v>52.349997999999999</v>
      </c>
      <c r="F407">
        <v>359.82998700000002</v>
      </c>
      <c r="G407">
        <v>17.690000999999999</v>
      </c>
      <c r="H407" s="11">
        <f>$K$2*B407+$L$2*C407+$M$2*D407+$N$2*E407+$O$2*F407+$P$2*G407</f>
        <v>3267067.5777890002</v>
      </c>
      <c r="I407" s="12">
        <f t="shared" si="6"/>
        <v>-1.6248845166074499E-2</v>
      </c>
    </row>
    <row r="408" spans="1:9" x14ac:dyDescent="0.35">
      <c r="A408" s="1">
        <v>44083</v>
      </c>
      <c r="B408">
        <v>40.830002</v>
      </c>
      <c r="C408">
        <v>33.009998000000003</v>
      </c>
      <c r="D408">
        <v>15.03</v>
      </c>
      <c r="E408">
        <v>49.59</v>
      </c>
      <c r="F408">
        <v>362.57000699999998</v>
      </c>
      <c r="G408">
        <v>17.149999999999999</v>
      </c>
      <c r="H408" s="11">
        <f>$K$2*B408+$L$2*C408+$M$2*D408+$N$2*E408+$O$2*F408+$P$2*G408</f>
        <v>3213575.0522050001</v>
      </c>
      <c r="I408" s="12">
        <f t="shared" si="6"/>
        <v>-1.6373253478950467E-2</v>
      </c>
    </row>
    <row r="409" spans="1:9" x14ac:dyDescent="0.35">
      <c r="A409" s="1">
        <v>44084</v>
      </c>
      <c r="B409">
        <v>42.27</v>
      </c>
      <c r="C409">
        <v>32.599997999999999</v>
      </c>
      <c r="D409">
        <v>15.01</v>
      </c>
      <c r="E409">
        <v>48.119999</v>
      </c>
      <c r="F409">
        <v>348.959991</v>
      </c>
      <c r="G409">
        <v>17.309999000000001</v>
      </c>
      <c r="H409" s="11">
        <f>$K$2*B409+$L$2*C409+$M$2*D409+$N$2*E409+$O$2*F409+$P$2*G409</f>
        <v>3238523.6330260001</v>
      </c>
      <c r="I409" s="12">
        <f t="shared" si="6"/>
        <v>7.7634971692606136E-3</v>
      </c>
    </row>
    <row r="410" spans="1:9" x14ac:dyDescent="0.35">
      <c r="A410" s="1">
        <v>44085</v>
      </c>
      <c r="B410">
        <v>42.639999000000003</v>
      </c>
      <c r="C410">
        <v>32.599997999999999</v>
      </c>
      <c r="D410">
        <v>15.46</v>
      </c>
      <c r="E410">
        <v>47.389999000000003</v>
      </c>
      <c r="F410">
        <v>347.25</v>
      </c>
      <c r="G410">
        <v>17.07</v>
      </c>
      <c r="H410" s="11">
        <f>$K$2*B410+$L$2*C410+$M$2*D410+$N$2*E410+$O$2*F410+$P$2*G410</f>
        <v>3246209.0591310002</v>
      </c>
      <c r="I410" s="12">
        <f t="shared" si="6"/>
        <v>2.3731264538646712E-3</v>
      </c>
    </row>
    <row r="411" spans="1:9" x14ac:dyDescent="0.35">
      <c r="A411" s="1">
        <v>44088</v>
      </c>
      <c r="B411">
        <v>42.080002</v>
      </c>
      <c r="C411">
        <v>33.150002000000001</v>
      </c>
      <c r="D411">
        <v>15.44</v>
      </c>
      <c r="E411">
        <v>50.509998000000003</v>
      </c>
      <c r="F411">
        <v>332.14999399999999</v>
      </c>
      <c r="G411">
        <v>17.02</v>
      </c>
      <c r="H411" s="11">
        <f>$K$2*B411+$L$2*C411+$M$2*D411+$N$2*E411+$O$2*F411+$P$2*G411</f>
        <v>3236921.5886119995</v>
      </c>
      <c r="I411" s="12">
        <f t="shared" si="6"/>
        <v>-2.8610204548831231E-3</v>
      </c>
    </row>
    <row r="412" spans="1:9" x14ac:dyDescent="0.35">
      <c r="A412" s="1">
        <v>44089</v>
      </c>
      <c r="B412">
        <v>42.080002</v>
      </c>
      <c r="C412">
        <v>33.490001999999997</v>
      </c>
      <c r="D412">
        <v>14.91</v>
      </c>
      <c r="E412">
        <v>50.009998000000003</v>
      </c>
      <c r="F412">
        <v>331.47000100000002</v>
      </c>
      <c r="G412">
        <v>16.799999</v>
      </c>
      <c r="H412" s="11">
        <f>$K$2*B412+$L$2*C412+$M$2*D412+$N$2*E412+$O$2*F412+$P$2*G412</f>
        <v>3219116.9450829998</v>
      </c>
      <c r="I412" s="12">
        <f t="shared" si="6"/>
        <v>-5.5004865090458877E-3</v>
      </c>
    </row>
    <row r="413" spans="1:9" x14ac:dyDescent="0.35">
      <c r="A413" s="1">
        <v>44091</v>
      </c>
      <c r="B413">
        <v>42.529998999999997</v>
      </c>
      <c r="C413">
        <v>33.330002</v>
      </c>
      <c r="D413">
        <v>15.72</v>
      </c>
      <c r="E413">
        <v>51.700001</v>
      </c>
      <c r="F413">
        <v>323.17999300000002</v>
      </c>
      <c r="G413">
        <v>16.239999999999998</v>
      </c>
      <c r="H413" s="11">
        <f>$K$2*B413+$L$2*C413+$M$2*D413+$N$2*E413+$O$2*F413+$P$2*G413</f>
        <v>3234621.8675279999</v>
      </c>
      <c r="I413" s="12">
        <f t="shared" si="6"/>
        <v>4.8165141899187969E-3</v>
      </c>
    </row>
    <row r="414" spans="1:9" x14ac:dyDescent="0.35">
      <c r="A414" s="1">
        <v>44092</v>
      </c>
      <c r="B414">
        <v>43.040000999999997</v>
      </c>
      <c r="C414">
        <v>34.869999</v>
      </c>
      <c r="D414">
        <v>16.200001</v>
      </c>
      <c r="E414">
        <v>53.450001</v>
      </c>
      <c r="F414">
        <v>319.75</v>
      </c>
      <c r="G414">
        <v>15.71</v>
      </c>
      <c r="H414" s="11">
        <f>$K$2*B414+$L$2*C414+$M$2*D414+$N$2*E414+$O$2*F414+$P$2*G414</f>
        <v>3269479.5294889999</v>
      </c>
      <c r="I414" s="12">
        <f t="shared" si="6"/>
        <v>1.0776425618997942E-2</v>
      </c>
    </row>
    <row r="415" spans="1:9" x14ac:dyDescent="0.35">
      <c r="A415" s="1">
        <v>44095</v>
      </c>
      <c r="B415">
        <v>42.27</v>
      </c>
      <c r="C415">
        <v>33.509998000000003</v>
      </c>
      <c r="D415">
        <v>16.16</v>
      </c>
      <c r="E415">
        <v>51.09</v>
      </c>
      <c r="F415">
        <v>317.11999500000002</v>
      </c>
      <c r="G415">
        <v>15.39</v>
      </c>
      <c r="H415" s="11">
        <f>$K$2*B415+$L$2*C415+$M$2*D415+$N$2*E415+$O$2*F415+$P$2*G415</f>
        <v>3201001.603929</v>
      </c>
      <c r="I415" s="12">
        <f t="shared" si="6"/>
        <v>-2.0944595291808588E-2</v>
      </c>
    </row>
    <row r="416" spans="1:9" x14ac:dyDescent="0.35">
      <c r="A416" s="1">
        <v>44096</v>
      </c>
      <c r="B416">
        <v>42.900002000000001</v>
      </c>
      <c r="C416">
        <v>33.310001</v>
      </c>
      <c r="D416">
        <v>15.66</v>
      </c>
      <c r="E416">
        <v>51.759998000000003</v>
      </c>
      <c r="F416">
        <v>323.97000100000002</v>
      </c>
      <c r="G416">
        <v>15.03</v>
      </c>
      <c r="H416" s="11">
        <f>$K$2*B416+$L$2*C416+$M$2*D416+$N$2*E416+$O$2*F416+$P$2*G416</f>
        <v>3209821.8349530003</v>
      </c>
      <c r="I416" s="12">
        <f t="shared" si="6"/>
        <v>2.7554597327206221E-3</v>
      </c>
    </row>
    <row r="417" spans="1:9" x14ac:dyDescent="0.35">
      <c r="A417" s="1">
        <v>44097</v>
      </c>
      <c r="B417">
        <v>42.599997999999999</v>
      </c>
      <c r="C417">
        <v>33.110000999999997</v>
      </c>
      <c r="D417">
        <v>15.6</v>
      </c>
      <c r="E417">
        <v>49.59</v>
      </c>
      <c r="F417">
        <v>322.35000600000001</v>
      </c>
      <c r="G417">
        <v>14.98</v>
      </c>
      <c r="H417" s="11">
        <f>$K$2*B417+$L$2*C417+$M$2*D417+$N$2*E417+$O$2*F417+$P$2*G417</f>
        <v>3179261.1500580003</v>
      </c>
      <c r="I417" s="12">
        <f t="shared" si="6"/>
        <v>-9.5209910289140165E-3</v>
      </c>
    </row>
    <row r="418" spans="1:9" x14ac:dyDescent="0.35">
      <c r="A418" s="1">
        <v>44098</v>
      </c>
      <c r="B418">
        <v>44.310001</v>
      </c>
      <c r="C418">
        <v>34.209999000000003</v>
      </c>
      <c r="D418">
        <v>15.45</v>
      </c>
      <c r="E418">
        <v>50.700001</v>
      </c>
      <c r="F418">
        <v>322.10998499999999</v>
      </c>
      <c r="G418">
        <v>15.43</v>
      </c>
      <c r="H418" s="11">
        <f>$K$2*B418+$L$2*C418+$M$2*D418+$N$2*E418+$O$2*F418+$P$2*G418</f>
        <v>3265330.86436</v>
      </c>
      <c r="I418" s="12">
        <f t="shared" si="6"/>
        <v>2.7072237931894838E-2</v>
      </c>
    </row>
    <row r="419" spans="1:9" x14ac:dyDescent="0.35">
      <c r="A419" s="1">
        <v>44099</v>
      </c>
      <c r="B419">
        <v>43.799999</v>
      </c>
      <c r="C419">
        <v>34.740001999999997</v>
      </c>
      <c r="D419">
        <v>15.17</v>
      </c>
      <c r="E419">
        <v>50.650002000000001</v>
      </c>
      <c r="F419">
        <v>332.04998799999998</v>
      </c>
      <c r="G419">
        <v>15.66</v>
      </c>
      <c r="H419" s="11">
        <f>$K$2*B419+$L$2*C419+$M$2*D419+$N$2*E419+$O$2*F419+$P$2*G419</f>
        <v>3264786.6691100001</v>
      </c>
      <c r="I419" s="12">
        <f t="shared" si="6"/>
        <v>-1.6665853250574791E-4</v>
      </c>
    </row>
    <row r="420" spans="1:9" x14ac:dyDescent="0.35">
      <c r="A420" s="1">
        <v>44102</v>
      </c>
      <c r="B420">
        <v>43.540000999999997</v>
      </c>
      <c r="C420">
        <v>34.909999999999997</v>
      </c>
      <c r="D420">
        <v>15.94</v>
      </c>
      <c r="E420">
        <v>50.630001</v>
      </c>
      <c r="F420">
        <v>333.32998700000002</v>
      </c>
      <c r="G420">
        <v>15.84</v>
      </c>
      <c r="H420" s="11">
        <f>$K$2*B420+$L$2*C420+$M$2*D420+$N$2*E420+$O$2*F420+$P$2*G420</f>
        <v>3280208.4469019994</v>
      </c>
      <c r="I420" s="12">
        <f t="shared" si="6"/>
        <v>4.72367090257797E-3</v>
      </c>
    </row>
    <row r="421" spans="1:9" x14ac:dyDescent="0.35">
      <c r="A421" s="1">
        <v>44103</v>
      </c>
      <c r="B421">
        <v>44.119999</v>
      </c>
      <c r="C421">
        <v>34.580002</v>
      </c>
      <c r="D421">
        <v>15.96</v>
      </c>
      <c r="E421">
        <v>50.650002000000001</v>
      </c>
      <c r="F421">
        <v>347.58999599999999</v>
      </c>
      <c r="G421">
        <v>15.6</v>
      </c>
      <c r="H421" s="11">
        <f>$K$2*B421+$L$2*C421+$M$2*D421+$N$2*E421+$O$2*F421+$P$2*G421</f>
        <v>3303292.5770059996</v>
      </c>
      <c r="I421" s="12">
        <f t="shared" si="6"/>
        <v>7.0373973110771093E-3</v>
      </c>
    </row>
    <row r="422" spans="1:9" x14ac:dyDescent="0.35">
      <c r="A422" s="1">
        <v>44104</v>
      </c>
      <c r="B422">
        <v>45.130001</v>
      </c>
      <c r="C422">
        <v>34.970001000000003</v>
      </c>
      <c r="D422">
        <v>16.559999000000001</v>
      </c>
      <c r="E422">
        <v>52.490001999999997</v>
      </c>
      <c r="F422">
        <v>357.290009</v>
      </c>
      <c r="G422">
        <v>16.02</v>
      </c>
      <c r="H422" s="11">
        <f>$K$2*B422+$L$2*C422+$M$2*D422+$N$2*E422+$O$2*F422+$P$2*G422</f>
        <v>3387505.845377</v>
      </c>
      <c r="I422" s="12">
        <f t="shared" si="6"/>
        <v>2.5493735843201915E-2</v>
      </c>
    </row>
    <row r="423" spans="1:9" x14ac:dyDescent="0.35">
      <c r="A423" s="1">
        <v>44105</v>
      </c>
      <c r="B423">
        <v>44.509998000000003</v>
      </c>
      <c r="C423">
        <v>35.369999</v>
      </c>
      <c r="D423">
        <v>15.92</v>
      </c>
      <c r="E423">
        <v>51.759998000000003</v>
      </c>
      <c r="F423">
        <v>345.98001099999999</v>
      </c>
      <c r="G423">
        <v>16.549999</v>
      </c>
      <c r="H423" s="11">
        <f>$K$2*B423+$L$2*C423+$M$2*D423+$N$2*E423+$O$2*F423+$P$2*G423</f>
        <v>3358343.3703849996</v>
      </c>
      <c r="I423" s="12">
        <f t="shared" si="6"/>
        <v>-8.6088338509582307E-3</v>
      </c>
    </row>
    <row r="424" spans="1:9" x14ac:dyDescent="0.35">
      <c r="A424" s="1">
        <v>44106</v>
      </c>
      <c r="B424">
        <v>45.32</v>
      </c>
      <c r="C424">
        <v>34.869999</v>
      </c>
      <c r="D424">
        <v>15.91</v>
      </c>
      <c r="E424">
        <v>52</v>
      </c>
      <c r="F424">
        <v>346.13000499999998</v>
      </c>
      <c r="G424">
        <v>16.52</v>
      </c>
      <c r="H424" s="11">
        <f>$K$2*B424+$L$2*C424+$M$2*D424+$N$2*E424+$O$2*F424+$P$2*G424</f>
        <v>3380560.1843670001</v>
      </c>
      <c r="I424" s="12">
        <f t="shared" si="6"/>
        <v>6.6154087095191549E-3</v>
      </c>
    </row>
    <row r="425" spans="1:9" x14ac:dyDescent="0.35">
      <c r="A425" s="1">
        <v>44109</v>
      </c>
      <c r="B425">
        <v>43.389999000000003</v>
      </c>
      <c r="C425">
        <v>34.799999</v>
      </c>
      <c r="D425">
        <v>16.450001</v>
      </c>
      <c r="E425">
        <v>53.110000999999997</v>
      </c>
      <c r="F425">
        <v>348.98001099999999</v>
      </c>
      <c r="G425">
        <v>16.760000000000002</v>
      </c>
      <c r="H425" s="11">
        <f>$K$2*B425+$L$2*C425+$M$2*D425+$N$2*E425+$O$2*F425+$P$2*G425</f>
        <v>3344040.4439139999</v>
      </c>
      <c r="I425" s="12">
        <f t="shared" si="6"/>
        <v>-1.0802866525459698E-2</v>
      </c>
    </row>
    <row r="426" spans="1:9" x14ac:dyDescent="0.35">
      <c r="A426" s="1">
        <v>44110</v>
      </c>
      <c r="B426">
        <v>43.669998</v>
      </c>
      <c r="C426">
        <v>34.93</v>
      </c>
      <c r="D426">
        <v>16.43</v>
      </c>
      <c r="E426">
        <v>53.75</v>
      </c>
      <c r="F426">
        <v>345.459991</v>
      </c>
      <c r="G426">
        <v>16.870000999999998</v>
      </c>
      <c r="H426" s="11">
        <f>$K$2*B426+$L$2*C426+$M$2*D426+$N$2*E426+$O$2*F426+$P$2*G426</f>
        <v>3358353.0651230002</v>
      </c>
      <c r="I426" s="12">
        <f t="shared" si="6"/>
        <v>4.2800383096588401E-3</v>
      </c>
    </row>
    <row r="427" spans="1:9" x14ac:dyDescent="0.35">
      <c r="A427" s="1">
        <v>44111</v>
      </c>
      <c r="B427">
        <v>43.779998999999997</v>
      </c>
      <c r="C427">
        <v>35.18</v>
      </c>
      <c r="D427">
        <v>16.77</v>
      </c>
      <c r="E427">
        <v>55.209999000000003</v>
      </c>
      <c r="F427">
        <v>347.97000100000002</v>
      </c>
      <c r="G427">
        <v>16.84</v>
      </c>
      <c r="H427" s="11">
        <f>$K$2*B427+$L$2*C427+$M$2*D427+$N$2*E427+$O$2*F427+$P$2*G427</f>
        <v>3382638.0412539993</v>
      </c>
      <c r="I427" s="12">
        <f t="shared" si="6"/>
        <v>7.2312159144916066E-3</v>
      </c>
    </row>
    <row r="428" spans="1:9" x14ac:dyDescent="0.35">
      <c r="A428" s="1">
        <v>44112</v>
      </c>
      <c r="B428">
        <v>45.02</v>
      </c>
      <c r="C428">
        <v>35.459999000000003</v>
      </c>
      <c r="D428">
        <v>17.52</v>
      </c>
      <c r="E428">
        <v>57.080002</v>
      </c>
      <c r="F428">
        <v>363.01001000000002</v>
      </c>
      <c r="G428">
        <v>16.84</v>
      </c>
      <c r="H428" s="11">
        <f>$K$2*B428+$L$2*C428+$M$2*D428+$N$2*E428+$O$2*F428+$P$2*G428</f>
        <v>3469059.2423359999</v>
      </c>
      <c r="I428" s="12">
        <f t="shared" si="6"/>
        <v>2.5548462480473599E-2</v>
      </c>
    </row>
    <row r="429" spans="1:9" x14ac:dyDescent="0.35">
      <c r="A429" s="1">
        <v>44113</v>
      </c>
      <c r="B429">
        <v>45.02</v>
      </c>
      <c r="C429">
        <v>35.459999000000003</v>
      </c>
      <c r="D429">
        <v>17.52</v>
      </c>
      <c r="E429">
        <v>57.080002</v>
      </c>
      <c r="F429">
        <v>363.01001000000002</v>
      </c>
      <c r="G429">
        <v>16.84</v>
      </c>
      <c r="H429" s="11">
        <f>$K$2*B429+$L$2*C429+$M$2*D429+$N$2*E429+$O$2*F429+$P$2*G429</f>
        <v>3469059.2423359999</v>
      </c>
      <c r="I429" s="12">
        <f t="shared" si="6"/>
        <v>0</v>
      </c>
    </row>
    <row r="430" spans="1:9" x14ac:dyDescent="0.35">
      <c r="A430" s="1">
        <v>44116</v>
      </c>
      <c r="B430">
        <v>46.59</v>
      </c>
      <c r="C430">
        <v>37.459999000000003</v>
      </c>
      <c r="D430">
        <v>18.059999000000001</v>
      </c>
      <c r="E430">
        <v>61.169998</v>
      </c>
      <c r="F430">
        <v>366.23998999999998</v>
      </c>
      <c r="G430">
        <v>17.41</v>
      </c>
      <c r="H430" s="11">
        <f>$K$2*B430+$L$2*C430+$M$2*D430+$N$2*E430+$O$2*F430+$P$2*G430</f>
        <v>3600511.4562040009</v>
      </c>
      <c r="I430" s="12">
        <f t="shared" si="6"/>
        <v>3.7892755552794588E-2</v>
      </c>
    </row>
    <row r="431" spans="1:9" x14ac:dyDescent="0.35">
      <c r="A431" s="1">
        <v>44117</v>
      </c>
      <c r="B431">
        <v>46.549999</v>
      </c>
      <c r="C431">
        <v>37.009998000000003</v>
      </c>
      <c r="D431">
        <v>17.899999999999999</v>
      </c>
      <c r="E431">
        <v>60.669998</v>
      </c>
      <c r="F431">
        <v>350.57000699999998</v>
      </c>
      <c r="G431">
        <v>17.510000000000002</v>
      </c>
      <c r="H431" s="11">
        <f>$K$2*B431+$L$2*C431+$M$2*D431+$N$2*E431+$O$2*F431+$P$2*G431</f>
        <v>3575494.3795230002</v>
      </c>
      <c r="I431" s="12">
        <f t="shared" si="6"/>
        <v>-6.9482008279390106E-3</v>
      </c>
    </row>
    <row r="432" spans="1:9" x14ac:dyDescent="0.35">
      <c r="A432" s="1">
        <v>44118</v>
      </c>
      <c r="B432">
        <v>46.040000999999997</v>
      </c>
      <c r="C432">
        <v>37.68</v>
      </c>
      <c r="D432">
        <v>17.950001</v>
      </c>
      <c r="E432">
        <v>58.73</v>
      </c>
      <c r="F432">
        <v>359.47000100000002</v>
      </c>
      <c r="G432">
        <v>17.530000999999999</v>
      </c>
      <c r="H432" s="11">
        <f>$K$2*B432+$L$2*C432+$M$2*D432+$N$2*E432+$O$2*F432+$P$2*G432</f>
        <v>3563401.204965</v>
      </c>
      <c r="I432" s="12">
        <f t="shared" si="6"/>
        <v>-3.3822384471524636E-3</v>
      </c>
    </row>
    <row r="433" spans="1:9" x14ac:dyDescent="0.35">
      <c r="A433" s="1">
        <v>44119</v>
      </c>
      <c r="B433">
        <v>46.009998000000003</v>
      </c>
      <c r="C433">
        <v>37.770000000000003</v>
      </c>
      <c r="D433">
        <v>17.889999</v>
      </c>
      <c r="E433">
        <v>58.970001000000003</v>
      </c>
      <c r="F433">
        <v>362.82998700000002</v>
      </c>
      <c r="G433">
        <v>17.670000000000002</v>
      </c>
      <c r="H433" s="11">
        <f>$K$2*B433+$L$2*C433+$M$2*D433+$N$2*E433+$O$2*F433+$P$2*G433</f>
        <v>3571277.9469300001</v>
      </c>
      <c r="I433" s="12">
        <f t="shared" si="6"/>
        <v>2.2104561097484599E-3</v>
      </c>
    </row>
    <row r="434" spans="1:9" x14ac:dyDescent="0.35">
      <c r="A434" s="1">
        <v>44120</v>
      </c>
      <c r="B434">
        <v>46.16</v>
      </c>
      <c r="C434">
        <v>37.849997999999999</v>
      </c>
      <c r="D434">
        <v>17.889999</v>
      </c>
      <c r="E434">
        <v>58.849997999999999</v>
      </c>
      <c r="F434">
        <v>350.290009</v>
      </c>
      <c r="G434">
        <v>17.530000999999999</v>
      </c>
      <c r="H434" s="11">
        <f>$K$2*B434+$L$2*C434+$M$2*D434+$N$2*E434+$O$2*F434+$P$2*G434</f>
        <v>3559685.5248269998</v>
      </c>
      <c r="I434" s="12">
        <f t="shared" si="6"/>
        <v>-3.2460150890707418E-3</v>
      </c>
    </row>
    <row r="435" spans="1:9" x14ac:dyDescent="0.35">
      <c r="A435" s="1">
        <v>44123</v>
      </c>
      <c r="B435">
        <v>46.16</v>
      </c>
      <c r="C435">
        <v>37.849997999999999</v>
      </c>
      <c r="D435">
        <v>17.889999</v>
      </c>
      <c r="E435">
        <v>58.849997999999999</v>
      </c>
      <c r="F435">
        <v>350.290009</v>
      </c>
      <c r="G435">
        <v>17.530000999999999</v>
      </c>
      <c r="H435" s="11">
        <f>$K$2*B435+$L$2*C435+$M$2*D435+$N$2*E435+$O$2*F435+$P$2*G435</f>
        <v>3559685.5248269998</v>
      </c>
      <c r="I435" s="12">
        <f t="shared" si="6"/>
        <v>0</v>
      </c>
    </row>
    <row r="436" spans="1:9" x14ac:dyDescent="0.35">
      <c r="A436" s="1">
        <v>44124</v>
      </c>
      <c r="B436">
        <v>45</v>
      </c>
      <c r="C436">
        <v>38.270000000000003</v>
      </c>
      <c r="D436">
        <v>17.420000000000002</v>
      </c>
      <c r="E436">
        <v>61.389999000000003</v>
      </c>
      <c r="F436">
        <v>348.85998499999999</v>
      </c>
      <c r="G436">
        <v>18.219999000000001</v>
      </c>
      <c r="H436" s="11">
        <f>$K$2*B436+$L$2*C436+$M$2*D436+$N$2*E436+$O$2*F436+$P$2*G436</f>
        <v>3552185.1982399998</v>
      </c>
      <c r="I436" s="12">
        <f t="shared" si="6"/>
        <v>-2.1070194360397476E-3</v>
      </c>
    </row>
    <row r="437" spans="1:9" x14ac:dyDescent="0.35">
      <c r="A437" s="1">
        <v>44125</v>
      </c>
      <c r="B437">
        <v>45.060001</v>
      </c>
      <c r="C437">
        <v>38.159999999999997</v>
      </c>
      <c r="D437">
        <v>17.790001</v>
      </c>
      <c r="E437">
        <v>62.759998000000003</v>
      </c>
      <c r="F437">
        <v>357.91000400000001</v>
      </c>
      <c r="G437">
        <v>18.120000999999998</v>
      </c>
      <c r="H437" s="11">
        <f>$K$2*B437+$L$2*C437+$M$2*D437+$N$2*E437+$O$2*F437+$P$2*G437</f>
        <v>3575352.524892</v>
      </c>
      <c r="I437" s="12">
        <f t="shared" si="6"/>
        <v>6.521992902700724E-3</v>
      </c>
    </row>
    <row r="438" spans="1:9" x14ac:dyDescent="0.35">
      <c r="A438" s="1">
        <v>44126</v>
      </c>
      <c r="B438">
        <v>44.549999</v>
      </c>
      <c r="C438">
        <v>38.639999000000003</v>
      </c>
      <c r="D438">
        <v>17.889999</v>
      </c>
      <c r="E438">
        <v>63.810001</v>
      </c>
      <c r="F438">
        <v>348.64999399999999</v>
      </c>
      <c r="G438">
        <v>19</v>
      </c>
      <c r="H438" s="11">
        <f>$K$2*B438+$L$2*C438+$M$2*D438+$N$2*E438+$O$2*F438+$P$2*G438</f>
        <v>3590005.936487</v>
      </c>
      <c r="I438" s="12">
        <f t="shared" si="6"/>
        <v>4.0984522485492114E-3</v>
      </c>
    </row>
    <row r="439" spans="1:9" x14ac:dyDescent="0.35">
      <c r="A439" s="1">
        <v>44127</v>
      </c>
      <c r="B439">
        <v>47.650002000000001</v>
      </c>
      <c r="C439">
        <v>40</v>
      </c>
      <c r="D439">
        <v>18.09</v>
      </c>
      <c r="E439">
        <v>62.369999</v>
      </c>
      <c r="F439">
        <v>349.70001200000002</v>
      </c>
      <c r="G439">
        <v>18.77</v>
      </c>
      <c r="H439" s="11">
        <f>$K$2*B439+$L$2*C439+$M$2*D439+$N$2*E439+$O$2*F439+$P$2*G439</f>
        <v>3696064.0817590002</v>
      </c>
      <c r="I439" s="12">
        <f t="shared" si="6"/>
        <v>2.9542609997960989E-2</v>
      </c>
    </row>
    <row r="440" spans="1:9" x14ac:dyDescent="0.35">
      <c r="A440" s="1">
        <v>44130</v>
      </c>
      <c r="B440">
        <v>46.990001999999997</v>
      </c>
      <c r="C440">
        <v>39.529998999999997</v>
      </c>
      <c r="D440">
        <v>18.219999000000001</v>
      </c>
      <c r="E440">
        <v>62.130001</v>
      </c>
      <c r="F440">
        <v>345.85998499999999</v>
      </c>
      <c r="G440">
        <v>17.870000999999998</v>
      </c>
      <c r="H440" s="11">
        <f>$K$2*B440+$L$2*C440+$M$2*D440+$N$2*E440+$O$2*F440+$P$2*G440</f>
        <v>3639068.3076899997</v>
      </c>
      <c r="I440" s="12">
        <f t="shared" si="6"/>
        <v>-1.5420667176819003E-2</v>
      </c>
    </row>
    <row r="441" spans="1:9" x14ac:dyDescent="0.35">
      <c r="A441" s="1">
        <v>44131</v>
      </c>
      <c r="B441">
        <v>46.990001999999997</v>
      </c>
      <c r="C441">
        <v>39.229999999999997</v>
      </c>
      <c r="D441">
        <v>18.059999000000001</v>
      </c>
      <c r="E441">
        <v>59.830002</v>
      </c>
      <c r="F441">
        <v>354.47000100000002</v>
      </c>
      <c r="G441">
        <v>17.100000000000001</v>
      </c>
      <c r="H441" s="11">
        <f>$K$2*B441+$L$2*C441+$M$2*D441+$N$2*E441+$O$2*F441+$P$2*G441</f>
        <v>3602717.7801289996</v>
      </c>
      <c r="I441" s="12">
        <f t="shared" si="6"/>
        <v>-9.9889654404631267E-3</v>
      </c>
    </row>
    <row r="442" spans="1:9" x14ac:dyDescent="0.35">
      <c r="A442" s="1">
        <v>44132</v>
      </c>
      <c r="B442">
        <v>46.959999000000003</v>
      </c>
      <c r="C442">
        <v>39.159999999999997</v>
      </c>
      <c r="D442">
        <v>17.23</v>
      </c>
      <c r="E442">
        <v>58.360000999999997</v>
      </c>
      <c r="F442">
        <v>345.05999800000001</v>
      </c>
      <c r="G442">
        <v>16.100000000000001</v>
      </c>
      <c r="H442" s="11">
        <f>$K$2*B442+$L$2*C442+$M$2*D442+$N$2*E442+$O$2*F442+$P$2*G442</f>
        <v>3534806.8713270007</v>
      </c>
      <c r="I442" s="12">
        <f t="shared" si="6"/>
        <v>-1.8849910802496206E-2</v>
      </c>
    </row>
    <row r="443" spans="1:9" x14ac:dyDescent="0.35">
      <c r="A443" s="1">
        <v>44133</v>
      </c>
      <c r="B443">
        <v>45.93</v>
      </c>
      <c r="C443">
        <v>38.990001999999997</v>
      </c>
      <c r="D443">
        <v>16.77</v>
      </c>
      <c r="E443">
        <v>58.009998000000003</v>
      </c>
      <c r="F443">
        <v>336.05999800000001</v>
      </c>
      <c r="G443">
        <v>16.190000999999999</v>
      </c>
      <c r="H443" s="11">
        <f>$K$2*B443+$L$2*C443+$M$2*D443+$N$2*E443+$O$2*F443+$P$2*G443</f>
        <v>3481024.3265659995</v>
      </c>
      <c r="I443" s="12">
        <f t="shared" si="6"/>
        <v>-1.5215129629079449E-2</v>
      </c>
    </row>
    <row r="444" spans="1:9" x14ac:dyDescent="0.35">
      <c r="A444" s="1">
        <v>44134</v>
      </c>
      <c r="B444">
        <v>44.529998999999997</v>
      </c>
      <c r="C444">
        <v>38.75</v>
      </c>
      <c r="D444">
        <v>17.540001</v>
      </c>
      <c r="E444">
        <v>57.32</v>
      </c>
      <c r="F444">
        <v>337.76001000000002</v>
      </c>
      <c r="G444">
        <v>16.610001</v>
      </c>
      <c r="H444" s="11">
        <f>$K$2*B444+$L$2*C444+$M$2*D444+$N$2*E444+$O$2*F444+$P$2*G444</f>
        <v>3457600.2074159998</v>
      </c>
      <c r="I444" s="12">
        <f t="shared" si="6"/>
        <v>-6.7290880363101158E-3</v>
      </c>
    </row>
    <row r="445" spans="1:9" x14ac:dyDescent="0.35">
      <c r="A445" s="1">
        <v>44138</v>
      </c>
      <c r="B445">
        <v>43.5</v>
      </c>
      <c r="C445">
        <v>39.790000999999997</v>
      </c>
      <c r="D445">
        <v>17.469999000000001</v>
      </c>
      <c r="E445">
        <v>57.830002</v>
      </c>
      <c r="F445">
        <v>333.98001099999999</v>
      </c>
      <c r="G445">
        <v>17.149999999999999</v>
      </c>
      <c r="H445" s="11">
        <f>$K$2*B445+$L$2*C445+$M$2*D445+$N$2*E445+$O$2*F445+$P$2*G445</f>
        <v>3448985.0841349997</v>
      </c>
      <c r="I445" s="12">
        <f t="shared" si="6"/>
        <v>-2.4916481849237559E-3</v>
      </c>
    </row>
    <row r="446" spans="1:9" x14ac:dyDescent="0.35">
      <c r="A446" s="1">
        <v>44139</v>
      </c>
      <c r="B446">
        <v>45.419998</v>
      </c>
      <c r="C446">
        <v>39.150002000000001</v>
      </c>
      <c r="D446">
        <v>17.860001</v>
      </c>
      <c r="E446">
        <v>59.790000999999997</v>
      </c>
      <c r="F446">
        <v>337.959991</v>
      </c>
      <c r="G446">
        <v>17.299999</v>
      </c>
      <c r="H446" s="11">
        <f>$K$2*B446+$L$2*C446+$M$2*D446+$N$2*E446+$O$2*F446+$P$2*G446</f>
        <v>3535189.8522239998</v>
      </c>
      <c r="I446" s="12">
        <f t="shared" si="6"/>
        <v>2.4994242070090156E-2</v>
      </c>
    </row>
    <row r="447" spans="1:9" x14ac:dyDescent="0.35">
      <c r="A447" s="1">
        <v>44140</v>
      </c>
      <c r="B447">
        <v>46.07</v>
      </c>
      <c r="C447">
        <v>38.990001999999997</v>
      </c>
      <c r="D447">
        <v>18.190000999999999</v>
      </c>
      <c r="E447">
        <v>61.450001</v>
      </c>
      <c r="F447">
        <v>353.69000199999999</v>
      </c>
      <c r="G447">
        <v>17.73</v>
      </c>
      <c r="H447" s="11">
        <f>$K$2*B447+$L$2*C447+$M$2*D447+$N$2*E447+$O$2*F447+$P$2*G447</f>
        <v>3601228.4699510001</v>
      </c>
      <c r="I447" s="12">
        <f t="shared" si="6"/>
        <v>1.8680359609386965E-2</v>
      </c>
    </row>
    <row r="448" spans="1:9" x14ac:dyDescent="0.35">
      <c r="A448" s="1">
        <v>44141</v>
      </c>
      <c r="B448">
        <v>46.669998</v>
      </c>
      <c r="C448">
        <v>38.939999</v>
      </c>
      <c r="D448">
        <v>18.239999999999998</v>
      </c>
      <c r="E448">
        <v>61.009998000000003</v>
      </c>
      <c r="F448">
        <v>352.75</v>
      </c>
      <c r="G448">
        <v>18.559999000000001</v>
      </c>
      <c r="H448" s="11">
        <f>$K$2*B448+$L$2*C448+$M$2*D448+$N$2*E448+$O$2*F448+$P$2*G448</f>
        <v>3643113.9795279996</v>
      </c>
      <c r="I448" s="12">
        <f t="shared" si="6"/>
        <v>1.1630894825611859E-2</v>
      </c>
    </row>
    <row r="449" spans="1:9" x14ac:dyDescent="0.35">
      <c r="A449" s="1">
        <v>44144</v>
      </c>
      <c r="B449">
        <v>47.009998000000003</v>
      </c>
      <c r="C449">
        <v>38.909999999999997</v>
      </c>
      <c r="D449">
        <v>18.350000000000001</v>
      </c>
      <c r="E449">
        <v>64.029999000000004</v>
      </c>
      <c r="F449">
        <v>313.92001299999998</v>
      </c>
      <c r="G449">
        <v>19.450001</v>
      </c>
      <c r="H449" s="11">
        <f>$K$2*B449+$L$2*C449+$M$2*D449+$N$2*E449+$O$2*F449+$P$2*G449</f>
        <v>3664772.0603200002</v>
      </c>
      <c r="I449" s="12">
        <f t="shared" si="6"/>
        <v>5.9449363686410184E-3</v>
      </c>
    </row>
    <row r="450" spans="1:9" x14ac:dyDescent="0.35">
      <c r="A450" s="1">
        <v>44145</v>
      </c>
      <c r="B450">
        <v>46.700001</v>
      </c>
      <c r="C450">
        <v>38.590000000000003</v>
      </c>
      <c r="D450">
        <v>19.440000999999999</v>
      </c>
      <c r="E450">
        <v>64.680000000000007</v>
      </c>
      <c r="F450">
        <v>325.19000199999999</v>
      </c>
      <c r="G450">
        <v>20.370000999999998</v>
      </c>
      <c r="H450" s="11">
        <f>$K$2*B450+$L$2*C450+$M$2*D450+$N$2*E450+$O$2*F450+$P$2*G450</f>
        <v>3716609.115952</v>
      </c>
      <c r="I450" s="12">
        <f t="shared" si="6"/>
        <v>1.4144687521840948E-2</v>
      </c>
    </row>
    <row r="451" spans="1:9" x14ac:dyDescent="0.35">
      <c r="A451" s="1">
        <v>44146</v>
      </c>
      <c r="B451">
        <v>46.040000999999997</v>
      </c>
      <c r="C451">
        <v>38.490001999999997</v>
      </c>
      <c r="D451">
        <v>21.049999</v>
      </c>
      <c r="E451">
        <v>67.809997999999993</v>
      </c>
      <c r="F451">
        <v>323.95001200000002</v>
      </c>
      <c r="G451">
        <v>20.379999000000002</v>
      </c>
      <c r="H451" s="11">
        <f>$K$2*B451+$L$2*C451+$M$2*D451+$N$2*E451+$O$2*F451+$P$2*G451</f>
        <v>3745830.0224000001</v>
      </c>
      <c r="I451" s="12">
        <f t="shared" si="6"/>
        <v>7.8622490383994936E-3</v>
      </c>
    </row>
    <row r="452" spans="1:9" x14ac:dyDescent="0.35">
      <c r="A452" s="1">
        <v>44147</v>
      </c>
      <c r="B452">
        <v>46.560001</v>
      </c>
      <c r="C452">
        <v>38.689999</v>
      </c>
      <c r="D452">
        <v>20.82</v>
      </c>
      <c r="E452">
        <v>66.099997999999999</v>
      </c>
      <c r="F452">
        <v>321.39999399999999</v>
      </c>
      <c r="G452">
        <v>19.120000999999998</v>
      </c>
      <c r="H452" s="11">
        <f>$K$2*B452+$L$2*C452+$M$2*D452+$N$2*E452+$O$2*F452+$P$2*G452</f>
        <v>3708528.6541300002</v>
      </c>
      <c r="I452" s="12">
        <f t="shared" ref="I452:I505" si="7">H452/H451-1</f>
        <v>-9.9581048918232495E-3</v>
      </c>
    </row>
    <row r="453" spans="1:9" x14ac:dyDescent="0.35">
      <c r="A453" s="1">
        <v>44148</v>
      </c>
      <c r="B453">
        <v>49.139999000000003</v>
      </c>
      <c r="C453">
        <v>38.700001</v>
      </c>
      <c r="D453">
        <v>20.75</v>
      </c>
      <c r="E453">
        <v>66.760002</v>
      </c>
      <c r="F453">
        <v>332.58999599999999</v>
      </c>
      <c r="G453">
        <v>19.66</v>
      </c>
      <c r="H453" s="11">
        <f>$K$2*B453+$L$2*C453+$M$2*D453+$N$2*E453+$O$2*F453+$P$2*G453</f>
        <v>3824691.156438</v>
      </c>
      <c r="I453" s="12">
        <f t="shared" si="7"/>
        <v>3.1323069913086865E-2</v>
      </c>
    </row>
    <row r="454" spans="1:9" x14ac:dyDescent="0.35">
      <c r="A454" s="1">
        <v>44152</v>
      </c>
      <c r="B454">
        <v>48.630001</v>
      </c>
      <c r="C454">
        <v>39.549999</v>
      </c>
      <c r="D454">
        <v>21.74</v>
      </c>
      <c r="E454">
        <v>72.610000999999997</v>
      </c>
      <c r="F454">
        <v>318.60998499999999</v>
      </c>
      <c r="G454">
        <v>21.440000999999999</v>
      </c>
      <c r="H454" s="11">
        <f>$K$2*B454+$L$2*C454+$M$2*D454+$N$2*E454+$O$2*F454+$P$2*G454</f>
        <v>3915360.4447980002</v>
      </c>
      <c r="I454" s="12">
        <f t="shared" si="7"/>
        <v>2.3706303241604054E-2</v>
      </c>
    </row>
    <row r="455" spans="1:9" x14ac:dyDescent="0.35">
      <c r="A455" s="1">
        <v>44153</v>
      </c>
      <c r="B455">
        <v>49.240001999999997</v>
      </c>
      <c r="C455">
        <v>39.979999999999997</v>
      </c>
      <c r="D455">
        <v>22.059999000000001</v>
      </c>
      <c r="E455">
        <v>76.269997000000004</v>
      </c>
      <c r="F455">
        <v>314.64001500000001</v>
      </c>
      <c r="G455">
        <v>20.34</v>
      </c>
      <c r="H455" s="11">
        <f>$K$2*B455+$L$2*C455+$M$2*D455+$N$2*E455+$O$2*F455+$P$2*G455</f>
        <v>3933122.151362</v>
      </c>
      <c r="I455" s="12">
        <f t="shared" si="7"/>
        <v>4.5364167142256662E-3</v>
      </c>
    </row>
    <row r="456" spans="1:9" x14ac:dyDescent="0.35">
      <c r="A456" s="1">
        <v>44154</v>
      </c>
      <c r="B456">
        <v>48.830002</v>
      </c>
      <c r="C456">
        <v>40.740001999999997</v>
      </c>
      <c r="D456">
        <v>23.309999000000001</v>
      </c>
      <c r="E456">
        <v>77.529999000000004</v>
      </c>
      <c r="F456">
        <v>307.44000199999999</v>
      </c>
      <c r="G456">
        <v>20.860001</v>
      </c>
      <c r="H456" s="11">
        <f>$K$2*B456+$L$2*C456+$M$2*D456+$N$2*E456+$O$2*F456+$P$2*G456</f>
        <v>3969873.103139</v>
      </c>
      <c r="I456" s="12">
        <f t="shared" si="7"/>
        <v>9.3439639967127786E-3</v>
      </c>
    </row>
    <row r="457" spans="1:9" x14ac:dyDescent="0.35">
      <c r="A457" s="1">
        <v>44155</v>
      </c>
      <c r="B457">
        <v>47.970001000000003</v>
      </c>
      <c r="C457">
        <v>41</v>
      </c>
      <c r="D457">
        <v>23.950001</v>
      </c>
      <c r="E457">
        <v>76.870002999999997</v>
      </c>
      <c r="F457">
        <v>309.76001000000002</v>
      </c>
      <c r="G457">
        <v>20.93</v>
      </c>
      <c r="H457" s="11">
        <f>$K$2*B457+$L$2*C457+$M$2*D457+$N$2*E457+$O$2*F457+$P$2*G457</f>
        <v>3957181.6529609999</v>
      </c>
      <c r="I457" s="12">
        <f t="shared" si="7"/>
        <v>-3.1969410226148076E-3</v>
      </c>
    </row>
    <row r="458" spans="1:9" x14ac:dyDescent="0.35">
      <c r="A458" s="1">
        <v>44158</v>
      </c>
      <c r="B458">
        <v>48.290000999999997</v>
      </c>
      <c r="C458">
        <v>41.02</v>
      </c>
      <c r="D458">
        <v>24.07</v>
      </c>
      <c r="E458">
        <v>80.800003000000004</v>
      </c>
      <c r="F458">
        <v>309.5</v>
      </c>
      <c r="G458">
        <v>20.879999000000002</v>
      </c>
      <c r="H458" s="11">
        <f>$K$2*B458+$L$2*C458+$M$2*D458+$N$2*E458+$O$2*F458+$P$2*G458</f>
        <v>3994294.2423290005</v>
      </c>
      <c r="I458" s="12">
        <f t="shared" si="7"/>
        <v>9.3785407450857061E-3</v>
      </c>
    </row>
    <row r="459" spans="1:9" x14ac:dyDescent="0.35">
      <c r="A459" s="1">
        <v>44159</v>
      </c>
      <c r="B459">
        <v>46.73</v>
      </c>
      <c r="C459">
        <v>41.259998000000003</v>
      </c>
      <c r="D459">
        <v>25.459999</v>
      </c>
      <c r="E459">
        <v>83.75</v>
      </c>
      <c r="F459">
        <v>303.41000400000001</v>
      </c>
      <c r="G459">
        <v>21.34</v>
      </c>
      <c r="H459" s="11">
        <f>$K$2*B459+$L$2*C459+$M$2*D459+$N$2*E459+$O$2*F459+$P$2*G459</f>
        <v>4000479.702488</v>
      </c>
      <c r="I459" s="12">
        <f t="shared" si="7"/>
        <v>1.5485739867258097E-3</v>
      </c>
    </row>
    <row r="460" spans="1:9" x14ac:dyDescent="0.35">
      <c r="A460" s="1">
        <v>44160</v>
      </c>
      <c r="B460">
        <v>47.209999000000003</v>
      </c>
      <c r="C460">
        <v>41.419998</v>
      </c>
      <c r="D460">
        <v>25.469999000000001</v>
      </c>
      <c r="E460">
        <v>83.389999000000003</v>
      </c>
      <c r="F460">
        <v>302.82998700000002</v>
      </c>
      <c r="G460">
        <v>21.32</v>
      </c>
      <c r="H460" s="11">
        <f>$K$2*B460+$L$2*C460+$M$2*D460+$N$2*E460+$O$2*F460+$P$2*G460</f>
        <v>4014790.105976</v>
      </c>
      <c r="I460" s="12">
        <f t="shared" si="7"/>
        <v>3.5771718774375572E-3</v>
      </c>
    </row>
    <row r="461" spans="1:9" x14ac:dyDescent="0.35">
      <c r="A461" s="1">
        <v>44161</v>
      </c>
      <c r="B461">
        <v>47.98</v>
      </c>
      <c r="C461">
        <v>41.150002000000001</v>
      </c>
      <c r="D461">
        <v>24.969999000000001</v>
      </c>
      <c r="E461">
        <v>84.690002000000007</v>
      </c>
      <c r="F461">
        <v>303.98001099999999</v>
      </c>
      <c r="G461">
        <v>21.17</v>
      </c>
      <c r="H461" s="11">
        <f>$K$2*B461+$L$2*C461+$M$2*D461+$N$2*E461+$O$2*F461+$P$2*G461</f>
        <v>4032392.6347029996</v>
      </c>
      <c r="I461" s="12">
        <f t="shared" si="7"/>
        <v>4.3844206701610933E-3</v>
      </c>
    </row>
    <row r="462" spans="1:9" x14ac:dyDescent="0.35">
      <c r="A462" s="1">
        <v>44162</v>
      </c>
      <c r="B462">
        <v>47.860000999999997</v>
      </c>
      <c r="C462">
        <v>41.66</v>
      </c>
      <c r="D462">
        <v>24.799999</v>
      </c>
      <c r="E462">
        <v>85.580001999999993</v>
      </c>
      <c r="F462">
        <v>297.540009</v>
      </c>
      <c r="G462">
        <v>21.440000999999999</v>
      </c>
      <c r="H462" s="11">
        <f>$K$2*B462+$L$2*C462+$M$2*D462+$N$2*E462+$O$2*F462+$P$2*G462</f>
        <v>4038003.4652469996</v>
      </c>
      <c r="I462" s="12">
        <f t="shared" si="7"/>
        <v>1.3914395378349376E-3</v>
      </c>
    </row>
    <row r="463" spans="1:9" x14ac:dyDescent="0.35">
      <c r="A463" s="1">
        <v>44165</v>
      </c>
      <c r="B463">
        <v>47.389999000000003</v>
      </c>
      <c r="C463">
        <v>41.77</v>
      </c>
      <c r="D463">
        <v>25.17</v>
      </c>
      <c r="E463">
        <v>86.279999000000004</v>
      </c>
      <c r="F463">
        <v>296.58999599999999</v>
      </c>
      <c r="G463">
        <v>21.120000999999998</v>
      </c>
      <c r="H463" s="11">
        <f>$K$2*B463+$L$2*C463+$M$2*D463+$N$2*E463+$O$2*F463+$P$2*G463</f>
        <v>4024958.3167570001</v>
      </c>
      <c r="I463" s="12">
        <f t="shared" si="7"/>
        <v>-3.2305936838025184E-3</v>
      </c>
    </row>
    <row r="464" spans="1:9" x14ac:dyDescent="0.35">
      <c r="A464" s="1">
        <v>44166</v>
      </c>
      <c r="B464">
        <v>47.029998999999997</v>
      </c>
      <c r="C464">
        <v>41.869999</v>
      </c>
      <c r="D464">
        <v>25.82</v>
      </c>
      <c r="E464">
        <v>87.940002000000007</v>
      </c>
      <c r="F464">
        <v>315.48998999999998</v>
      </c>
      <c r="G464">
        <v>22.1</v>
      </c>
      <c r="H464" s="11">
        <f>$K$2*B464+$L$2*C464+$M$2*D464+$N$2*E464+$O$2*F464+$P$2*G464</f>
        <v>4086569.6893800003</v>
      </c>
      <c r="I464" s="12">
        <f t="shared" si="7"/>
        <v>1.5307331846517558E-2</v>
      </c>
    </row>
    <row r="465" spans="1:9" x14ac:dyDescent="0.35">
      <c r="A465" s="1">
        <v>44167</v>
      </c>
      <c r="B465">
        <v>47.889999000000003</v>
      </c>
      <c r="C465">
        <v>41.470001000000003</v>
      </c>
      <c r="D465">
        <v>26.440000999999999</v>
      </c>
      <c r="E465">
        <v>88.220000999999996</v>
      </c>
      <c r="F465">
        <v>336.14001500000001</v>
      </c>
      <c r="G465">
        <v>22.360001</v>
      </c>
      <c r="H465" s="11">
        <f>$K$2*B465+$L$2*C465+$M$2*D465+$N$2*E465+$O$2*F465+$P$2*G465</f>
        <v>4153629.4094360005</v>
      </c>
      <c r="I465" s="12">
        <f t="shared" si="7"/>
        <v>1.6409782569051012E-2</v>
      </c>
    </row>
    <row r="466" spans="1:9" x14ac:dyDescent="0.35">
      <c r="A466" s="1">
        <v>44168</v>
      </c>
      <c r="B466">
        <v>47.639999000000003</v>
      </c>
      <c r="C466">
        <v>41.619999</v>
      </c>
      <c r="D466">
        <v>26.57</v>
      </c>
      <c r="E466">
        <v>88.419998000000007</v>
      </c>
      <c r="F466">
        <v>350.45001200000002</v>
      </c>
      <c r="G466">
        <v>22.43</v>
      </c>
      <c r="H466" s="11">
        <f>$K$2*B466+$L$2*C466+$M$2*D466+$N$2*E466+$O$2*F466+$P$2*G466</f>
        <v>4167110.6650259998</v>
      </c>
      <c r="I466" s="12">
        <f t="shared" si="7"/>
        <v>3.2456568126595364E-3</v>
      </c>
    </row>
    <row r="467" spans="1:9" x14ac:dyDescent="0.35">
      <c r="A467" s="1">
        <v>44169</v>
      </c>
      <c r="B467">
        <v>47.630001</v>
      </c>
      <c r="C467">
        <v>41.93</v>
      </c>
      <c r="D467">
        <v>27.41</v>
      </c>
      <c r="E467">
        <v>89.010002</v>
      </c>
      <c r="F467">
        <v>334.41000400000001</v>
      </c>
      <c r="G467">
        <v>22.209999</v>
      </c>
      <c r="H467" s="11">
        <f>$K$2*B467+$L$2*C467+$M$2*D467+$N$2*E467+$O$2*F467+$P$2*G467</f>
        <v>4168443.99976</v>
      </c>
      <c r="I467" s="12">
        <f t="shared" si="7"/>
        <v>3.199662406834225E-4</v>
      </c>
    </row>
    <row r="468" spans="1:9" x14ac:dyDescent="0.35">
      <c r="A468" s="1">
        <v>44172</v>
      </c>
      <c r="B468">
        <v>48.07</v>
      </c>
      <c r="C468">
        <v>42.509998000000003</v>
      </c>
      <c r="D468">
        <v>26.33</v>
      </c>
      <c r="E468">
        <v>89.510002</v>
      </c>
      <c r="F468">
        <v>339.26998900000001</v>
      </c>
      <c r="G468">
        <v>23.459999</v>
      </c>
      <c r="H468" s="11">
        <f>$K$2*B468+$L$2*C468+$M$2*D468+$N$2*E468+$O$2*F468+$P$2*G468</f>
        <v>4213341.3106030002</v>
      </c>
      <c r="I468" s="12">
        <f t="shared" si="7"/>
        <v>1.0770760227457821E-2</v>
      </c>
    </row>
    <row r="469" spans="1:9" x14ac:dyDescent="0.35">
      <c r="A469" s="1">
        <v>44173</v>
      </c>
      <c r="B469">
        <v>48.91</v>
      </c>
      <c r="C469">
        <v>43.27</v>
      </c>
      <c r="D469">
        <v>25.77</v>
      </c>
      <c r="E469">
        <v>91.339995999999999</v>
      </c>
      <c r="F469">
        <v>339.80999800000001</v>
      </c>
      <c r="G469">
        <v>23.57</v>
      </c>
      <c r="H469" s="11">
        <f>$K$2*B469+$L$2*C469+$M$2*D469+$N$2*E469+$O$2*F469+$P$2*G469</f>
        <v>4253700.2819579998</v>
      </c>
      <c r="I469" s="12">
        <f t="shared" si="7"/>
        <v>9.5788516476067453E-3</v>
      </c>
    </row>
    <row r="470" spans="1:9" x14ac:dyDescent="0.35">
      <c r="A470" s="1">
        <v>44174</v>
      </c>
      <c r="B470">
        <v>48.049999</v>
      </c>
      <c r="C470">
        <v>42.610000999999997</v>
      </c>
      <c r="D470">
        <v>26.030000999999999</v>
      </c>
      <c r="E470">
        <v>89.75</v>
      </c>
      <c r="F470">
        <v>325.36999500000002</v>
      </c>
      <c r="G470">
        <v>22.66</v>
      </c>
      <c r="H470" s="11">
        <f>$K$2*B470+$L$2*C470+$M$2*D470+$N$2*E470+$O$2*F470+$P$2*G470</f>
        <v>4171131.0127409999</v>
      </c>
      <c r="I470" s="12">
        <f t="shared" si="7"/>
        <v>-1.9411162927302605E-2</v>
      </c>
    </row>
    <row r="471" spans="1:9" x14ac:dyDescent="0.35">
      <c r="A471" s="1">
        <v>44175</v>
      </c>
      <c r="B471">
        <v>47.93</v>
      </c>
      <c r="C471">
        <v>42.830002</v>
      </c>
      <c r="D471">
        <v>25.889999</v>
      </c>
      <c r="E471">
        <v>91.190002000000007</v>
      </c>
      <c r="F471">
        <v>330.57000699999998</v>
      </c>
      <c r="G471">
        <v>22.690000999999999</v>
      </c>
      <c r="H471" s="11">
        <f>$K$2*B471+$L$2*C471+$M$2*D471+$N$2*E471+$O$2*F471+$P$2*G471</f>
        <v>4182054.771193</v>
      </c>
      <c r="I471" s="12">
        <f t="shared" si="7"/>
        <v>2.6188960305089104E-3</v>
      </c>
    </row>
    <row r="472" spans="1:9" x14ac:dyDescent="0.35">
      <c r="A472" s="1">
        <v>44176</v>
      </c>
      <c r="B472">
        <v>47.310001</v>
      </c>
      <c r="C472">
        <v>43.330002</v>
      </c>
      <c r="D472">
        <v>26.719999000000001</v>
      </c>
      <c r="E472">
        <v>93.230002999999996</v>
      </c>
      <c r="F472">
        <v>324.54998799999998</v>
      </c>
      <c r="G472">
        <v>22.76</v>
      </c>
      <c r="H472" s="11">
        <f>$K$2*B472+$L$2*C472+$M$2*D472+$N$2*E472+$O$2*F472+$P$2*G472</f>
        <v>4193097.3617349993</v>
      </c>
      <c r="I472" s="12">
        <f t="shared" si="7"/>
        <v>2.6404700909379297E-3</v>
      </c>
    </row>
    <row r="473" spans="1:9" x14ac:dyDescent="0.35">
      <c r="A473" s="1">
        <v>44179</v>
      </c>
      <c r="B473">
        <v>48.98</v>
      </c>
      <c r="C473">
        <v>43.330002</v>
      </c>
      <c r="D473">
        <v>27.059999000000001</v>
      </c>
      <c r="E473">
        <v>91.559997999999993</v>
      </c>
      <c r="F473">
        <v>319.66000400000001</v>
      </c>
      <c r="G473">
        <v>22.73</v>
      </c>
      <c r="H473" s="11">
        <f>$K$2*B473+$L$2*C473+$M$2*D473+$N$2*E473+$O$2*F473+$P$2*G473</f>
        <v>4238855.2317260001</v>
      </c>
      <c r="I473" s="12">
        <f t="shared" si="7"/>
        <v>1.0912665756005024E-2</v>
      </c>
    </row>
    <row r="474" spans="1:9" x14ac:dyDescent="0.35">
      <c r="A474" s="1">
        <v>44180</v>
      </c>
      <c r="B474">
        <v>48.610000999999997</v>
      </c>
      <c r="C474">
        <v>42.549999</v>
      </c>
      <c r="D474">
        <v>26.6</v>
      </c>
      <c r="E474">
        <v>91.150002000000001</v>
      </c>
      <c r="F474">
        <v>329.76998900000001</v>
      </c>
      <c r="G474">
        <v>22.940000999999999</v>
      </c>
      <c r="H474" s="11">
        <f>$K$2*B474+$L$2*C474+$M$2*D474+$N$2*E474+$O$2*F474+$P$2*G474</f>
        <v>4222671.8752629999</v>
      </c>
      <c r="I474" s="12">
        <f t="shared" si="7"/>
        <v>-3.8178601481538843E-3</v>
      </c>
    </row>
    <row r="475" spans="1:9" x14ac:dyDescent="0.35">
      <c r="A475" s="1">
        <v>44181</v>
      </c>
      <c r="B475">
        <v>48.880001</v>
      </c>
      <c r="C475">
        <v>42.68</v>
      </c>
      <c r="D475">
        <v>26.52</v>
      </c>
      <c r="E475">
        <v>93.040001000000004</v>
      </c>
      <c r="F475">
        <v>343.80999800000001</v>
      </c>
      <c r="G475">
        <v>23.57</v>
      </c>
      <c r="H475" s="11">
        <f>$K$2*B475+$L$2*C475+$M$2*D475+$N$2*E475+$O$2*F475+$P$2*G475</f>
        <v>4276738.6477589998</v>
      </c>
      <c r="I475" s="12">
        <f t="shared" si="7"/>
        <v>1.2803924646082709E-2</v>
      </c>
    </row>
    <row r="476" spans="1:9" x14ac:dyDescent="0.35">
      <c r="A476" s="1">
        <v>44182</v>
      </c>
      <c r="B476">
        <v>48.59</v>
      </c>
      <c r="C476">
        <v>43.169998</v>
      </c>
      <c r="D476">
        <v>27.15</v>
      </c>
      <c r="E476">
        <v>98.559997999999993</v>
      </c>
      <c r="F476">
        <v>355.63000499999998</v>
      </c>
      <c r="G476">
        <v>23.43</v>
      </c>
      <c r="H476" s="11">
        <f>$K$2*B476+$L$2*C476+$M$2*D476+$N$2*E476+$O$2*F476+$P$2*G476</f>
        <v>4328467.2407650007</v>
      </c>
      <c r="I476" s="12">
        <f t="shared" si="7"/>
        <v>1.2095336485690167E-2</v>
      </c>
    </row>
    <row r="477" spans="1:9" x14ac:dyDescent="0.35">
      <c r="A477" s="1">
        <v>44183</v>
      </c>
      <c r="B477">
        <v>49.23</v>
      </c>
      <c r="C477">
        <v>43.389999000000003</v>
      </c>
      <c r="D477">
        <v>27.34</v>
      </c>
      <c r="E477">
        <v>97.089995999999999</v>
      </c>
      <c r="F477">
        <v>350.63000499999998</v>
      </c>
      <c r="G477">
        <v>22.74</v>
      </c>
      <c r="H477" s="11">
        <f>$K$2*B477+$L$2*C477+$M$2*D477+$N$2*E477+$O$2*F477+$P$2*G477</f>
        <v>4320394.7882989999</v>
      </c>
      <c r="I477" s="12">
        <f t="shared" si="7"/>
        <v>-1.864967901333614E-3</v>
      </c>
    </row>
    <row r="478" spans="1:9" x14ac:dyDescent="0.35">
      <c r="A478" s="1">
        <v>44186</v>
      </c>
      <c r="B478">
        <v>50.310001</v>
      </c>
      <c r="C478">
        <v>44.27</v>
      </c>
      <c r="D478">
        <v>25.82</v>
      </c>
      <c r="E478">
        <v>92.459998999999996</v>
      </c>
      <c r="F478">
        <v>355.55999800000001</v>
      </c>
      <c r="G478">
        <v>21.809999000000001</v>
      </c>
      <c r="H478" s="11">
        <f>$K$2*B478+$L$2*C478+$M$2*D478+$N$2*E478+$O$2*F478+$P$2*G478</f>
        <v>4281060.3142870003</v>
      </c>
      <c r="I478" s="12">
        <f t="shared" si="7"/>
        <v>-9.1043703039661583E-3</v>
      </c>
    </row>
    <row r="479" spans="1:9" x14ac:dyDescent="0.35">
      <c r="A479" s="1">
        <v>44187</v>
      </c>
      <c r="B479">
        <v>49.119999</v>
      </c>
      <c r="C479">
        <v>42.830002</v>
      </c>
      <c r="D479">
        <v>25.219999000000001</v>
      </c>
      <c r="E479">
        <v>92.059997999999993</v>
      </c>
      <c r="F479">
        <v>341.73998999999998</v>
      </c>
      <c r="G479">
        <v>22.219999000000001</v>
      </c>
      <c r="H479" s="11">
        <f>$K$2*B479+$L$2*C479+$M$2*D479+$N$2*E479+$O$2*F479+$P$2*G479</f>
        <v>4210353.3142540008</v>
      </c>
      <c r="I479" s="12">
        <f t="shared" si="7"/>
        <v>-1.6516235428179371E-2</v>
      </c>
    </row>
    <row r="480" spans="1:9" x14ac:dyDescent="0.35">
      <c r="A480" s="1">
        <v>44188</v>
      </c>
      <c r="B480">
        <v>50.139999000000003</v>
      </c>
      <c r="C480">
        <v>42.959999000000003</v>
      </c>
      <c r="D480">
        <v>25.99</v>
      </c>
      <c r="E480">
        <v>92.360000999999997</v>
      </c>
      <c r="F480">
        <v>345.29998799999998</v>
      </c>
      <c r="G480">
        <v>22.610001</v>
      </c>
      <c r="H480" s="11">
        <f>$K$2*B480+$L$2*C480+$M$2*D480+$N$2*E480+$O$2*F480+$P$2*G480</f>
        <v>4278596.6613270007</v>
      </c>
      <c r="I480" s="12">
        <f t="shared" si="7"/>
        <v>1.6208460900885457E-2</v>
      </c>
    </row>
    <row r="481" spans="1:9" x14ac:dyDescent="0.35">
      <c r="A481" s="1">
        <v>44189</v>
      </c>
      <c r="B481">
        <v>50.040000999999997</v>
      </c>
      <c r="C481">
        <v>42.830002</v>
      </c>
      <c r="D481">
        <v>26.77</v>
      </c>
      <c r="E481">
        <v>92.440002000000007</v>
      </c>
      <c r="F481">
        <v>342.85998499999999</v>
      </c>
      <c r="G481">
        <v>22.01</v>
      </c>
      <c r="H481" s="11">
        <f>$K$2*B481+$L$2*C481+$M$2*D481+$N$2*E481+$O$2*F481+$P$2*G481</f>
        <v>4269604.2925810004</v>
      </c>
      <c r="I481" s="12">
        <f t="shared" si="7"/>
        <v>-2.1017098496990405E-3</v>
      </c>
    </row>
    <row r="482" spans="1:9" x14ac:dyDescent="0.35">
      <c r="A482" s="1">
        <v>44193</v>
      </c>
      <c r="B482">
        <v>50.330002</v>
      </c>
      <c r="C482">
        <v>44.060001</v>
      </c>
      <c r="D482">
        <v>26.290001</v>
      </c>
      <c r="E482">
        <v>91.199996999999996</v>
      </c>
      <c r="F482">
        <v>346.45001200000002</v>
      </c>
      <c r="G482">
        <v>22.76</v>
      </c>
      <c r="H482" s="11">
        <f>$K$2*B482+$L$2*C482+$M$2*D482+$N$2*E482+$O$2*F482+$P$2*G482</f>
        <v>4300770.839617</v>
      </c>
      <c r="I482" s="12">
        <f t="shared" si="7"/>
        <v>7.2996336194797173E-3</v>
      </c>
    </row>
    <row r="483" spans="1:9" x14ac:dyDescent="0.35">
      <c r="A483" s="1">
        <v>44194</v>
      </c>
      <c r="B483">
        <v>50.299999</v>
      </c>
      <c r="C483">
        <v>44.630001</v>
      </c>
      <c r="D483">
        <v>27.040001</v>
      </c>
      <c r="E483">
        <v>92.690002000000007</v>
      </c>
      <c r="F483">
        <v>345.76001000000002</v>
      </c>
      <c r="G483">
        <v>23.629999000000002</v>
      </c>
      <c r="H483" s="11">
        <f>$K$2*B483+$L$2*C483+$M$2*D483+$N$2*E483+$O$2*F483+$P$2*G483</f>
        <v>4356551.3801419996</v>
      </c>
      <c r="I483" s="12">
        <f t="shared" si="7"/>
        <v>1.2969893678400846E-2</v>
      </c>
    </row>
    <row r="484" spans="1:9" x14ac:dyDescent="0.35">
      <c r="A484" s="1">
        <v>44195</v>
      </c>
      <c r="B484">
        <v>50.290000999999997</v>
      </c>
      <c r="C484">
        <v>45.580002</v>
      </c>
      <c r="D484">
        <v>27</v>
      </c>
      <c r="E484">
        <v>92.510002</v>
      </c>
      <c r="F484">
        <v>347.32000699999998</v>
      </c>
      <c r="G484">
        <v>23.9</v>
      </c>
      <c r="H484" s="11">
        <f>$K$2*B484+$L$2*C484+$M$2*D484+$N$2*E484+$O$2*F484+$P$2*G484</f>
        <v>4374030.8642950002</v>
      </c>
      <c r="I484" s="12">
        <f t="shared" si="7"/>
        <v>4.0122295429994015E-3</v>
      </c>
    </row>
    <row r="485" spans="1:9" x14ac:dyDescent="0.35">
      <c r="A485" s="1">
        <v>44196</v>
      </c>
      <c r="B485">
        <v>49.939999</v>
      </c>
      <c r="C485">
        <v>45.380001</v>
      </c>
      <c r="D485">
        <v>27.280000999999999</v>
      </c>
      <c r="E485">
        <v>92.099997999999999</v>
      </c>
      <c r="F485">
        <v>336.77999899999998</v>
      </c>
      <c r="G485">
        <v>24.77</v>
      </c>
      <c r="H485" s="11">
        <f>$K$2*B485+$L$2*C485+$M$2*D485+$N$2*E485+$O$2*F485+$P$2*G485</f>
        <v>4379388.403655</v>
      </c>
      <c r="I485" s="12">
        <f t="shared" si="7"/>
        <v>1.2248517503004042E-3</v>
      </c>
    </row>
    <row r="486" spans="1:9" x14ac:dyDescent="0.35">
      <c r="A486" s="1">
        <v>44200</v>
      </c>
      <c r="B486">
        <v>49.98</v>
      </c>
      <c r="C486">
        <v>46.419998</v>
      </c>
      <c r="D486">
        <v>26.35</v>
      </c>
      <c r="E486">
        <v>91.339995999999999</v>
      </c>
      <c r="F486">
        <v>382.25</v>
      </c>
      <c r="G486">
        <v>23.889999</v>
      </c>
      <c r="H486" s="11">
        <f>$K$2*B486+$L$2*C486+$M$2*D486+$N$2*E486+$O$2*F486+$P$2*G486</f>
        <v>4385946.9123579999</v>
      </c>
      <c r="I486" s="12">
        <f t="shared" si="7"/>
        <v>1.497585529871337E-3</v>
      </c>
    </row>
    <row r="487" spans="1:9" x14ac:dyDescent="0.35">
      <c r="A487" s="1">
        <v>44201</v>
      </c>
      <c r="B487">
        <v>50</v>
      </c>
      <c r="C487">
        <v>44.619999</v>
      </c>
      <c r="D487">
        <v>26.33</v>
      </c>
      <c r="E487">
        <v>90.919998000000007</v>
      </c>
      <c r="F487">
        <v>381.5</v>
      </c>
      <c r="G487">
        <v>23.51</v>
      </c>
      <c r="H487" s="11">
        <f>$K$2*B487+$L$2*C487+$M$2*D487+$N$2*E487+$O$2*F487+$P$2*G487</f>
        <v>4352138.5763980001</v>
      </c>
      <c r="I487" s="12">
        <f t="shared" si="7"/>
        <v>-7.7083322337395677E-3</v>
      </c>
    </row>
    <row r="488" spans="1:9" x14ac:dyDescent="0.35">
      <c r="A488" s="1">
        <v>44202</v>
      </c>
      <c r="B488">
        <v>49.950001</v>
      </c>
      <c r="C488">
        <v>46.259998000000003</v>
      </c>
      <c r="D488">
        <v>26.48</v>
      </c>
      <c r="E488">
        <v>90.900002000000001</v>
      </c>
      <c r="F488">
        <v>380.70001200000002</v>
      </c>
      <c r="G488">
        <v>24.190000999999999</v>
      </c>
      <c r="H488" s="11">
        <f>$K$2*B488+$L$2*C488+$M$2*D488+$N$2*E488+$O$2*F488+$P$2*G488</f>
        <v>4390635.8873960003</v>
      </c>
      <c r="I488" s="12">
        <f t="shared" si="7"/>
        <v>8.8456078137708616E-3</v>
      </c>
    </row>
    <row r="489" spans="1:9" x14ac:dyDescent="0.35">
      <c r="A489" s="1">
        <v>44203</v>
      </c>
      <c r="B489">
        <v>50.490001999999997</v>
      </c>
      <c r="C489">
        <v>46.029998999999997</v>
      </c>
      <c r="D489">
        <v>26.59</v>
      </c>
      <c r="E489">
        <v>92.82</v>
      </c>
      <c r="F489">
        <v>390.10998499999999</v>
      </c>
      <c r="G489">
        <v>23.9</v>
      </c>
      <c r="H489" s="11">
        <f>$K$2*B489+$L$2*C489+$M$2*D489+$N$2*E489+$O$2*F489+$P$2*G489</f>
        <v>4421350.7910590004</v>
      </c>
      <c r="I489" s="12">
        <f t="shared" si="7"/>
        <v>6.9955479002874466E-3</v>
      </c>
    </row>
    <row r="490" spans="1:9" x14ac:dyDescent="0.35">
      <c r="A490" s="1">
        <v>44204</v>
      </c>
      <c r="B490">
        <v>50.5</v>
      </c>
      <c r="C490">
        <v>47.779998999999997</v>
      </c>
      <c r="D490">
        <v>26.77</v>
      </c>
      <c r="E490">
        <v>93.510002</v>
      </c>
      <c r="F490">
        <v>368.27999899999998</v>
      </c>
      <c r="G490">
        <v>23.879999000000002</v>
      </c>
      <c r="H490" s="11">
        <f>$K$2*B490+$L$2*C490+$M$2*D490+$N$2*E490+$O$2*F490+$P$2*G490</f>
        <v>4426176.9610409997</v>
      </c>
      <c r="I490" s="12">
        <f t="shared" si="7"/>
        <v>1.0915600706822293E-3</v>
      </c>
    </row>
    <row r="491" spans="1:9" x14ac:dyDescent="0.35">
      <c r="A491" s="1">
        <v>44207</v>
      </c>
      <c r="B491">
        <v>50.380001</v>
      </c>
      <c r="C491">
        <v>46.459999000000003</v>
      </c>
      <c r="D491">
        <v>26.549999</v>
      </c>
      <c r="E491">
        <v>91.730002999999996</v>
      </c>
      <c r="F491">
        <v>365.14001500000001</v>
      </c>
      <c r="G491">
        <v>23.32</v>
      </c>
      <c r="H491" s="11">
        <f>$K$2*B491+$L$2*C491+$M$2*D491+$N$2*E491+$O$2*F491+$P$2*G491</f>
        <v>4372025.3466800004</v>
      </c>
      <c r="I491" s="12">
        <f t="shared" si="7"/>
        <v>-1.223439885879829E-2</v>
      </c>
    </row>
    <row r="492" spans="1:9" x14ac:dyDescent="0.35">
      <c r="A492" s="1">
        <v>44208</v>
      </c>
      <c r="B492">
        <v>50.259998000000003</v>
      </c>
      <c r="C492">
        <v>44.220001000000003</v>
      </c>
      <c r="D492">
        <v>26.01</v>
      </c>
      <c r="E492">
        <v>88.550003000000004</v>
      </c>
      <c r="F492">
        <v>359.290009</v>
      </c>
      <c r="G492">
        <v>23.23</v>
      </c>
      <c r="H492" s="11">
        <f>$K$2*B492+$L$2*C492+$M$2*D492+$N$2*E492+$O$2*F492+$P$2*G492</f>
        <v>4304154.6525699999</v>
      </c>
      <c r="I492" s="12">
        <f t="shared" si="7"/>
        <v>-1.5523856503151245E-2</v>
      </c>
    </row>
    <row r="493" spans="1:9" x14ac:dyDescent="0.35">
      <c r="A493" s="1">
        <v>44209</v>
      </c>
      <c r="B493">
        <v>49.549999</v>
      </c>
      <c r="C493">
        <v>44.880001</v>
      </c>
      <c r="D493">
        <v>25.860001</v>
      </c>
      <c r="E493">
        <v>87.309997999999993</v>
      </c>
      <c r="F493">
        <v>358.26001000000002</v>
      </c>
      <c r="G493">
        <v>23.059999000000001</v>
      </c>
      <c r="H493" s="11">
        <f>$K$2*B493+$L$2*C493+$M$2*D493+$N$2*E493+$O$2*F493+$P$2*G493</f>
        <v>4270225.414074</v>
      </c>
      <c r="I493" s="12">
        <f t="shared" si="7"/>
        <v>-7.8829041321135662E-3</v>
      </c>
    </row>
    <row r="494" spans="1:9" x14ac:dyDescent="0.35">
      <c r="A494" s="1">
        <v>44210</v>
      </c>
      <c r="B494">
        <v>49.220001000000003</v>
      </c>
      <c r="C494">
        <v>44.669998</v>
      </c>
      <c r="D494">
        <v>26.1</v>
      </c>
      <c r="E494">
        <v>87.980002999999996</v>
      </c>
      <c r="F494">
        <v>347.33999599999999</v>
      </c>
      <c r="G494">
        <v>23.309999000000001</v>
      </c>
      <c r="H494" s="11">
        <f>$K$2*B494+$L$2*C494+$M$2*D494+$N$2*E494+$O$2*F494+$P$2*G494</f>
        <v>4263120.4972449997</v>
      </c>
      <c r="I494" s="12">
        <f t="shared" si="7"/>
        <v>-1.6638271145086314E-3</v>
      </c>
    </row>
    <row r="495" spans="1:9" x14ac:dyDescent="0.35">
      <c r="A495" s="1">
        <v>44211</v>
      </c>
      <c r="B495">
        <v>48.169998</v>
      </c>
      <c r="C495">
        <v>43.779998999999997</v>
      </c>
      <c r="D495">
        <v>26.040001</v>
      </c>
      <c r="E495">
        <v>87.910004000000001</v>
      </c>
      <c r="F495">
        <v>330.94000199999999</v>
      </c>
      <c r="G495">
        <v>23</v>
      </c>
      <c r="H495" s="11">
        <f>$K$2*B495+$L$2*C495+$M$2*D495+$N$2*E495+$O$2*F495+$P$2*G495</f>
        <v>4191539.9413659996</v>
      </c>
      <c r="I495" s="12">
        <f t="shared" si="7"/>
        <v>-1.6790648053522816E-2</v>
      </c>
    </row>
    <row r="496" spans="1:9" x14ac:dyDescent="0.35">
      <c r="A496" s="1">
        <v>44214</v>
      </c>
      <c r="B496">
        <v>50.189999</v>
      </c>
      <c r="C496">
        <v>44.490001999999997</v>
      </c>
      <c r="D496">
        <v>25.790001</v>
      </c>
      <c r="E496">
        <v>87.480002999999996</v>
      </c>
      <c r="F496">
        <v>339.26998900000001</v>
      </c>
      <c r="G496">
        <v>22.91</v>
      </c>
      <c r="H496" s="11">
        <f>$K$2*B496+$L$2*C496+$M$2*D496+$N$2*E496+$O$2*F496+$P$2*G496</f>
        <v>4263738.5669380007</v>
      </c>
      <c r="I496" s="12">
        <f t="shared" si="7"/>
        <v>1.7224844945285644E-2</v>
      </c>
    </row>
    <row r="497" spans="1:9" x14ac:dyDescent="0.35">
      <c r="A497" s="1">
        <v>44215</v>
      </c>
      <c r="B497">
        <v>49.279998999999997</v>
      </c>
      <c r="C497">
        <v>45.02</v>
      </c>
      <c r="D497">
        <v>25.549999</v>
      </c>
      <c r="E497">
        <v>86.839995999999999</v>
      </c>
      <c r="F497">
        <v>323.42999300000002</v>
      </c>
      <c r="G497">
        <v>22.860001</v>
      </c>
      <c r="H497" s="11">
        <f>$K$2*B497+$L$2*C497+$M$2*D497+$N$2*E497+$O$2*F497+$P$2*G497</f>
        <v>4212908.3539209999</v>
      </c>
      <c r="I497" s="12">
        <f t="shared" si="7"/>
        <v>-1.1921512592528494E-2</v>
      </c>
    </row>
    <row r="498" spans="1:9" x14ac:dyDescent="0.35">
      <c r="A498" s="1">
        <v>44216</v>
      </c>
      <c r="B498">
        <v>48.939999</v>
      </c>
      <c r="C498">
        <v>45.419998</v>
      </c>
      <c r="D498">
        <v>25.73</v>
      </c>
      <c r="E498">
        <v>86.5</v>
      </c>
      <c r="F498">
        <v>322.47000100000002</v>
      </c>
      <c r="G498">
        <v>22.48</v>
      </c>
      <c r="H498" s="11">
        <f>$K$2*B498+$L$2*C498+$M$2*D498+$N$2*E498+$O$2*F498+$P$2*G498</f>
        <v>4194770.6966350004</v>
      </c>
      <c r="I498" s="12">
        <f t="shared" si="7"/>
        <v>-4.3052579743678709E-3</v>
      </c>
    </row>
    <row r="499" spans="1:9" x14ac:dyDescent="0.35">
      <c r="A499" s="1">
        <v>44217</v>
      </c>
      <c r="B499">
        <v>48.950001</v>
      </c>
      <c r="C499">
        <v>45.330002</v>
      </c>
      <c r="D499">
        <v>25.83</v>
      </c>
      <c r="E499">
        <v>84.440002000000007</v>
      </c>
      <c r="F499">
        <v>319.14999399999999</v>
      </c>
      <c r="G499">
        <v>22.25</v>
      </c>
      <c r="H499" s="11">
        <f>$K$2*B499+$L$2*C499+$M$2*D499+$N$2*E499+$O$2*F499+$P$2*G499</f>
        <v>4172481.6514639999</v>
      </c>
      <c r="I499" s="12">
        <f t="shared" si="7"/>
        <v>-5.3135312471026541E-3</v>
      </c>
    </row>
    <row r="500" spans="1:9" x14ac:dyDescent="0.35">
      <c r="A500" s="1">
        <v>44218</v>
      </c>
      <c r="B500">
        <v>49.009998000000003</v>
      </c>
      <c r="C500">
        <v>44.57</v>
      </c>
      <c r="D500">
        <v>25.16</v>
      </c>
      <c r="E500">
        <v>83.949996999999996</v>
      </c>
      <c r="F500">
        <v>316</v>
      </c>
      <c r="G500">
        <v>22.18</v>
      </c>
      <c r="H500" s="11">
        <f>$K$2*B500+$L$2*C500+$M$2*D500+$N$2*E500+$O$2*F500+$P$2*G500</f>
        <v>4144392.6640169993</v>
      </c>
      <c r="I500" s="12">
        <f t="shared" si="7"/>
        <v>-6.7319618858348029E-3</v>
      </c>
    </row>
    <row r="501" spans="1:9" x14ac:dyDescent="0.35">
      <c r="A501" s="1">
        <v>44221</v>
      </c>
      <c r="B501">
        <v>47.490001999999997</v>
      </c>
      <c r="C501">
        <v>45.509998000000003</v>
      </c>
      <c r="D501">
        <v>25</v>
      </c>
      <c r="E501">
        <v>83.760002</v>
      </c>
      <c r="F501">
        <v>316.44000199999999</v>
      </c>
      <c r="G501">
        <v>22.549999</v>
      </c>
      <c r="H501" s="11">
        <f>$K$2*B501+$L$2*C501+$M$2*D501+$N$2*E501+$O$2*F501+$P$2*G501</f>
        <v>4111044.6498659998</v>
      </c>
      <c r="I501" s="12">
        <f t="shared" si="7"/>
        <v>-8.0465382637456839E-3</v>
      </c>
    </row>
    <row r="502" spans="1:9" x14ac:dyDescent="0.35">
      <c r="A502" s="1">
        <v>44222</v>
      </c>
      <c r="B502">
        <v>47.02</v>
      </c>
      <c r="C502">
        <v>44.93</v>
      </c>
      <c r="D502">
        <v>24.83</v>
      </c>
      <c r="E502">
        <v>83.220000999999996</v>
      </c>
      <c r="F502">
        <v>321.64001500000001</v>
      </c>
      <c r="G502">
        <v>23.02</v>
      </c>
      <c r="H502" s="11">
        <f>$K$2*B502+$L$2*C502+$M$2*D502+$N$2*E502+$O$2*F502+$P$2*G502</f>
        <v>4101767.681322</v>
      </c>
      <c r="I502" s="12">
        <f t="shared" si="7"/>
        <v>-2.2565963968068647E-3</v>
      </c>
    </row>
    <row r="503" spans="1:9" x14ac:dyDescent="0.35">
      <c r="A503" s="1">
        <v>44223</v>
      </c>
      <c r="B503">
        <v>45.07</v>
      </c>
      <c r="C503">
        <v>44.599997999999999</v>
      </c>
      <c r="D503">
        <v>24.49</v>
      </c>
      <c r="E503">
        <v>86.029999000000004</v>
      </c>
      <c r="F503">
        <v>299.58999599999999</v>
      </c>
      <c r="G503">
        <v>22.15</v>
      </c>
      <c r="H503" s="11">
        <f>$K$2*B503+$L$2*C503+$M$2*D503+$N$2*E503+$O$2*F503+$P$2*G503</f>
        <v>3996667.1883990001</v>
      </c>
      <c r="I503" s="12">
        <f t="shared" si="7"/>
        <v>-2.5623219326045832E-2</v>
      </c>
    </row>
    <row r="504" spans="1:9" x14ac:dyDescent="0.35">
      <c r="A504" s="1">
        <v>44224</v>
      </c>
      <c r="B504">
        <v>43.740001999999997</v>
      </c>
      <c r="C504">
        <v>44.540000999999997</v>
      </c>
      <c r="D504">
        <v>23.92</v>
      </c>
      <c r="E504">
        <v>85.330001999999993</v>
      </c>
      <c r="F504">
        <v>300.91000400000001</v>
      </c>
      <c r="G504">
        <v>23.57</v>
      </c>
      <c r="H504" s="11">
        <f>$K$2*B504+$L$2*C504+$M$2*D504+$N$2*E504+$O$2*F504+$P$2*G504</f>
        <v>3980234.173982</v>
      </c>
      <c r="I504" s="12">
        <f t="shared" si="7"/>
        <v>-4.1116794675072343E-3</v>
      </c>
    </row>
    <row r="505" spans="1:9" x14ac:dyDescent="0.35">
      <c r="A505" s="1">
        <v>44225</v>
      </c>
      <c r="B505">
        <v>43.73</v>
      </c>
      <c r="C505">
        <v>42.65</v>
      </c>
      <c r="D505">
        <v>24.76</v>
      </c>
      <c r="E505">
        <v>83.860000999999997</v>
      </c>
      <c r="F505">
        <v>306.75</v>
      </c>
      <c r="G505">
        <v>23.1</v>
      </c>
      <c r="H505" s="11">
        <f>$K$2*B505+$L$2*C505+$M$2*D505+$N$2*E505+$O$2*F505+$P$2*G505</f>
        <v>3958878.7965170005</v>
      </c>
      <c r="I505" s="12">
        <f t="shared" si="7"/>
        <v>-5.3653570447174115E-3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VaR02deFeb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2021-02-02T23:04:41Z</dcterms:created>
  <dcterms:modified xsi:type="dcterms:W3CDTF">2021-02-02T23:48:20Z</dcterms:modified>
</cp:coreProperties>
</file>