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730"/>
  <workbookPr/>
  <mc:AlternateContent xmlns:mc="http://schemas.openxmlformats.org/markup-compatibility/2006">
    <mc:Choice Requires="x15">
      <x15ac:absPath xmlns:x15ac="http://schemas.microsoft.com/office/spreadsheetml/2010/11/ac" url="https://d.docs.live.net/c7db443874927a95/AAA   SINALOA/SISTEMA DE CONTROL INFORMATICO/"/>
    </mc:Choice>
  </mc:AlternateContent>
  <xr:revisionPtr revIDLastSave="58" documentId="DB496D57A91E8886C9927D93551428EA03F83685" xr6:coauthVersionLast="25" xr6:coauthVersionMax="25" xr10:uidLastSave="{2CDDD611-01D1-4DC1-B07D-327365AEE695}"/>
  <bookViews>
    <workbookView xWindow="0" yWindow="0" windowWidth="15600" windowHeight="7755" xr2:uid="{00000000-000D-0000-FFFF-FFFF00000000}"/>
  </bookViews>
  <sheets>
    <sheet name="SECRE FUNCI PUBLIC" sheetId="6" r:id="rId1"/>
    <sheet name="ASF OCT 2017 " sheetId="1" r:id="rId2"/>
  </sheets>
  <definedNames>
    <definedName name="_xlnm._FilterDatabase" localSheetId="1" hidden="1">'ASF OCT 2017 '!$B$1:$Y$16</definedName>
    <definedName name="_xlnm._FilterDatabase" localSheetId="0" hidden="1">'SECRE FUNCI PUBLIC'!$B$1:$Y$527</definedName>
    <definedName name="_xlnm.Print_Area" localSheetId="1">'ASF OCT 2017 '!$B$1:$Y$17</definedName>
    <definedName name="_xlnm.Print_Titles" localSheetId="1">'ASF OCT 2017 '!$1:$1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30" i="6" l="1"/>
  <c r="T529" i="6"/>
  <c r="I17" i="1" l="1"/>
  <c r="H17" i="1"/>
  <c r="J16" i="1"/>
  <c r="K16" i="1" s="1"/>
  <c r="J15" i="1"/>
  <c r="K15" i="1" s="1"/>
  <c r="J14" i="1"/>
  <c r="K14" i="1" s="1"/>
  <c r="J13" i="1"/>
  <c r="K13" i="1" s="1"/>
  <c r="J12" i="1"/>
  <c r="K12" i="1" s="1"/>
  <c r="J11" i="1"/>
  <c r="K11" i="1" s="1"/>
  <c r="J9" i="1"/>
  <c r="K9" i="1" s="1"/>
  <c r="J8" i="1"/>
  <c r="K8" i="1" s="1"/>
  <c r="J10" i="1"/>
  <c r="K10" i="1" s="1"/>
  <c r="J7" i="1"/>
  <c r="K7" i="1" s="1"/>
  <c r="J6" i="1"/>
  <c r="K6" i="1" s="1"/>
  <c r="J5" i="1"/>
  <c r="K5" i="1" s="1"/>
  <c r="J4" i="1"/>
  <c r="K4" i="1" s="1"/>
  <c r="J3" i="1"/>
  <c r="K3" i="1" s="1"/>
  <c r="J2" i="1"/>
  <c r="K2" i="1" s="1"/>
  <c r="J17" i="1" l="1"/>
  <c r="K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www.intercambiosvirtuales.org</author>
  </authors>
  <commentList>
    <comment ref="L215" authorId="0" shapeId="0" xr:uid="{F08E475C-7F88-4214-80E1-3E9F10B14035}">
      <text>
        <r>
          <rPr>
            <b/>
            <sz val="9"/>
            <color indexed="81"/>
            <rFont val="Tahoma"/>
            <family val="2"/>
          </rPr>
          <t>www.intercambiosvirtuales.org:</t>
        </r>
        <r>
          <rPr>
            <sz val="9"/>
            <color indexed="81"/>
            <rFont val="Tahoma"/>
            <family val="2"/>
          </rPr>
          <t xml:space="preserve">
Con oficio numero DGAOR/211/0793/2016 de fecha 27 de abril de 2016, se descargo el monto total observado, solo se encuentra pendiente el inicio de procedimiento, mismo que ya se encuentra procedente</t>
        </r>
      </text>
    </comment>
    <comment ref="L237" authorId="0" shapeId="0" xr:uid="{A5B8360E-ABBE-460B-ABE4-CD704D1C6D86}">
      <text>
        <r>
          <rPr>
            <b/>
            <sz val="9"/>
            <color indexed="81"/>
            <rFont val="Tahoma"/>
            <family val="2"/>
          </rPr>
          <t>www.intercambiosvirtuales.org:</t>
        </r>
        <r>
          <rPr>
            <sz val="9"/>
            <color indexed="81"/>
            <rFont val="Tahoma"/>
            <family val="2"/>
          </rPr>
          <t xml:space="preserve">
Solo solicita el inicio de procedimiento, y ya se encuentra procedente</t>
        </r>
      </text>
    </comment>
    <comment ref="L238" authorId="0" shapeId="0" xr:uid="{7ADD6187-770B-43AE-9158-9E0FCAC52D4B}">
      <text>
        <r>
          <rPr>
            <b/>
            <sz val="9"/>
            <color indexed="81"/>
            <rFont val="Tahoma"/>
            <family val="2"/>
          </rPr>
          <t>www.intercambiosvirtuales.org:</t>
        </r>
        <r>
          <rPr>
            <sz val="9"/>
            <color indexed="81"/>
            <rFont val="Tahoma"/>
            <family val="2"/>
          </rPr>
          <t xml:space="preserve">
Solo esta pendiente el inicio de procedimiento, y ya se encuentra procedente</t>
        </r>
      </text>
    </comment>
    <comment ref="L243" authorId="0" shapeId="0" xr:uid="{96CA31DE-A80E-4877-ABA5-D6D1AAB0A736}">
      <text>
        <r>
          <rPr>
            <b/>
            <sz val="9"/>
            <color indexed="81"/>
            <rFont val="Tahoma"/>
            <family val="2"/>
          </rPr>
          <t>www.intercambiosvirtuales.org:</t>
        </r>
        <r>
          <rPr>
            <sz val="9"/>
            <color indexed="81"/>
            <rFont val="Tahoma"/>
            <family val="2"/>
          </rPr>
          <t xml:space="preserve">
Con oficio numero 211/6876/2015 de 15 de diciembre de 2015 se solvento la recomendacion correctiva</t>
        </r>
      </text>
    </comment>
    <comment ref="L246" authorId="0" shapeId="0" xr:uid="{09AA3364-98EC-4BEF-8631-34A6B8E91416}">
      <text>
        <r>
          <rPr>
            <b/>
            <sz val="9"/>
            <color indexed="81"/>
            <rFont val="Tahoma"/>
            <family val="2"/>
          </rPr>
          <t>www.intercambiosvirtuales.org:</t>
        </r>
        <r>
          <rPr>
            <sz val="9"/>
            <color indexed="81"/>
            <rFont val="Tahoma"/>
            <family val="2"/>
          </rPr>
          <t xml:space="preserve">
Solo esta pendiente el inicio de procedimiento, y ya se encuentra procedente</t>
        </r>
      </text>
    </comment>
    <comment ref="L247" authorId="0" shapeId="0" xr:uid="{56619965-2DFC-4FF3-8B49-B415CB6BB0B1}">
      <text>
        <r>
          <rPr>
            <b/>
            <sz val="9"/>
            <color indexed="81"/>
            <rFont val="Tahoma"/>
            <family val="2"/>
          </rPr>
          <t>www.intercambiosvirtuales.org:</t>
        </r>
        <r>
          <rPr>
            <sz val="9"/>
            <color indexed="81"/>
            <rFont val="Tahoma"/>
            <family val="2"/>
          </rPr>
          <t xml:space="preserve">
Solo esta pendiente el inicio de procedimientos, y ya se encuentra procedente</t>
        </r>
      </text>
    </comment>
    <comment ref="L248" authorId="0" shapeId="0" xr:uid="{8F29BF0E-6256-43D6-9B00-B09583EC5021}">
      <text>
        <r>
          <rPr>
            <b/>
            <sz val="9"/>
            <color indexed="81"/>
            <rFont val="Tahoma"/>
            <family val="2"/>
          </rPr>
          <t>www.intercambiosvirtuales.org:</t>
        </r>
        <r>
          <rPr>
            <sz val="9"/>
            <color indexed="81"/>
            <rFont val="Tahoma"/>
            <family val="2"/>
          </rPr>
          <t xml:space="preserve">
Con oficio numero 211/0678/2010 de fecha 12 de abril de 2010 se solventan $21,054,682.99</t>
        </r>
      </text>
    </comment>
    <comment ref="L250" authorId="0" shapeId="0" xr:uid="{5FAB738F-BD75-4586-987C-E70CC50AD923}">
      <text>
        <r>
          <rPr>
            <b/>
            <sz val="9"/>
            <color indexed="81"/>
            <rFont val="Tahoma"/>
            <family val="2"/>
          </rPr>
          <t>www.intercambiosvirtuales.org:</t>
        </r>
        <r>
          <rPr>
            <sz val="9"/>
            <color indexed="81"/>
            <rFont val="Tahoma"/>
            <family val="2"/>
          </rPr>
          <t xml:space="preserve">
Solo esta pendiente el inicio de procedimiento, y ya se encuentra procedente</t>
        </r>
      </text>
    </comment>
    <comment ref="L251" authorId="0" shapeId="0" xr:uid="{F2EBBBF0-4869-4F0C-B8C9-7C7303135813}">
      <text>
        <r>
          <rPr>
            <b/>
            <sz val="9"/>
            <color indexed="81"/>
            <rFont val="Tahoma"/>
            <family val="2"/>
          </rPr>
          <t>www.intercambiosvirtuales.org:</t>
        </r>
        <r>
          <rPr>
            <sz val="9"/>
            <color indexed="81"/>
            <rFont val="Tahoma"/>
            <family val="2"/>
          </rPr>
          <t xml:space="preserve">
La fundamentacion descrita sirve de referencia para otras observaciones</t>
        </r>
      </text>
    </comment>
    <comment ref="L281" authorId="0" shapeId="0" xr:uid="{D3CD65DA-6445-42B1-A1A6-656503838B2A}">
      <text>
        <r>
          <rPr>
            <b/>
            <sz val="9"/>
            <color indexed="81"/>
            <rFont val="Tahoma"/>
            <family val="2"/>
          </rPr>
          <t>www.intercambiosvirtuales.org:</t>
        </r>
        <r>
          <rPr>
            <sz val="9"/>
            <color indexed="81"/>
            <rFont val="Tahoma"/>
            <family val="2"/>
          </rPr>
          <t xml:space="preserve">
Con oficio numero DGAOR/211/2274/2016 de fecha 28 de septiembre de 2016, solo esta pendiente el inicio de procedimiento</t>
        </r>
      </text>
    </comment>
    <comment ref="L282" authorId="0" shapeId="0" xr:uid="{0E6AEEB2-CE17-4B8E-A0BD-7D51231B4033}">
      <text>
        <r>
          <rPr>
            <b/>
            <sz val="9"/>
            <color indexed="81"/>
            <rFont val="Tahoma"/>
            <family val="2"/>
          </rPr>
          <t>www.intercambiosvirtuales.org:</t>
        </r>
        <r>
          <rPr>
            <sz val="9"/>
            <color indexed="81"/>
            <rFont val="Tahoma"/>
            <family val="2"/>
          </rPr>
          <t xml:space="preserve">
Con oficio numero 211/1449/2011 de fecha 22 de julio de 2011 solo esta pendiente el inicio de procedimiento</t>
        </r>
      </text>
    </comment>
    <comment ref="N283" authorId="0" shapeId="0" xr:uid="{8083D15F-6F68-46FB-B1AD-B0C1C2C531F0}">
      <text>
        <r>
          <rPr>
            <b/>
            <sz val="9"/>
            <color indexed="81"/>
            <rFont val="Tahoma"/>
            <family val="2"/>
          </rPr>
          <t>www.intercambiosvirtuales.org:</t>
        </r>
        <r>
          <rPr>
            <sz val="9"/>
            <color indexed="81"/>
            <rFont val="Tahoma"/>
            <family val="2"/>
          </rPr>
          <t xml:space="preserve">
es la JUMAPAANG NO JUMAPASI
</t>
        </r>
      </text>
    </comment>
    <comment ref="L284" authorId="0" shapeId="0" xr:uid="{57C29192-F16B-41F0-862F-43F215D43F07}">
      <text>
        <r>
          <rPr>
            <b/>
            <sz val="9"/>
            <color indexed="81"/>
            <rFont val="Tahoma"/>
            <family val="2"/>
          </rPr>
          <t>www.intercambiosvirtuales.org:</t>
        </r>
        <r>
          <rPr>
            <sz val="9"/>
            <color indexed="81"/>
            <rFont val="Tahoma"/>
            <family val="2"/>
          </rPr>
          <t xml:space="preserve">
Con oficio numero 211/337/2013 de fecha 04 de marzo de 2013. solo esta pendiente el inicio de procedimiento</t>
        </r>
      </text>
    </comment>
    <comment ref="L292" authorId="0" shapeId="0" xr:uid="{7F64C69B-9FBD-4F2D-B6A6-2146E0970805}">
      <text>
        <r>
          <rPr>
            <b/>
            <sz val="9"/>
            <color indexed="81"/>
            <rFont val="Tahoma"/>
            <family val="2"/>
          </rPr>
          <t>www.intercambiosvirtuales.org:</t>
        </r>
        <r>
          <rPr>
            <sz val="9"/>
            <color indexed="81"/>
            <rFont val="Tahoma"/>
            <family val="2"/>
          </rPr>
          <t xml:space="preserve">
Con oficio numero 211/1432/2011 de fecha 22 de julio de 2011 solo esta pendiente el inicio de procedimiento</t>
        </r>
      </text>
    </comment>
    <comment ref="L294" authorId="0" shapeId="0" xr:uid="{F32ADDD8-20E6-4DB3-B077-43F4EE1D564E}">
      <text>
        <r>
          <rPr>
            <b/>
            <sz val="9"/>
            <color indexed="81"/>
            <rFont val="Tahoma"/>
            <family val="2"/>
          </rPr>
          <t>www.intercambiosvirtuales.org:</t>
        </r>
        <r>
          <rPr>
            <sz val="9"/>
            <color indexed="81"/>
            <rFont val="Tahoma"/>
            <family val="2"/>
          </rPr>
          <t xml:space="preserve">
Solo esta pendiente el inicio de procedimiento, mismo que ya se encuentra procedente</t>
        </r>
      </text>
    </comment>
    <comment ref="L296" authorId="0" shapeId="0" xr:uid="{2B8F6FD9-3E42-4881-B351-533DD415668B}">
      <text>
        <r>
          <rPr>
            <b/>
            <sz val="9"/>
            <color indexed="81"/>
            <rFont val="Tahoma"/>
            <family val="2"/>
          </rPr>
          <t>www.intercambiosvirtuales.org:</t>
        </r>
        <r>
          <rPr>
            <sz val="9"/>
            <color indexed="81"/>
            <rFont val="Tahoma"/>
            <family val="2"/>
          </rPr>
          <t xml:space="preserve">
Con oficio numero DGAOR/211/2274/2016 de fecha  28 de septiembre de 2016, solo esta pendiente el inicio de procedimiento</t>
        </r>
      </text>
    </comment>
    <comment ref="L303" authorId="0" shapeId="0" xr:uid="{B0C093A5-9F4D-4DB5-B41D-5AB60F73F0CE}">
      <text>
        <r>
          <rPr>
            <b/>
            <sz val="9"/>
            <color indexed="81"/>
            <rFont val="Tahoma"/>
            <family val="2"/>
          </rPr>
          <t>www.intercambiosvirtuales.org:</t>
        </r>
        <r>
          <rPr>
            <sz val="9"/>
            <color indexed="81"/>
            <rFont val="Tahoma"/>
            <family val="2"/>
          </rPr>
          <t xml:space="preserve">
Con oficio numero 211/DGAMPE/DSR/2017 de fecha 15 de mayo de 2017 se determina procedente el inicio de procedimiento (solo se solicita inicio en la cedula de obs.)</t>
        </r>
      </text>
    </comment>
    <comment ref="L339" authorId="0" shapeId="0" xr:uid="{C75CD7A9-5844-406F-BCF5-6E5CDB8D288B}">
      <text>
        <r>
          <rPr>
            <b/>
            <sz val="9"/>
            <color indexed="81"/>
            <rFont val="Tahoma"/>
            <family val="2"/>
          </rPr>
          <t>www.intercambiosvirtuales.org:</t>
        </r>
        <r>
          <rPr>
            <sz val="9"/>
            <color indexed="81"/>
            <rFont val="Tahoma"/>
            <family val="2"/>
          </rPr>
          <t xml:space="preserve">
Con oficio numero 211/0669/2015 de fecha 27 de febrero de 2015 solo esta pendiente el inicio de procedimiento</t>
        </r>
      </text>
    </comment>
    <comment ref="L340" authorId="0" shapeId="0" xr:uid="{9703A665-B3CE-4C40-B0DB-D0BA22EBD7E8}">
      <text>
        <r>
          <rPr>
            <b/>
            <sz val="9"/>
            <color indexed="81"/>
            <rFont val="Tahoma"/>
            <family val="2"/>
          </rPr>
          <t>www.intercambiosvirtuales.org:</t>
        </r>
        <r>
          <rPr>
            <sz val="9"/>
            <color indexed="81"/>
            <rFont val="Tahoma"/>
            <family val="2"/>
          </rPr>
          <t xml:space="preserve">
Con oficio numero 211/0672/2015 solo esta pendiente el inicio de procedimiento</t>
        </r>
      </text>
    </comment>
    <comment ref="L341" authorId="0" shapeId="0" xr:uid="{05BABB8A-803F-4CCE-9B3F-3B62289F9C68}">
      <text>
        <r>
          <rPr>
            <b/>
            <sz val="9"/>
            <color indexed="81"/>
            <rFont val="Tahoma"/>
            <family val="2"/>
          </rPr>
          <t>www.intercambiosvirtuales.org:</t>
        </r>
        <r>
          <rPr>
            <sz val="9"/>
            <color indexed="81"/>
            <rFont val="Tahoma"/>
            <family val="2"/>
          </rPr>
          <t xml:space="preserve">
Con oficio numero DGAOR/211/1835/2016 de fecha 08 de agosto de 2016, solo esta pendiente el procedimiento mismo que ya se encuentra procedente</t>
        </r>
      </text>
    </comment>
    <comment ref="O342" authorId="0" shapeId="0" xr:uid="{03ED39B5-7298-4DB4-AD6F-CAABD6D261FA}">
      <text>
        <r>
          <rPr>
            <b/>
            <sz val="9"/>
            <color indexed="81"/>
            <rFont val="Tahoma"/>
            <family val="2"/>
          </rPr>
          <t>www.intercambiosvirtuales.org:</t>
        </r>
        <r>
          <rPr>
            <sz val="9"/>
            <color indexed="81"/>
            <rFont val="Tahoma"/>
            <family val="2"/>
          </rPr>
          <t xml:space="preserve">
No solventada la correctiva pendiente de inicio el procedimiento</t>
        </r>
      </text>
    </comment>
    <comment ref="L343" authorId="0" shapeId="0" xr:uid="{353CD699-987A-4506-BC03-752342EDFD7F}">
      <text>
        <r>
          <rPr>
            <b/>
            <sz val="9"/>
            <color indexed="81"/>
            <rFont val="Tahoma"/>
            <family val="2"/>
          </rPr>
          <t>www.intercambiosvirtuales.org:</t>
        </r>
        <r>
          <rPr>
            <sz val="9"/>
            <color indexed="81"/>
            <rFont val="Tahoma"/>
            <family val="2"/>
          </rPr>
          <t xml:space="preserve">
Con oficio numero DGAOR/211/824/2016 de fecha 29 de abril de 2016, solo esta pendiente el inicio de procedimiento, mismo que ya se encuentra procedente</t>
        </r>
      </text>
    </comment>
    <comment ref="L344" authorId="0" shapeId="0" xr:uid="{55FBF30D-DA54-4DAC-B993-6A4AD1A3955F}">
      <text>
        <r>
          <rPr>
            <b/>
            <sz val="9"/>
            <color indexed="81"/>
            <rFont val="Tahoma"/>
            <family val="2"/>
          </rPr>
          <t>www.intercambiosvirtuales.org:</t>
        </r>
        <r>
          <rPr>
            <sz val="9"/>
            <color indexed="81"/>
            <rFont val="Tahoma"/>
            <family val="2"/>
          </rPr>
          <t xml:space="preserve">
Con oficio numero DGAOR/211/824/2016 de fecha 29 de abril de 2016, solo esta pendiente el inicio de procedimiento, mismo que ya se encuentra procedente</t>
        </r>
      </text>
    </comment>
    <comment ref="L345" authorId="0" shapeId="0" xr:uid="{B9EC8E6F-A838-4F7F-8534-68DEE9AB2B41}">
      <text>
        <r>
          <rPr>
            <b/>
            <sz val="9"/>
            <color indexed="81"/>
            <rFont val="Tahoma"/>
            <family val="2"/>
          </rPr>
          <t>www.intercambiosvirtuales.org:</t>
        </r>
        <r>
          <rPr>
            <sz val="9"/>
            <color indexed="81"/>
            <rFont val="Tahoma"/>
            <family val="2"/>
          </rPr>
          <t xml:space="preserve">
Con oficio numero DGAOR/211/822/2016 de fecha 29 de abril de 2016, solo esta pendiente el inicio de procedimiento, mismo que ya se encuentra procedente</t>
        </r>
      </text>
    </comment>
    <comment ref="L346" authorId="0" shapeId="0" xr:uid="{AFBD1BD7-8FF6-49FC-B256-1C82237F6A39}">
      <text>
        <r>
          <rPr>
            <b/>
            <sz val="9"/>
            <color indexed="81"/>
            <rFont val="Tahoma"/>
            <family val="2"/>
          </rPr>
          <t>www.intercambiosvirtuales.org:</t>
        </r>
        <r>
          <rPr>
            <sz val="9"/>
            <color indexed="81"/>
            <rFont val="Tahoma"/>
            <family val="2"/>
          </rPr>
          <t xml:space="preserve">
Con oficio numero DGAOR/211/822/2016 de fecha 29 de abril de 2016, solo esta pendiente el inicio de procedimiento, mismo que ya se encuentra procedente</t>
        </r>
      </text>
    </comment>
    <comment ref="L369" authorId="0" shapeId="0" xr:uid="{5ECB941C-1803-4E54-B146-351AD9DD46F6}">
      <text>
        <r>
          <rPr>
            <b/>
            <sz val="9"/>
            <color indexed="81"/>
            <rFont val="Tahoma"/>
            <family val="2"/>
          </rPr>
          <t>www.intercambiosvirtuales.org:</t>
        </r>
        <r>
          <rPr>
            <sz val="9"/>
            <color indexed="81"/>
            <rFont val="Tahoma"/>
            <family val="2"/>
          </rPr>
          <t xml:space="preserve">
Con oficio numero DGAOR/211/803/2016 de fecha 29 de abril de 2016, solo esta pendiente el inicio de procedimiento mismo que ya se encuentra procedente</t>
        </r>
      </text>
    </comment>
    <comment ref="L370" authorId="0" shapeId="0" xr:uid="{1EBCFD88-A4B5-4B32-9BFC-0820A12EBF7B}">
      <text>
        <r>
          <rPr>
            <b/>
            <sz val="9"/>
            <color indexed="81"/>
            <rFont val="Tahoma"/>
            <family val="2"/>
          </rPr>
          <t>www.intercambiosvirtuales.org:</t>
        </r>
        <r>
          <rPr>
            <sz val="9"/>
            <color indexed="81"/>
            <rFont val="Tahoma"/>
            <family val="2"/>
          </rPr>
          <t xml:space="preserve">
Con oficio numero DGAOR/211/803/2016 de fecha 29 de abril de 2016, solo esta pendiente el inicio de procedimiento mismo que ya se encuentra procedente</t>
        </r>
      </text>
    </comment>
    <comment ref="L371" authorId="0" shapeId="0" xr:uid="{C3799281-7771-4FD4-A82E-3CCF0CAFC0DE}">
      <text>
        <r>
          <rPr>
            <b/>
            <sz val="9"/>
            <color indexed="81"/>
            <rFont val="Tahoma"/>
            <family val="2"/>
          </rPr>
          <t>www.intercambiosvirtuales.org:</t>
        </r>
        <r>
          <rPr>
            <sz val="9"/>
            <color indexed="81"/>
            <rFont val="Tahoma"/>
            <family val="2"/>
          </rPr>
          <t xml:space="preserve">
Con oficio numero DGAOR/211/803/2016 de fecha 29 de abril de 2016, solo esta pendiente el inicio de procedimiento mismo que ya se encuentra procedente</t>
        </r>
      </text>
    </comment>
    <comment ref="L372" authorId="0" shapeId="0" xr:uid="{A8A1A8F8-2EBF-48CA-9703-B338FEC514EA}">
      <text>
        <r>
          <rPr>
            <b/>
            <sz val="9"/>
            <color indexed="81"/>
            <rFont val="Tahoma"/>
            <family val="2"/>
          </rPr>
          <t>www.intercambiosvirtuales.org:</t>
        </r>
        <r>
          <rPr>
            <sz val="9"/>
            <color indexed="81"/>
            <rFont val="Tahoma"/>
            <family val="2"/>
          </rPr>
          <t xml:space="preserve">
Con oficio numero DGAOR/211/2599/2016 de fecha 13 de diciembre de 2016 solo esta pendiente el inicio de procedimiento</t>
        </r>
      </text>
    </comment>
    <comment ref="L373" authorId="0" shapeId="0" xr:uid="{5B63D615-8BCB-4D76-9A98-C911FD2669D2}">
      <text>
        <r>
          <rPr>
            <b/>
            <sz val="9"/>
            <color indexed="81"/>
            <rFont val="Tahoma"/>
            <family val="2"/>
          </rPr>
          <t>www.intercambiosvirtuales.org:</t>
        </r>
        <r>
          <rPr>
            <sz val="9"/>
            <color indexed="81"/>
            <rFont val="Tahoma"/>
            <family val="2"/>
          </rPr>
          <t xml:space="preserve">
Con oficio numero DGAOR/211/2599/2016 de fecha 13 de diciembre de 2016 solo esta pendiente el inicio de procedimiento</t>
        </r>
      </text>
    </comment>
    <comment ref="L374" authorId="0" shapeId="0" xr:uid="{3BC7BC8F-E526-4F1B-94E7-ECA1D2178B20}">
      <text>
        <r>
          <rPr>
            <b/>
            <sz val="9"/>
            <color indexed="81"/>
            <rFont val="Tahoma"/>
            <family val="2"/>
          </rPr>
          <t>www.intercambiosvirtuales.org:</t>
        </r>
        <r>
          <rPr>
            <sz val="9"/>
            <color indexed="81"/>
            <rFont val="Tahoma"/>
            <family val="2"/>
          </rPr>
          <t xml:space="preserve">
Con oficio numero DGAOR/211/2599/2016 de fecha 13 de diciembre de 2016 solo esta pendiente el inicio de procedimiento</t>
        </r>
      </text>
    </comment>
    <comment ref="L375" authorId="0" shapeId="0" xr:uid="{367F9139-6D0B-48B6-BAC7-C7413711DDC7}">
      <text>
        <r>
          <rPr>
            <b/>
            <sz val="9"/>
            <color indexed="81"/>
            <rFont val="Tahoma"/>
            <family val="2"/>
          </rPr>
          <t>www.intercambiosvirtuales.org:</t>
        </r>
        <r>
          <rPr>
            <sz val="9"/>
            <color indexed="81"/>
            <rFont val="Tahoma"/>
            <family val="2"/>
          </rPr>
          <t xml:space="preserve">
Con oficio numero DGAOR/211/803/2016 de fecha 29 de abril de 2016, solo esta pendiente el inicio de procedimiento mismo que ya se encuentra procedente</t>
        </r>
      </text>
    </comment>
    <comment ref="L378" authorId="0" shapeId="0" xr:uid="{4DCCD050-A4BF-49A9-B5F0-4A795C5596C0}">
      <text>
        <r>
          <rPr>
            <b/>
            <sz val="9"/>
            <color indexed="81"/>
            <rFont val="Tahoma"/>
            <family val="2"/>
          </rPr>
          <t>www.intercambiosvirtuales.org:</t>
        </r>
        <r>
          <rPr>
            <sz val="9"/>
            <color indexed="81"/>
            <rFont val="Tahoma"/>
            <family val="2"/>
          </rPr>
          <t xml:space="preserve">
Con oficio numero DGAOR/211/830/2016 de fecha 02 de mayo de 2016  solo esta pendiente de inicio el procedimiento</t>
        </r>
      </text>
    </comment>
    <comment ref="L379" authorId="0" shapeId="0" xr:uid="{7BE8F074-F63E-4993-817A-B0148CD0CB80}">
      <text>
        <r>
          <rPr>
            <b/>
            <sz val="9"/>
            <color indexed="81"/>
            <rFont val="Tahoma"/>
            <family val="2"/>
          </rPr>
          <t>www.intercambiosvirtuales.org:</t>
        </r>
        <r>
          <rPr>
            <sz val="9"/>
            <color indexed="81"/>
            <rFont val="Tahoma"/>
            <family val="2"/>
          </rPr>
          <t xml:space="preserve">
Con oficio numero DGAOR/211/798/2016 de fecha 28 de abril de 2016 solo esta pendiente el inicio de procedimiento, mismo que ya se encuentra procedente</t>
        </r>
      </text>
    </comment>
    <comment ref="L381" authorId="0" shapeId="0" xr:uid="{B87D1556-941F-4821-BCC1-E22FBE0F0FEE}">
      <text>
        <r>
          <rPr>
            <b/>
            <sz val="9"/>
            <color indexed="81"/>
            <rFont val="Tahoma"/>
            <family val="2"/>
          </rPr>
          <t>www.intercambiosvirtuales.org:</t>
        </r>
        <r>
          <rPr>
            <sz val="9"/>
            <color indexed="81"/>
            <rFont val="Tahoma"/>
            <family val="2"/>
          </rPr>
          <t xml:space="preserve">
Con oficio numero DGAOR/211/800/2016 solo esta pendiente el inicio de procedimiento</t>
        </r>
      </text>
    </comment>
    <comment ref="L383" authorId="0" shapeId="0" xr:uid="{EA426CD7-90D4-4776-8451-874207FBE183}">
      <text>
        <r>
          <rPr>
            <b/>
            <sz val="9"/>
            <color indexed="81"/>
            <rFont val="Tahoma"/>
            <family val="2"/>
          </rPr>
          <t>www.intercambiosvirtuales.org:</t>
        </r>
        <r>
          <rPr>
            <sz val="9"/>
            <color indexed="81"/>
            <rFont val="Tahoma"/>
            <family val="2"/>
          </rPr>
          <t xml:space="preserve">
Con oficio numero DGAOR/211/0804/2016 de fecha 29 de abril de 2016, solo esta pendiente el inicio de procedimiento</t>
        </r>
      </text>
    </comment>
    <comment ref="L384" authorId="0" shapeId="0" xr:uid="{7D7AEA51-F1AE-47EB-A8A7-5DAC39DCD333}">
      <text>
        <r>
          <rPr>
            <b/>
            <sz val="9"/>
            <color indexed="81"/>
            <rFont val="Tahoma"/>
            <family val="2"/>
          </rPr>
          <t>www.intercambiosvirtuales.org:</t>
        </r>
        <r>
          <rPr>
            <sz val="9"/>
            <color indexed="81"/>
            <rFont val="Tahoma"/>
            <family val="2"/>
          </rPr>
          <t xml:space="preserve">
Con oficio numero DGAOR/211/0804/2016 de fecha 29 de abril de 2016, solo esta pendiente el inicio de procedimiento</t>
        </r>
      </text>
    </comment>
    <comment ref="L389" authorId="0" shapeId="0" xr:uid="{105DE88B-2953-4B99-95CD-4EE5A35D8C59}">
      <text>
        <r>
          <rPr>
            <b/>
            <sz val="9"/>
            <color indexed="81"/>
            <rFont val="Tahoma"/>
            <family val="2"/>
          </rPr>
          <t>www.intercambiosvirtuales.org:</t>
        </r>
        <r>
          <rPr>
            <sz val="9"/>
            <color indexed="81"/>
            <rFont val="Tahoma"/>
            <family val="2"/>
          </rPr>
          <t xml:space="preserve">
Con oficio numero DGAOR/211/0792/2016 de fecha 27 de abril de 2016, se descargo el monto total observado, solo se encuentra pendiente el inicio de procedimiento, mismo que ya se encuentra procedente</t>
        </r>
      </text>
    </comment>
    <comment ref="L400" authorId="0" shapeId="0" xr:uid="{8C64A8CF-478F-45E2-A436-8E6DB9E68EEA}">
      <text>
        <r>
          <rPr>
            <b/>
            <sz val="9"/>
            <color indexed="81"/>
            <rFont val="Tahoma"/>
            <family val="2"/>
          </rPr>
          <t>www.intercambiosvirtuales.org:</t>
        </r>
        <r>
          <rPr>
            <sz val="9"/>
            <color indexed="81"/>
            <rFont val="Tahoma"/>
            <family val="2"/>
          </rPr>
          <t xml:space="preserve">
Con oficio numero DGAOR/211/825/2016 de fecha 29 de abril de 2016 solo esta pendiente de inicio el procedimiento, mismo que ya se encuntra procedente</t>
        </r>
      </text>
    </comment>
    <comment ref="L401" authorId="0" shapeId="0" xr:uid="{4434A59E-2E16-4527-914B-842AC573E902}">
      <text>
        <r>
          <rPr>
            <b/>
            <sz val="9"/>
            <color indexed="81"/>
            <rFont val="Tahoma"/>
            <family val="2"/>
          </rPr>
          <t>www.intercambiosvirtuales.org:</t>
        </r>
        <r>
          <rPr>
            <sz val="9"/>
            <color indexed="81"/>
            <rFont val="Tahoma"/>
            <family val="2"/>
          </rPr>
          <t xml:space="preserve">
Con oficio numero DGAOR/211/680/2016 de fecha 12 de abril de 2016 solo esta pendiente el inicio de procedimiento, mismo que ya se encuentra procedente</t>
        </r>
      </text>
    </comment>
    <comment ref="L402" authorId="0" shapeId="0" xr:uid="{6E829FD7-08C3-4D79-853C-0BEBCEBCDDA0}">
      <text>
        <r>
          <rPr>
            <b/>
            <sz val="9"/>
            <color indexed="81"/>
            <rFont val="Tahoma"/>
            <family val="2"/>
          </rPr>
          <t>www.intercambiosvirtuales.org:</t>
        </r>
        <r>
          <rPr>
            <sz val="9"/>
            <color indexed="81"/>
            <rFont val="Tahoma"/>
            <family val="2"/>
          </rPr>
          <t xml:space="preserve">
Con oficio numero DGAOR/211/680/2016 de fecha 12 de abril de 2016 solo esta pendiente el inicio de procedimiento, mismo que ya se encuentra procedente</t>
        </r>
      </text>
    </comment>
    <comment ref="L403" authorId="0" shapeId="0" xr:uid="{AF8C45C2-AA08-406C-88B4-D13961167E45}">
      <text>
        <r>
          <rPr>
            <b/>
            <sz val="9"/>
            <color indexed="81"/>
            <rFont val="Tahoma"/>
            <family val="2"/>
          </rPr>
          <t>www.intercambiosvirtuales.org:</t>
        </r>
        <r>
          <rPr>
            <sz val="9"/>
            <color indexed="81"/>
            <rFont val="Tahoma"/>
            <family val="2"/>
          </rPr>
          <t xml:space="preserve">
Con oficio numero DGAOR/211/1953/2016 de fecha 15 de agosto de 2016 se solicita el inicio de procedimiento, mismo que ya se encuentra procedente</t>
        </r>
      </text>
    </comment>
    <comment ref="L413" authorId="0" shapeId="0" xr:uid="{43818780-7F68-4091-AE32-3C97FBE96D58}">
      <text>
        <r>
          <rPr>
            <b/>
            <sz val="9"/>
            <color indexed="81"/>
            <rFont val="Tahoma"/>
            <family val="2"/>
          </rPr>
          <t>www.intercambiosvirtuales.org:</t>
        </r>
        <r>
          <rPr>
            <sz val="9"/>
            <color indexed="81"/>
            <rFont val="Tahoma"/>
            <family val="2"/>
          </rPr>
          <t xml:space="preserve">
Con oficio numero DGAOR/211/2602/2016 de fecha 13 de diciembre de 2016 solo esta pendiente el inicio de procedimiento, mismo que ya se encuentra procedente</t>
        </r>
      </text>
    </comment>
    <comment ref="O415" authorId="0" shapeId="0" xr:uid="{62C33EFB-7E5A-4AD1-BFDA-EB79107A2EF6}">
      <text>
        <r>
          <rPr>
            <b/>
            <sz val="9"/>
            <color indexed="81"/>
            <rFont val="Tahoma"/>
            <family val="2"/>
          </rPr>
          <t>www.intercambiosvirtuales.org:Se deja sin efecto el inicio de procedimiento</t>
        </r>
      </text>
    </comment>
    <comment ref="L433" authorId="0" shapeId="0" xr:uid="{CC8A92CC-1A24-4922-B0E4-10E67C98651F}">
      <text>
        <r>
          <rPr>
            <b/>
            <sz val="9"/>
            <color indexed="81"/>
            <rFont val="Tahoma"/>
            <family val="2"/>
          </rPr>
          <t>www.intercambiosvirtuales.org:</t>
        </r>
        <r>
          <rPr>
            <sz val="9"/>
            <color indexed="81"/>
            <rFont val="Tahoma"/>
            <family val="2"/>
          </rPr>
          <t xml:space="preserve">
Con oficio numero DGAOR/211/1956/2016  de fecha 15 de agosto de 2016 solo esta pendiente el inicio de procedimiento, mismo que ya se encuentra procedente</t>
        </r>
      </text>
    </comment>
    <comment ref="L434" authorId="0" shapeId="0" xr:uid="{59D57300-E8A8-44A6-8CEB-EC1A285399BF}">
      <text>
        <r>
          <rPr>
            <b/>
            <sz val="9"/>
            <color indexed="81"/>
            <rFont val="Tahoma"/>
            <family val="2"/>
          </rPr>
          <t>www.intercambiosvirtuales.org:</t>
        </r>
        <r>
          <rPr>
            <sz val="9"/>
            <color indexed="81"/>
            <rFont val="Tahoma"/>
            <family val="2"/>
          </rPr>
          <t xml:space="preserve">
Con oficio numero DGAOR/211/1956/2016  de fecha 15 de agosto de 2016 solo esta pendiente el inicio de procedimiento, mismo que ya se encuentra procedente</t>
        </r>
      </text>
    </comment>
    <comment ref="L456" authorId="0" shapeId="0" xr:uid="{C502DE6A-64A6-4153-97B5-5EFD7C7D59B1}">
      <text>
        <r>
          <rPr>
            <b/>
            <sz val="9"/>
            <color indexed="81"/>
            <rFont val="Tahoma"/>
            <family val="2"/>
          </rPr>
          <t>www.intercambiosvirtuales.org:</t>
        </r>
        <r>
          <rPr>
            <sz val="9"/>
            <color indexed="81"/>
            <rFont val="Tahoma"/>
            <family val="2"/>
          </rPr>
          <t xml:space="preserve">
Con oficio numero DGAOR/211/774/2017 se solicita el inicio de procedimiento</t>
        </r>
      </text>
    </comment>
    <comment ref="L483" authorId="0" shapeId="0" xr:uid="{0609CD32-AA45-42DB-A262-0A164241C7B0}">
      <text>
        <r>
          <rPr>
            <b/>
            <sz val="9"/>
            <color indexed="81"/>
            <rFont val="Tahoma"/>
            <family val="2"/>
          </rPr>
          <t>www.intercambiosvirtuales.org:</t>
        </r>
        <r>
          <rPr>
            <sz val="9"/>
            <color indexed="81"/>
            <rFont val="Tahoma"/>
            <family val="2"/>
          </rPr>
          <t xml:space="preserve">
Con oficio numero DGAOR/211/1117/2017  de fecha 21 de febrero de 2017 solo esta pendiente el inicio de procedimiento</t>
        </r>
      </text>
    </comment>
  </commentList>
</comments>
</file>

<file path=xl/sharedStrings.xml><?xml version="1.0" encoding="utf-8"?>
<sst xmlns="http://schemas.openxmlformats.org/spreadsheetml/2006/main" count="7764" uniqueCount="1274">
  <si>
    <t>TIPO: RECOMENDACIÓN ACLARACION O PLIEGO DE OBSERVACIÓN</t>
  </si>
  <si>
    <t>ESTATUS</t>
  </si>
  <si>
    <t>MONTO INICIAL OBSERVADO</t>
  </si>
  <si>
    <t>MONTO SOLVENTADO</t>
  </si>
  <si>
    <t>MONTO PENDIENTE DE ATENDER</t>
  </si>
  <si>
    <t>ENTE FISCALIZADOR</t>
  </si>
  <si>
    <t>AREA</t>
  </si>
  <si>
    <t>PROGRAMA</t>
  </si>
  <si>
    <t>EJECUTOR</t>
  </si>
  <si>
    <t xml:space="preserve">OBSERVACIÓN 
</t>
  </si>
  <si>
    <t>OFICIOS CON LOS QUE SOLVENTA EN ENTE FISCALIZADOR</t>
  </si>
  <si>
    <t>FECHA DE OFICIO</t>
  </si>
  <si>
    <t>ESTATUS ANTE EL ENTE FISCALIZADOR</t>
  </si>
  <si>
    <t>PRESUNTO RESPONSABLE</t>
  </si>
  <si>
    <t>OFICIO NOTIFICACIÓN DE RESULTADOS</t>
  </si>
  <si>
    <t>OFICIOS NOTIFICACION 2017</t>
  </si>
  <si>
    <t>SEGUMIENTO A PARTIR DE REUNION CON LA ASF DE FECHA 20-03-2017</t>
  </si>
  <si>
    <t>PLIEGO DE OBSERVACION</t>
  </si>
  <si>
    <t>14-A-25000-14-0654-06-001</t>
  </si>
  <si>
    <t>?</t>
  </si>
  <si>
    <t>ASF</t>
  </si>
  <si>
    <t xml:space="preserve">D.G.A.R.F.T. "A"
</t>
  </si>
  <si>
    <t>PETC</t>
  </si>
  <si>
    <t>SEPDES</t>
  </si>
  <si>
    <t>Se constató que los SEPDES, al 31 de diciembre de 2014, no ejercieron ni devengaron
401,468.7 miles pesos y, a la fecha de la revisión, no fueron reintegrados a la Tesorería de la Federación.                                                                                                                              Se presume un probable daño o perjuicio o ambos a la Hacienda Pública Federal por un monto de 401,468,683.48 pesos (cuatrocientos un millones cuatrocientos sesenta y ocho mil seiscientos ochenta y tres pesos 48/100 M. N.), más los intereses generados desde su
disposición hasta su reintegro a la TESOFE, por no reintegrar los recursos no ejercidos ni
devengados al 31 de diciembre de 2014, en incumplimiento de las Reglas de Operación del
Programa Escuelas de Tiempo Completo.</t>
  </si>
  <si>
    <t>15-A-25000-02-0064-06-001</t>
  </si>
  <si>
    <t>EN PROCESO</t>
  </si>
  <si>
    <t>D.G.A.R.F.T. "B"</t>
  </si>
  <si>
    <t>PRODEREG</t>
  </si>
  <si>
    <t>SOP/SAF</t>
  </si>
  <si>
    <t>Se presume un probable daño o perjuicio o ambos a la Hacienda Pública Federal por un monto de 293,870,272.92 pesos (doscientos noventa y tres millones ochocientos setenta mil doscientos setenta y dos pesos 92/100 M.N.), por la falta de aplicación de los recursos correspondientes al programa Proyectos de Desarrollo Regional 2015 que el Gobierno del estado de Sinaloa deberá demostrar la aplicación de los recursos no devengados al 31 de diciembre de 2015, en los objetivos del programa Proyectos de Desarrollo Regional, o en caso contrario realizar el reintegro a la Tesorería de la Federación.</t>
  </si>
  <si>
    <t>13-A-25000-14-0610-06-004</t>
  </si>
  <si>
    <t>PO0562/15</t>
  </si>
  <si>
    <t>DICTAMEN TECNICO POR NO SOLVENTACION DEL PO</t>
  </si>
  <si>
    <t>FAEB</t>
  </si>
  <si>
    <t>Los SEPDES realizaron 244,929 pagos a 28,588 trabajadores por 270,742.8 miles de pesos en diversos conceptos de bonos y compensaciones no financiables con el fondo, que corresponden a lo siguiente: Ayuda de gasolina, Bono de apoyo técnico de educación especial, Bono para conductores de programas de educación física, Bono para directoras efectivas y comisionadas, Bono para auxiliares técnico pedagógicos, Bono de apoyo para asesores, Repercusión SU, Bono anual del día del maestro, Bono anual para no docentes, Bono mensual a personal de apoyo, etc., los cuales no están autorizados por la Secretaría de Educación Pública (SEP), por lo que no son susceptibles de financiamiento con los recursos del fondo.</t>
  </si>
  <si>
    <r>
      <rPr>
        <sz val="8"/>
        <rFont val="Arial"/>
        <family val="2"/>
      </rPr>
      <t xml:space="preserve">SE ATENDIÓ SEGÚN OFICIO </t>
    </r>
    <r>
      <rPr>
        <b/>
        <sz val="8"/>
        <rFont val="Arial"/>
        <family val="2"/>
      </rPr>
      <t>UTRC/CC/1202/2015</t>
    </r>
    <r>
      <rPr>
        <sz val="8"/>
        <rFont val="Arial"/>
        <family val="2"/>
      </rPr>
      <t xml:space="preserve"> DE FECHA 13-OCT-15 </t>
    </r>
  </si>
  <si>
    <t>C. RODOLFO PEREZ INZUNZA</t>
  </si>
  <si>
    <t>RESPUESTA EN ANALISIS</t>
  </si>
  <si>
    <t>FAM</t>
  </si>
  <si>
    <t>15-A-25000-02-1337-06-001</t>
  </si>
  <si>
    <t>FASSA</t>
  </si>
  <si>
    <t>SSS</t>
  </si>
  <si>
    <t>Se presume un probable daño o perjuicio o ambos a la Hacienda Pública Federal por un monto de 81,160,649.27 pesos (ochenta y un millones ciento sesenta mil seiscientos cuarenta y nueve pesos 27/100 M.N.), más los intereses que se generen desde su disposición hasta su reintegro a la cuenta del fondo por transferir recursos del Fondo de Aportaciones para los Servicios de Salud a otras cuentas de los Servicios de Salud del estado, sin acreditar su devolución, en su caso, deberán ser acreditados ante este órgano de fiscalización con la evidencia documental de su destino y aplicación a los objetivos del fondo de acuerdo con lo establecido en la normativa correspondiente.</t>
  </si>
  <si>
    <t>SEGURO POPULAR</t>
  </si>
  <si>
    <t>FASP</t>
  </si>
  <si>
    <t>SESESP</t>
  </si>
  <si>
    <t>SOLVENTADA</t>
  </si>
  <si>
    <t>15-A-25000-14-1341-06-002</t>
  </si>
  <si>
    <t>DGARFT "A"</t>
  </si>
  <si>
    <t>ISIFE/SAF</t>
  </si>
  <si>
    <t>13-A-25000-14-0730-06-001</t>
  </si>
  <si>
    <t>SAF/SEPDES</t>
  </si>
  <si>
    <t>Durante 2013, la TESOFE transfirió a la SAF recursos por 227,191.8 miles de pesos,
mismos que fueron ministrados a las instancias ejecutoras del programa (Entidades
Federativas y el Distrito Federal), de los cuales 49,841.6 miles de pesos más los
rendimientos financieros generados por 948.5 miles de pesos que totalizan un monto de
50,790.1 miles de pesos que no fueron devengados al 31 de diciembre de 2013, ni
reintegrados a la TESOFE, conforme a lo establecido en las Reglas de Operación del
Programa Escuelas de Tiempo Completo que textualmente señalan “la instancia que al
cierre del ejercicio fiscal, es decir al 31 de diciembre, conserve recursos deberá reintegrarlos a la Tesorería de la Federación, dentro de los 15 días naturales siguientes al cierre del ejercicio”.                                                                                                                         Se presume un probable daño o perjuicio o ambos a la Hacienda Pública Federal por un
monto de 50,790,121.26 pesos (cincuenta millones setecientos noventa mil ciento veintiún
pesos 26/100 M.N.), más los intereses generados desde su disposición hasta su reintegro a la TESOFE, por no reintegrar los recursos y los rendimientos financieros generados no
devengados al 31 de diciembre de 2013, de conformidad con lo establecido en la Reglas de Operación del Programa Escuelas de Tiempo Completo.</t>
  </si>
  <si>
    <t>ISIFE</t>
  </si>
  <si>
    <t>15-A-25000-14-1345-06-002</t>
  </si>
  <si>
    <t>15-A-25000-14-1344-06-005</t>
  </si>
  <si>
    <t>FONE</t>
  </si>
  <si>
    <t xml:space="preserve">13. En la verificación física de 369 centros de trabajo financiados con el FONE, no fueron
localizados 141 empleados que estuvieron adscritos durante el Ejercicio Fiscal 2015 y a los cuales realizaron pagos por 31,157.0 miles de pesos.
Se presume un probable daño o perjuicio o ambos a la Hacienda Pública Federal, por un monto de 31,156,954.40 pesos (treinta y un millones ciento cincuenta y seis mil novecientos cincuenta y cuatro pesos 40/100 M.N.), más los intereses generados desde su disposición hasta su reintegro en la cuenta del fondo, por realizar pagos a 141 empleados que no fueron localizados y estuvieron adscritos durante el Ejercicio Fiscal 2015 en centros de trabajo financiados con el FONE.
</t>
  </si>
  <si>
    <t>14-A-25000-02-0961-06-002</t>
  </si>
  <si>
    <t>0477/16</t>
  </si>
  <si>
    <t>D.G.A.R.F.T. "C"</t>
  </si>
  <si>
    <t xml:space="preserve"> MUNICIPIO DE CULIACAN</t>
  </si>
  <si>
    <t>Se presume un probable daño o perjuicio o ambos a la Hacienda Pública Federal por un monto de 25,940,419.53 pesos (veinticinco millones novecientos cuarenta mil cuatrocientos diecinueve pesos 53/100 M.N.), más los intereses generados desde su disposición hasta su reintegro a la Tesorería de la Federación por pagar con recursos de los Proyectos de Desarrollo Regional: Proyectos de Pavimentación e Infraestructura de Vialidad Vehicular y Peatonal 2014, 2 obras cuyo contrato establece que serían pagadas con otra fuente de financiamiento por lo que corresponden a pagos no autorizados, ya que no se aplicaron de manera exclusiva para el objeto por el cual se le asignaron los recursos del PDR 2014 al estado.</t>
  </si>
  <si>
    <t>SAF</t>
  </si>
  <si>
    <t>13-A-25000-02-0681-06-002</t>
  </si>
  <si>
    <t>Se presume un probable daño o perjuicio o ambos a la Hacienda Pública Federal por un
monto de 18,318,595.68 pesos (dieciocho millones trescientos dieciocho mil quinientos
noventa y cinco pesos 68/100 M.N.), más los intereses generados desde su disposición hasta su reintegro a la cuenta del fondo, por recursos del Fondo de Aportaciones Múltiples 2013, ejercidos en seis obras que no se ubican en los planteles educativos programados en sus tres modalidades; en su caso, deberán ser acreditados ante este órgano de fiscalización con la evidencia documental de su destino y aplicación a los objetivos del fondo de acuerdo con lo establecido por la Ley de Coordinación Fiscal.</t>
  </si>
  <si>
    <t>14-A-25000-14-0470-06-002</t>
  </si>
  <si>
    <t xml:space="preserve">FAETA </t>
  </si>
  <si>
    <t>CONALEP</t>
  </si>
  <si>
    <t>Se presume un probable daño o perjuicio o ambos a la Hacienda Pública Federal por un monto de 14,719,243.95 (catorce millones setecientos diecinueve mil doscientos cuarenta y tres pesos 95/100 M.N.), más los intereses generados desde su disposición hasta su reintegro en la cuenta del fondo, porque el Colegio de Educación Profesional Técnica del Estado de Sinaloa (CONALEP-Sinaloa) pagó premios por asistencia, puntualidad, despensa, ayudas para material didáctico y uniformes, fomento a la educación, compensación por actuación y producción, apoyo a la superación académica, eficiencia en el trabajo, ayuda de transporte y prima vacacional, prestaciones no autorizadas para el personal docente, en su caso, deberán ser acreditados ante este órgano de fiscalización con la evidencia documental de su destino y aplicación a los objetivos del fondo de acuerdo con la Ley de Coordinación Fiscal.</t>
  </si>
  <si>
    <t>15-A-25000-14-1343-06-003</t>
  </si>
  <si>
    <t>FAETA</t>
  </si>
  <si>
    <t>Se presume un probable daño o perjuicio o ambos a la Hacienda Pública Federal por un monto de 14,156,478.05 pesos (catorce millones ciento cincuenta y seis mil cuatrocientos setenta y ocho pesos 05/100 M.N.), más los intereses generados desde su disposición hasta su reintegro a la cuenta bancaria del fondo, por haber realizado pagos por concepto de suplencia deincapacidad, reintegros de horas descontadas, bonificación de impuestos, ayuda de transporte, fomento a la educación, compensación por actuación y producción, apoyo a la superación académica, eficiencia en el trabajo, despensa, subsidio para el empleo y material didáctico; prestaciones para el personal docente que no son financiables con recursos del fondo.</t>
  </si>
  <si>
    <t>13-A-25000-14-0730-06-005</t>
  </si>
  <si>
    <t>PO0570/15</t>
  </si>
  <si>
    <t>Los SEPDES realizaron 1,730 pagos por 13,092.8 miles de pesos por concepto de apoyo económico a 945 personas sin contar con matrícula o contrato.</t>
  </si>
  <si>
    <r>
      <t xml:space="preserve">
SE ATENDIÓ CON OF. </t>
    </r>
    <r>
      <rPr>
        <b/>
        <sz val="8"/>
        <rFont val="Arial"/>
        <family val="2"/>
      </rPr>
      <t xml:space="preserve">UTRC/CC/1111/2015 </t>
    </r>
    <r>
      <rPr>
        <sz val="8"/>
        <rFont val="Arial"/>
        <family val="2"/>
      </rPr>
      <t>DE FECHA 01/OCT/15</t>
    </r>
  </si>
  <si>
    <t>C. ASDRÚVAL MENDÍVIL LEYVA</t>
  </si>
  <si>
    <r>
      <rPr>
        <b/>
        <sz val="8"/>
        <rFont val="Arial"/>
        <family val="2"/>
      </rPr>
      <t xml:space="preserve">DGRRFEM-A5393/15 </t>
    </r>
    <r>
      <rPr>
        <sz val="8"/>
        <rFont val="Arial"/>
        <family val="2"/>
      </rPr>
      <t xml:space="preserve">NOTIFICACION DE PLIEGO DE OBSERVACIONES.
</t>
    </r>
    <r>
      <rPr>
        <b/>
        <sz val="8"/>
        <rFont val="Arial"/>
        <family val="2"/>
      </rPr>
      <t>ELABORACIÓN DEL PLIEGO,</t>
    </r>
    <r>
      <rPr>
        <sz val="8"/>
        <rFont val="Arial"/>
        <family val="2"/>
      </rPr>
      <t xml:space="preserve"> SEGÚN OFICIO USI/1712/2015 DE LA ASF RECIBIDO EL 03/08/2015.
</t>
    </r>
    <r>
      <rPr>
        <b/>
        <sz val="8"/>
        <rFont val="Arial"/>
        <family val="2"/>
      </rPr>
      <t>SIN RESPUESTA.</t>
    </r>
    <r>
      <rPr>
        <sz val="8"/>
        <rFont val="Arial"/>
        <family val="2"/>
      </rPr>
      <t xml:space="preserve"> Según oficio USI/2690/2015 recibido el 21/10/15.
</t>
    </r>
    <r>
      <rPr>
        <b/>
        <sz val="8"/>
        <rFont val="Arial"/>
        <family val="2"/>
      </rPr>
      <t>RESPUESTA EN ANÁLISIS.</t>
    </r>
    <r>
      <rPr>
        <sz val="8"/>
        <rFont val="Arial"/>
        <family val="2"/>
      </rPr>
      <t xml:space="preserve"> según oficio USI/0320/2016 de fecha 18/01/2016.
</t>
    </r>
    <r>
      <rPr>
        <b/>
        <sz val="8"/>
        <rFont val="Arial"/>
        <family val="2"/>
      </rPr>
      <t>RESPUESTA EN ANALISIS.</t>
    </r>
    <r>
      <rPr>
        <sz val="8"/>
        <rFont val="Arial"/>
        <family val="2"/>
      </rPr>
      <t xml:space="preserve"> según oficio DGIS/0346/2016 de fecha 11/04/2016.
</t>
    </r>
    <r>
      <rPr>
        <b/>
        <sz val="8"/>
        <rFont val="Arial"/>
        <family val="2"/>
      </rPr>
      <t>RESPUESTA EN ANALISIS.</t>
    </r>
    <r>
      <rPr>
        <sz val="8"/>
        <rFont val="Arial"/>
        <family val="2"/>
      </rPr>
      <t xml:space="preserve"> según oficio DGIS/1347/2016 de fecha 11/07/2016.
</t>
    </r>
    <r>
      <rPr>
        <b/>
        <sz val="8"/>
        <rFont val="Arial"/>
        <family val="2"/>
      </rPr>
      <t>RESPUESTA EN ANALISIS.</t>
    </r>
    <r>
      <rPr>
        <sz val="8"/>
        <rFont val="Arial"/>
        <family val="2"/>
      </rPr>
      <t xml:space="preserve"> según oficio DGIS/2495/2016 de fecha 10/10/2016.
</t>
    </r>
    <r>
      <rPr>
        <b/>
        <sz val="8"/>
        <rFont val="Arial"/>
        <family val="2"/>
      </rPr>
      <t xml:space="preserve">RESPUESTA EN ANALISIS, </t>
    </r>
    <r>
      <rPr>
        <sz val="8"/>
        <rFont val="Arial"/>
        <family val="2"/>
      </rPr>
      <t>según oficio USI-0376/2017 de fecha 17-01-2017.</t>
    </r>
  </si>
  <si>
    <t>15-A-25000-14-1345-06-005</t>
  </si>
  <si>
    <t>14. Con la revisión de los estados de cuenta bancarios y documentación comprobatoria del gasto, se constató que la Secretaría de Administración y Finanzas pagó los Servicios de Telecomunicaciones autorizados por el Secretariado Ejecutivo del Sistema Estatal de
Seguridad Pública (SESESP) por 12,602.8 miles de pesos a una cuenta bancaria distinta a la del fondo, posteriormente el SESESP reembolsó con recursos del fondo por 12,602.8 miles de pesos a una cuenta bancaria distinta donde se realizó el pago de dichos servicios, por lo anterior se observó que la documentación comprobatoria presentada no acredita su fuente de financiamiento y los pagos correspondientes al fondo se desconoce su destino, en virtud de que no existe la trazabilidad de los recursos.
Se presume un probable daño o perjuicio o ambos a la Hacienda Pública Federal por un monto de 12,602,752.00 pesos (doce millones seiscientos dos mil setecientos cincuenta y dos pesos 00/100 M.N.), más los intereses generados desde su disposición hasta su reintegro en la cuenta del FASP 2015, por documentación comprobatoria que no acredita su fuente de financiamiento y los pagos correspondientes al fondo se desconoce su destino, en virtud de que no existe la trazabilidad de los recursos; en su caso, deberán ser acreditados ante este órgano de fiscalización con la evidencia documental de su destino y aplicación a los objetivos del fondo, de acuerdo con la Ley de Coordinación Fiscal.</t>
  </si>
  <si>
    <t>13-A-25000-14-0853-06-003</t>
  </si>
  <si>
    <t>PO0576/15</t>
  </si>
  <si>
    <t xml:space="preserve">Los SSS destinaron recursos por 11,986.3 miles de pesos de la CS 2013 por la prestación del “servicio integral de pruebas para laboratorio” (entrega, instalación de equipo y capacitación) en 28 unidades de la red hospitalaria para el pago de erogaciones correspondientes al ejercicio fiscal 2012, de los cuales no presentaron evidencia de que hubieran sido contabilizados, comprometidos oportunamente y autorizados para su pago como pasivos y que fueron pagados a cargo de un presupuesto no autorizado cuando se suscribieron los compromisos.(deben ser acreditados con la evidencia documental de su destino y aplicación a los objetivos del programa) </t>
  </si>
  <si>
    <t>con oficio num. DGRRFEM-D-7542/15 se entrega pliego original num. PO 0576/15                                           Se  entrega directamente la documentación solventatoria a l ing. Jose P. Jesus Tristan Torres de la A.S.F. el dia 10 Nov. Del 2015 por Personal de los SSS (proporcionada de manera informal a la UTRC el dia 12/11/15)</t>
  </si>
  <si>
    <t>Se encuentra dentro del plazo para la solventación, el cual vence el 11 de  Noviembre de 2015. DOCUMENTACIÓN COMPROBATORIA REINTEGRO, ASI COMO SU APLICACI´PN EN LOS OBJETIVOS DEL PROGRAMA.</t>
  </si>
  <si>
    <t>MARIA ALEJANDRA GIL ÁLVAREZ INZUNZA --SSS--</t>
  </si>
  <si>
    <r>
      <t xml:space="preserve">Con num. De oficio DGRRFEM-D-7543/15 </t>
    </r>
    <r>
      <rPr>
        <b/>
        <sz val="8"/>
        <rFont val="Arial"/>
        <family val="2"/>
      </rPr>
      <t xml:space="preserve"> se notifica el Pliego de Observaciones </t>
    </r>
    <r>
      <rPr>
        <sz val="8"/>
        <rFont val="Arial"/>
        <family val="2"/>
      </rPr>
      <t xml:space="preserve">num. PO0576/15.    </t>
    </r>
    <r>
      <rPr>
        <b/>
        <sz val="8"/>
        <rFont val="Arial"/>
        <family val="2"/>
      </rPr>
      <t>SIN RESPUESTA</t>
    </r>
    <r>
      <rPr>
        <sz val="8"/>
        <rFont val="Arial"/>
        <family val="2"/>
      </rPr>
      <t xml:space="preserve">. según oficio USI/2690/2015 de la ASF. </t>
    </r>
    <r>
      <rPr>
        <b/>
        <sz val="8"/>
        <rFont val="Arial"/>
        <family val="2"/>
      </rPr>
      <t xml:space="preserve">SIN RESPUESTA SEGÚN OFICIO USI/0320/2016 CON FECHA 18 DE ENERO 2016.( SIN RESPUESTA SEGÚN DOCUMENTACIÓN DE ASF AL 11/03/2016), SIN RESPUESTA SEGUN OFICIO DGIS/1347/2016 CON FECHA 11 DE JULIO 2016.
SIN RESPUESTA </t>
    </r>
    <r>
      <rPr>
        <sz val="8"/>
        <rFont val="Arial"/>
        <family val="2"/>
      </rPr>
      <t xml:space="preserve">SEGUN OFICIO DGIS/2495/2016 CON FECHA 10 DE OCTUBRE DE 2016.
</t>
    </r>
    <r>
      <rPr>
        <b/>
        <sz val="8"/>
        <rFont val="Arial"/>
        <family val="2"/>
      </rPr>
      <t>SIN RESPUESTA,</t>
    </r>
    <r>
      <rPr>
        <sz val="8"/>
        <rFont val="Arial"/>
        <family val="2"/>
      </rPr>
      <t xml:space="preserve"> según oficio USI-0376/2017 de fecha 17-01-2017.</t>
    </r>
  </si>
  <si>
    <t xml:space="preserve">
La documentación presentada por el ente auditado no solventa, según anexo de oficio DGARFT"B"/0100/2017 recibido el 17-01-2017.
Sin respuesta, según ficha 33 recibida por parte de la ASF.</t>
  </si>
  <si>
    <t>PENDIENTE</t>
  </si>
  <si>
    <t>NO ATENDIDO</t>
  </si>
  <si>
    <t>PO0809</t>
  </si>
  <si>
    <t>SE ENVIO DOCUMENTACION A LA ASF MEDIANTE OFICIO STRC/SRN/DEI/DEF/588/2017 CON FECHA DEL 17 DE OCT. 2017 EN ALCANCE AL OFICIO UEA/255/2017 DE LOS SEPDES</t>
  </si>
  <si>
    <t>SE ESTA REALIZANDO EL PROCESO DEL OFICIO A LA SEP PARA REALIZAR PLANTEAMIENTO A LA SHCP. DE LA APLICACIÓN DEL RECURSO DEL FAETA AL CONALEP</t>
  </si>
  <si>
    <t>PO0804/17</t>
  </si>
  <si>
    <t>PO0799/17</t>
  </si>
  <si>
    <t>SE REQUIRIO INFORMACION Y/O DOCUMENTACION  A LA SAF PARA SU SOLVENTACIÓN MEDIANTE OFICIO STRC/SRN/DEI/DEF/449/2017 DE FECHA 14/SEP/17.</t>
  </si>
  <si>
    <t>PO0811/17</t>
  </si>
  <si>
    <t>SE REQUIRIO INFORMACION Y/O DOCUMENTACION  AL SESEPS PARA SU SOLVENTACIÓN MEDIANTE OFICIO STRC/SRN/DEI/DEF/516/2017 DE FECHA 04/OCT/17.</t>
  </si>
  <si>
    <t>PO0814/17</t>
  </si>
  <si>
    <t>SE REQUIRIO INFORMACION Y/O DOCUMENTACION  A LA SAF PARA SU SOLVENTACIÓN MEDIANTE OFICIO STRC/SRN/DEI/DEF/517/2017 DE FECHA 04/OCT/17.</t>
  </si>
  <si>
    <t>SE ENVIO DOCUMENTACION A LA ASF MEDIANTE OFICIO STRC/SRN/DEI/DEF/590/2017 CON FECHA DEL 17 DE OCT. 2017 EN ALCANCE AL OFICIO SSS/DAI/558/2017 DE LOS SSS</t>
  </si>
  <si>
    <t>PO0791/17</t>
  </si>
  <si>
    <t>SE REQUIRIO INFORMACION Y/O DOCUMENTACION  A LA SAF PARA SU SOLVENTACIÓN MEDIANTE OFICIO STRC/SRN/DEI/DEF/504/2017 DE FECHA 27/SEP/17.</t>
  </si>
  <si>
    <t>REQUERIMIENTOS PARA SOLVENTAR LA OBSERVACIÓN</t>
  </si>
  <si>
    <t xml:space="preserve">Se constató que los Servicios de Educación Pública Descentralizada del Estado de Sinaloa (SEPDES), al
31 de diciembre de 2014, no ejercieron ni devengaron 401,468.7 miles pesos y, a la fecha de la revisión, no fueron reintegrados a la Tesorería de la Federación.
Mediante oficio número UTRC/CC/1955/2016 de fecha 9 de septiembre de 2016, la entidad remite documentación, sin embargo, no remiten el reintegro de los recursos.
Posteriormente, con oficio número DRSP-2300/2016 de fecha 12 de septiembre de 2016, la entidad informa el inicio de expediente administrativo UTRC-DRSP- 592/2016.
Con oficio DS/SEPETC/908/2016 de fecha 9 de noviembre de 2016, la entidad remite oficio DG/DGDE/908/2016, mediante el cual la Secretaría de Educación Pública emite pronunciamiento
respecto del ejercicio de los recursos.
</t>
  </si>
  <si>
    <t xml:space="preserve">Documentación comprobatoria  y justificativa certificada que acredite el
ejercicio de los
recursos en los objetivos del fondo.
</t>
  </si>
  <si>
    <t>ESTATUS ACTUAL DE LA IRREGULARIDAD</t>
  </si>
  <si>
    <t xml:space="preserve">El Colegio Nacional de Educación Profesional Técnica (CONALEP- Sinaloa) pagó un monto de 14,719.2 miles de pesos por concepto de premios por asistencia, puntualidad, despensa, ayudas para material didáctico y uniformes, fomento a la educación, compensación por actuación y producción, apoyo a la superación académica, eficiencia en el trabajo, ayuda de transporte y prima vacacional y prestaciones para el personal docente que no son financiables con recursos del fondo.
Con oficio número UTCR/CC/2232/2016 de fecha 20 de octubre de 2016, la entidad remite punto 8.4 de la sesión ordinaria de la H. Junta directiva del Colegio Nacional de Educación Profesional Técnica (CONALEP), acuerdo DG- 07/DSAJ-07/SPDI-02/2013 por el cual se expiden los criterios Generales para la aplicación de los recursos ordinarios y extraordinarios del Presupuesto de Egresos de la Federación, convenio de distribución de recursos económicos de fecha 25 de octubre de 2013 y normatividad, lo anterior para aclarar que las erogaciones realizadas son procedentes conforme a los convenios suscritos; sin embargo, la entidad no aclara que conceptos se autorizaron para el personal docente conforme a los convenios de homologación para el personal docente. 
</t>
  </si>
  <si>
    <t>Presentar reintegro y documentación que acredite el registro contable, ejercicio y la aplicación de los recursos del FAETA en los objetivos del fondo, de acuerdo con la Ley de Coordinación Fiscal.                                        Se esta realizando un convenio entre la SEP y la SHCP para su solventacion.</t>
  </si>
  <si>
    <t xml:space="preserve">Por pagar con recursos del programa Proyectos de Desarrollo Regional: Proyectos de Pavimentación e Infraestructura de Vialidad Vehicular y Peatonal 2014, 2 obras cuyo contrato establece que serían pagadas con otra fuente de financiamiento, por lo que corresponden a pagos no autorizados, ya que no se aplicaron de manera exclusiva para el objeto por el cual se le asignaron los recursos del PDR 2014 al estado.
</t>
  </si>
  <si>
    <t>Acreditar el reintegro de los recursos y los intereses generados y presentar la documentación que demuestre la aplicación de los recursos en los objetivos del fondo.</t>
  </si>
  <si>
    <t xml:space="preserve">Por haber realizado pagos no financiables con los recursos del fondo en las compensaciones ayuda de gasolina, bono de apoyo técnico de educación especial, bono para conductores de programas de educación física, bono para directoras efectivas y comisionadas, bono para auxiliares técnico pedagógicos, bono de apoyo para asesores, repercusión clave SU, bono anual del día del maestro, bono anual para no docentes, y bono mensual a personal de apoyo, los cuales no están autorizados por la Secretaría de Educación Pública.
Mediante oficio número UTRC/CC/1202/2015 de fecha 13 de octubre de 2015, se remite información consistente en catálogo de percepciones y deducciones, argumentando que la ayuda para llantas se otorga a los supervisores de educación básica.
Mediante oficio SAF-SSE-163/16 y SAF-SSE-163/16 de fecha 31 de agosto y 27 de septiembre de 2016, la Secretaría de Administración y Finanzas envía minutas de negociaciones salariales acordadas con el Gobierno Estatal y las Secciones Sindicales  27  y   53  y   oficio   de consulta a la Secretaría de Educación Pública (SEP); sin embargo, la consulta realizada por el estado de Sinaloa es con referencia a recursos aplicados para ejercicios fiscales anteriores y no por gastos no financiables con el fondo. La entidad no remite todas las minutas por las compensaciones autorizadas.
Mediante oficio SAF-SSE-163/16 y SAF-SSE-163/16 de fecha 31 de agosto y 27 de septiembre de 2016, la Secretaría de Administración y Finanzas envía minutas de negociaciones salariales acordadas con el Gobierno Estatal y las Secciones Sindicales 27 y 53 y oficio de consulta a la SEP; sin embargo, la entidad no remite todas las minutas por las compensaciones autorizadas.
Con oficio número SAF-SSE- 397/16 de fecha 16 de diciembre de 2016, la entidad remitió minutas complementarias. Del análisis a la documentación se determina una solventación parcial por un monto de 102,883.5 miles de pesos, debido a que se cuenta con minutas legalmente formalizadas de algunos de los conceptos observados, queda pendiente un monto de 167,859.3 miles de pesos, debido a que no se cuenta con algunas de las minutas que respaldan pagos de algunas compensaciones, de conformidad a la opinión emitida por el Director General de Presupuesto y Recursos Financieros de la Secretaría de Educación Pública, en la que se indica que los pagos son procedentes siempre y cuando las minutas se encuentren legalmente formalizadas y se evite cubrir
apoyos a secciones sindicales.
</t>
  </si>
  <si>
    <t xml:space="preserve">Remitir los documentos que acrediten el reintegro a la cuenta bancaria del fondo más los intereses generados, así como de la aplicación del recurso en los objetivos del fondo.
La entidad federativa podrá solicitar, en su caso, a la Secretaría de Educación Pública, la opinión sobre la procedencia de haber otorgado prestaciones adicionales a las otorgadas en la minuta nacional al personal de magisterio, así como presentar las minutas que comprueben que las prestaciones adicionales fueron convenidas entre la sección sindical y estado.
</t>
  </si>
  <si>
    <t>Presentar las autorizaciones correspondientes por parte de las instancias normativas (secretarías de Hacienda y Crédito Público y de Educación Pública) para ejercer con posterioridad los recursos no devengados al 31 de diciembre de 2013, o en su caso, presentar las documentales que acrediten el reintegro a la Tesorería de la Federación más los intereses que se hubiesen generado hasta su reintegro.</t>
  </si>
  <si>
    <t xml:space="preserve">Por no reintegrar los recursos y los rendimientos financieros generados no devengados al 31 de diciembre de 2013, de conformidad con lo establecido en las Reglas de Operación del PETC.
Mediante oficio número UTRC/CC/1109/2015, la entidad remite informe financiero y transferencias bancarias; sin embargo, no se remite la documentación que acredite el reintegro a la Tesorería de la Federación por los recursos no devengados al 31 de diciembre de 2013.
</t>
  </si>
  <si>
    <t xml:space="preserve">Por haber realizado pagos con recursos del PETC 2013 a personal que no contó con matrícula o contrato.
Posteriormente, la entidad remitió información con oficio número UTRC/CC/1111/2015 de fecha 1 de octubre de 2015. (No solventa)
</t>
  </si>
  <si>
    <t xml:space="preserve">Presentar las autorizaciones correspondientes por parte de las instancias normativas (secretarías de Hacienda y Crédito Público y de Educación Pública) para ejercer con posterioridad los recursos no devengados al 31 de diciembre de 2013, o en su caso, presentar las documentales que acrediten el reintegro a la Tesorería de la Federación más los intereses que se hubiesen generado
hasta su reintegro.
</t>
  </si>
  <si>
    <t xml:space="preserve">Por recursos del FAM 2013, ejercidos en seis obras que no se ubican en los planteles educativos programados en sus tres modalidades.
</t>
  </si>
  <si>
    <t>El ente auditado envió documentación que se encuentra en análisis.</t>
  </si>
  <si>
    <t>Por no haber aplicado a la fecha de la auditoría los recursos de la Cuota Social 2013 en los objetivos del programa.</t>
  </si>
  <si>
    <t xml:space="preserve">Documentación que acredite la aplicación de los recursos en los objetivos del programa a más tardar al 30 de junio de 2016, o en su caso, realizar el reintegro a la Tesorería de la Federación.
(Ver Anexo I)
Último oficio revisado: SS- DS-0463/15 de fecha 9 de noviembre de 2015 y UTRC/DT/025/2016 de fecha
9 de febrero de 2016.
</t>
  </si>
  <si>
    <t>Asimismo, al 31 de agosto de 2016, se pagaron recursos por 192,283.2 miles de pesos, los cuales representaron el 82.4%, por lo que hubo recursos no ejercidos por 41,015.6 miles de pesos que representaron el 17.6% e intereses 2,698.8 miles de pesos, resultando un total por ejercer de 43,714.4 miles de pesos.                                                                                                                                                                                                                                                        Se presume un probable daño o perjuicio o ambos a la Hacienda Pública Federal por un monto de 43,714,437.24 pesos (cuarenta y tres millones setecientos catorce mil cuatrocientos treinta y siete pesos 24/100 M.N.), por la falta de aplicación de los recursos correspondientes al Fondo de Aportaciones para la Seguridad Pública de los Estados y del Distrito Federal 2015, que el Gobierno del estado de Sinaloa deberá demostrar la aplicación de los recursos no ejercidos a la fecha de revisión, más los intereses generados en los objetivos del fondo o, en caso contrario, realizar el reintegro a la Tesorería de la Federación.</t>
  </si>
  <si>
    <t>5. Del presupuesto original del FAM 2015 asignado al estado de Sinaloa por 475,227.3 miles de pesos, al 31 de diciembre de 2015, se ejercieron 382,170.1 miles de pesos, con lo que se determinaron recursos no ejercidos por 93,057.2 miles de pesos, cifra que representó el 19.6% de los recursos asignados y, al 31 de marzo de 2016, no se ejercieron 60,186.2 miles de pesos, lo que representó el 12.7%. Adicionalmente, se generaron intereses por 617.6 miles de pesos, los cuales no fueron programados ni ejercidos.                                                                                                                                                                                             Se presume un probable daño o perjuicio o ambos a la Hacienda Pública Federal por un monto de 60,803,847.08 pesos (sesenta millones ochocientos tres mil ochocientos cuarenta y siete pesos 08/100 M.N.), por la falta de aplicación de los recursos correspondientes al Fondo de Aportaciones Múltiples, que el Gobierno del Estado de Sinaloa deberá demostrar la aplicación de los recursos no ejercidos a la fecha de revisión, más los intereses generados en los objetivos del fondo, o en caso contrario realizar el reintegro a la Tesorería de la Federación.</t>
  </si>
  <si>
    <t>COMENTARIOS+Y:AC</t>
  </si>
  <si>
    <t>SOLVENTACION PARCIAL</t>
  </si>
  <si>
    <t>AUDITORÍA</t>
  </si>
  <si>
    <t>EJECUTOR AGRUPADO</t>
  </si>
  <si>
    <t>MONTO PENDIENTE</t>
  </si>
  <si>
    <t>SITUACION DE LA DEI</t>
  </si>
  <si>
    <t>EJECUTOR AGRUPADO AUDITORIA</t>
  </si>
  <si>
    <t>SITUACIÓN
CORRECTIVA</t>
  </si>
  <si>
    <t>SITUACIÓN
PREVENTIVA</t>
  </si>
  <si>
    <t>OBSERVACIÓN 
(NOMBRE)</t>
  </si>
  <si>
    <t>FECHA COMPROMISO</t>
  </si>
  <si>
    <t>ATENDIDA O EN PROCESO</t>
  </si>
  <si>
    <t>estado en septiembre</t>
  </si>
  <si>
    <t>Que esta pendiente</t>
  </si>
  <si>
    <t>EXPEDIENTE</t>
  </si>
  <si>
    <t>CON O SIN EXPEDIENTE</t>
  </si>
  <si>
    <t>TOTAL</t>
  </si>
  <si>
    <t>RECOMENDACIÓN CORRECTIVA</t>
  </si>
  <si>
    <t>SEGUIMIENTO 1</t>
  </si>
  <si>
    <t>SEGUIMIENTO 2</t>
  </si>
  <si>
    <t>SIN/FORTALECIMIENTO-SAF/17</t>
  </si>
  <si>
    <t>ENVIADA NO SOLVENTADA</t>
  </si>
  <si>
    <t>Fortalecimiento Financiero (FORTALECIMIENTO)</t>
  </si>
  <si>
    <t>DICTAMINADA NO SOLVENTADA</t>
  </si>
  <si>
    <t>NO SOLVENTADA</t>
  </si>
  <si>
    <t>Secretaría de Administración y Finanzas</t>
  </si>
  <si>
    <t>Recursos de los cuales se desconoce su destino y aplicación</t>
  </si>
  <si>
    <t>NO ATENDIDA</t>
  </si>
  <si>
    <t>PENDIENTES MAGGI</t>
  </si>
  <si>
    <t>correctiva y preventiva con monto</t>
  </si>
  <si>
    <t>STRC/SRN/DEI/211/2017
25 DE JULIO DE 2017</t>
  </si>
  <si>
    <t>SIN/SCT/09</t>
  </si>
  <si>
    <t>COCOSIN</t>
  </si>
  <si>
    <t>ENVIADA</t>
  </si>
  <si>
    <t>Convenio de reasignación de recursos SCT</t>
  </si>
  <si>
    <t>DICTAMINADA COMO  SOLVENTADA POR STRC CON DICTAMEN LIC. CARLOS SANCHEZ</t>
  </si>
  <si>
    <t>SAF - Secretaría de Administración y Finanzas -y- COCOSIN - Comisión Constructora de Sinaloa</t>
  </si>
  <si>
    <t>6.- PAGOS IMPROCEDENTES</t>
  </si>
  <si>
    <t>1.- PAGOS IMPROCEDENTES, Y MODIFICACIONES PROGRAMÁTICO PRESUPUESTALES NO AUTORIZADAS POR UN IMPORTE DE $111,320,025.71.</t>
  </si>
  <si>
    <t>PENDIENTES CARLOS</t>
  </si>
  <si>
    <t>Correctiva, con monto</t>
  </si>
  <si>
    <t>EXPEDIENTE ESCANEADO SFP</t>
  </si>
  <si>
    <t>STRC/SRN/DEI/382/2017
30 DE AGOSTO DE 2017</t>
  </si>
  <si>
    <t>SIN/FPEMS-COBAES/17</t>
  </si>
  <si>
    <t>Colegio de Bachilleres del Estado de Sinaloa</t>
  </si>
  <si>
    <t>CON DICTAMEN DE SOLVENTACION POR STRC DENTRO DEL PLAZO DE 45 D</t>
  </si>
  <si>
    <t>Fondos y Programas de Educación Media Superior (FPEMS)</t>
  </si>
  <si>
    <t>Pagos improcedentes a empleados los cuales no se encontraron en la plantilla autorizada y proporcionada por el ejecutor</t>
  </si>
  <si>
    <t>STRC/SRN/DEI/216/2017   
31 DE JULIO DE 2017</t>
  </si>
  <si>
    <t>SIN/FIES/09</t>
  </si>
  <si>
    <t>Fideicomiso para la Infraestructura en los Estados</t>
  </si>
  <si>
    <t>COCOSIN - Comisión Constructora de Sinaloa</t>
  </si>
  <si>
    <t xml:space="preserve">1.- INCUMPLIMIENTO EN MATERIA DE ADMINISTRACIÓN DIRECTA DE OBRAS PUBLICAS Y SERVICIOS RELACIONADOS CON LAS MISMAS.
Pagos Improcedentes  </t>
  </si>
  <si>
    <t>REINTEGRO DE $59,741,552.16 E INICIO DE PROCEDIMIENTO</t>
  </si>
  <si>
    <t>STRC/SRN/DEI/DEG/445/2017
13 DE SEPTIEMBRE DE 2017</t>
  </si>
  <si>
    <t>SIN/FOCOTAR/10</t>
  </si>
  <si>
    <t>CEAPAS</t>
  </si>
  <si>
    <t>Fondo Concursable de Tratamiento de Aguas Residuales</t>
  </si>
  <si>
    <t>CON DICTAMEN LIC. CARLOS SANCHEZ STRC/DQDI-652/2017</t>
  </si>
  <si>
    <t>CEAPAS - Comisión Estatal de Agua Potable y Alcantarillado de Sinaloa</t>
  </si>
  <si>
    <t>1.- INCUMPLIMIENTO EN MATERIA DE PLANEACIÓN, PROGRAMAMCIÓN Y PRESUPUESTACIÓN EN OBRAS PÚBLICAS Y SERVICIOS RELACIONADOS CON LAS MISMAS ($22'048,448.90 PARA 2009 Y $74'715,779.56 PARA 2010)</t>
  </si>
  <si>
    <t>EXP-35-2010</t>
  </si>
  <si>
    <t>CON EXPEDIENTE</t>
  </si>
  <si>
    <t>REINTEGRO DE $57,897,186.39 E INICIO DE PROCEDIMIENTO</t>
  </si>
  <si>
    <t>STRC/SRN/DEI/DEG/763/2017
27 DE NOVIEMBRE DE 2017</t>
  </si>
  <si>
    <t>Pagos Improcedentes por erogaciones realizadas no contempladas en el Anexo de Ejecución</t>
  </si>
  <si>
    <t>STRC/SRN/DEI/149/2017   
07 DE JULIO DE 2017</t>
  </si>
  <si>
    <t>SIN/SUBSEMUN/12</t>
  </si>
  <si>
    <t>H. Ayuntamiento de Culiacán</t>
  </si>
  <si>
    <t xml:space="preserve">Subsidios para la Seguridad Pública Municipal </t>
  </si>
  <si>
    <t>CON DICTAMEN LIC. CARLOS SANCHEZ STRC/DQDI-659/2017</t>
  </si>
  <si>
    <t>AYUNTAMIENTOS</t>
  </si>
  <si>
    <t>1.- RECURSOS NO DEVENGADOS Y NO REINTEGRADOS A LA TESOFE</t>
  </si>
  <si>
    <t>EXP-19-2012</t>
  </si>
  <si>
    <t>STRC/SRN/DEI/DEG/653/2017
27 DE OCTUBRE DE 2017</t>
  </si>
  <si>
    <t>2011 DIRECTA</t>
  </si>
  <si>
    <t>SIN/OPORTUNIDADES-SALUD/11</t>
  </si>
  <si>
    <t>Secretaría de Salud del Estado de Sinaloa</t>
  </si>
  <si>
    <t>Oportunidades-Salud</t>
  </si>
  <si>
    <t>CON DICTAMEN LIC. CARLOS SANCHEZ STRC/DQDI-705/2017</t>
  </si>
  <si>
    <t>SALUD</t>
  </si>
  <si>
    <t>Servicios de Salud de Sinaloa</t>
  </si>
  <si>
    <t>1.- RECURSOS DESTINADOS A FINES DISTINTOS A LOS AUTORIZADOS</t>
  </si>
  <si>
    <t>DIRECTA</t>
  </si>
  <si>
    <t>REINTEGRO DE $45,000,000.00 E INICIO DE PROCEDIMIENTO</t>
  </si>
  <si>
    <t>SIN/SEGURO POPULAR-SS/16</t>
  </si>
  <si>
    <t>Sistema de Protección Social en Salud</t>
  </si>
  <si>
    <t>DICTAMINADA COMO  SOLVENTADA POR STRC</t>
  </si>
  <si>
    <t>Falta de Transparencia e Información sobre el Ejercicio del Gasto Federalizado</t>
  </si>
  <si>
    <t>EXP-13-2016</t>
  </si>
  <si>
    <t>STRC/SRN/DEI/181/2017   
18 DE JULIO DE 2017</t>
  </si>
  <si>
    <t>SIN/FPEMS-SAF/17</t>
  </si>
  <si>
    <t>Incumplimiento en las aportaciones estatales comprometidas.</t>
  </si>
  <si>
    <t>STRC/SRN/DEI/298/2017
15 DE AGOSTO DE 2017</t>
  </si>
  <si>
    <t>H. Ayuntamiento de Ahome</t>
  </si>
  <si>
    <t>CON DICTAMEN LIC. CARLOS SANCHEZ STRC-DQDI-648/2017</t>
  </si>
  <si>
    <t>1.- INCUMPLIMIENTO A LOS REQUERIMIENTOS DE INFORMACIÓN Y/O DOCUMENTACIÓN</t>
  </si>
  <si>
    <t>EXP-22-2012</t>
  </si>
  <si>
    <t>STRC/SRN/DEI/DEG/648/2017
25 DE OCTUBRE DE 2017</t>
  </si>
  <si>
    <t>SIN/PROTAR/14</t>
  </si>
  <si>
    <t>Programa de Tratamiento de Aguas Residuales</t>
  </si>
  <si>
    <t>1. PAGOS IMPROCEDENTES POR PAGOS EXTEMPORANEOS, POR $34’218,214.13</t>
  </si>
  <si>
    <t>EXP-30-2014</t>
  </si>
  <si>
    <t xml:space="preserve">REINTEGRO DE $34,218,214.13 </t>
  </si>
  <si>
    <t>STRC/SRN/DEI/DEG//2017
20 DE COTUBRE DE 2017</t>
  </si>
  <si>
    <t>SIN/FEIEF/08</t>
  </si>
  <si>
    <t>Fondo de Estabilización de los Ingresos de las Entidades Federativas</t>
  </si>
  <si>
    <t>COCOSIN y SAF</t>
  </si>
  <si>
    <t>COCOSIN - Comisión Constructora de Sinaloa -y- SAF - Secretaría de Administración y Finanzas</t>
  </si>
  <si>
    <t>8.- PAGOS IMPROCEDENTES</t>
  </si>
  <si>
    <t>REINTEGRO DE $33,889,515.34 E INICIO DE PROCEDIMIENTO</t>
  </si>
  <si>
    <t>3.- INCUMPLIMIENTO EN MATERIA DE ADMINISTRACIÓN DIRECTA DE OBRAS PUBLICAS Y SERVICIOS RELACIONADOS CON LAS MISMAS.-PAGOS IMPROCEDENTES</t>
  </si>
  <si>
    <t>REINTEGRO DE $31,876,750.59 E INICIO DE PROCEDIMIENTO</t>
  </si>
  <si>
    <t>Recursos destinados a otros fines (Traspasos a cuentas concentradoras)</t>
  </si>
  <si>
    <t>STRC/SRN/DEI/448/2017
15 DE SEPTIEMBRE DE 2017</t>
  </si>
  <si>
    <t>SIN/PRODEREG/15</t>
  </si>
  <si>
    <t>SDUOP - Secretaría de Desarrollo Urbano y Obras Públicas</t>
  </si>
  <si>
    <t>Proyectos de Desarrollo Regional</t>
  </si>
  <si>
    <t xml:space="preserve">OBRAS PUBLICAS </t>
  </si>
  <si>
    <t>1. INCUMPLIMIENTO EN MATERIA DE PLANEACIÓN, PROGRAMACIÓN Y PRESUPUESTACIÓN EN OBRAS PÚBLICAS Y SERVICIOS RELACIONADOS CON LAS MISMAS POR $22’785,559.08</t>
  </si>
  <si>
    <t>32/2015</t>
  </si>
  <si>
    <t>Revisar documentación proporcionada y elaborar dictamen de opinion</t>
  </si>
  <si>
    <t>STRC/SRN/DEI/DEG/762/2017
24 DE NOVIEMBRE DE 2017</t>
  </si>
  <si>
    <t>1.- PAGOS IMPROCEDENTES</t>
  </si>
  <si>
    <t>REINTEGRO DE $21,384,930.37 E INICIO DE PROCEDIMIENTO</t>
  </si>
  <si>
    <t>SIN/APAZU/15</t>
  </si>
  <si>
    <t>JAPASA - Junta Municipal de Agua Potable y Alcantarillado de Salvador Alvarado</t>
  </si>
  <si>
    <t>PENDIENTE DE ATENDER POR LA SFP</t>
  </si>
  <si>
    <t>Programa de Agua Potable, Alcantarillado y Saneamiento en Zonas Urbanas</t>
  </si>
  <si>
    <t>JUNTAS MUNICIPALES DE AGUA Y ALCANTARILLADO</t>
  </si>
  <si>
    <t xml:space="preserve">1.- PAGOS IMPROCEDENTES POR CONCEPTOS DE OBRA PAGADOS DE FORMA INDEBIDA
</t>
  </si>
  <si>
    <t>EXP-29-2015</t>
  </si>
  <si>
    <t>DOCUMENTACION TECNICA Y CONTABLE  ASI COMO OFICIO CON SELLO DE ACUSE DE RECIBO POR PARTE DEL MUNICIPIO DE SALVADOR ALVARADO A TRAVES DEL CUAL SE SOLICITA LA INSTAURACION DEL PROCEDIMIENTO</t>
  </si>
  <si>
    <t>SIN/CONVENIOS SCT/14</t>
  </si>
  <si>
    <t>SAF - Secretaría de Administración y Finanzas del Gobierno del Estado de Sinaloa</t>
  </si>
  <si>
    <t>1.-RECURSOS NO DEVENGADOS Y NO REINTEGRADOS A LA TESORERÍA DE LA FEDERACIÓN SALDO NO EJERCIDO POR $18’892,639.10</t>
  </si>
  <si>
    <t>EXP-34-2014</t>
  </si>
  <si>
    <t>SIN/CONTINGENCIAS-SAF/16</t>
  </si>
  <si>
    <t xml:space="preserve">Contingencias Económicas (TG1 Fortalecimiento Financiero) </t>
  </si>
  <si>
    <t>Recursos no devengados y no reintegrados a la Tesorería de la Federación.</t>
  </si>
  <si>
    <t>correctiva, con monto</t>
  </si>
  <si>
    <t>EXP-03-2016</t>
  </si>
  <si>
    <t>Pagos improcedentes por erogaciones realizadas de plazas no autorizadas</t>
  </si>
  <si>
    <t>STRC/SRN/DEI/261/2017
02 DE AGOSTO DE 2017</t>
  </si>
  <si>
    <t>SIN/SECTUR/10</t>
  </si>
  <si>
    <t>CON DICTAMEN LIC. CARLOS SANCHEZ STRC-DQDI-641/2017</t>
  </si>
  <si>
    <t>3.- PAGOS IMPROCEDENTES (GASTOS EXTEMPORÁNEOS) (2009)</t>
  </si>
  <si>
    <t>EXP-37-2010</t>
  </si>
  <si>
    <t>SIN/PROAGUA-CEAPAS/16</t>
  </si>
  <si>
    <t>Programa de Agua Potable, Alcantarillado y Saneamiento (PROAGUA)</t>
  </si>
  <si>
    <t>Incumplimiento al plazo límite para la licitación de las obras convenidas en los anexos de ejecución y técnicos</t>
  </si>
  <si>
    <t>EXP. 50 -2016</t>
  </si>
  <si>
    <t>SIN/COCOSIN/08</t>
  </si>
  <si>
    <t>Fideicomiso para la Infraestructura en los Estados-Fondo de Estabilización de los Ingresos de las Entidades Federativas</t>
  </si>
  <si>
    <t>SIN/EDUCACION/15</t>
  </si>
  <si>
    <t>UAS - Universidad Autónoma de Sinaloa</t>
  </si>
  <si>
    <t>Fondos y Programas de Educación Superior</t>
  </si>
  <si>
    <t>1.- RECURSOS NO DEVENGADOS Y NO REINTEGRADOS A LA TESORERÍA DE LA FEDERACIÓN. SALDO NO EJERCIDO</t>
  </si>
  <si>
    <t>EXP-48-2015</t>
  </si>
  <si>
    <t>REVISAR DOCUMENTACION Y PROCEDER A LA ELABORACION DICTAMEN DE OPINION CON DOCUMENTACION SOPORTE E INICIO DE PROCEDIMIENTO</t>
  </si>
  <si>
    <t>CON DICTAMEN LIC. CARLOS SANCHEZ STRC/DQDI-697/2017</t>
  </si>
  <si>
    <t>2.- PAGOS IMPROCEDENTES (PAGOS EXTEMPORÁNEOS EFECTUADOS DESPUÉS DEL 31 DE DICIEMBRE  DE 2010 Y REGULARIZACIÓN DE NÓMINA)</t>
  </si>
  <si>
    <t>REINTEGRO DE $13,271,852.97 E INICIO DE PROCEDIMIENTO</t>
  </si>
  <si>
    <t>SIN/TURISMO/12</t>
  </si>
  <si>
    <t>Convenio de Reasignación de Recursos SECTUR</t>
  </si>
  <si>
    <t>CON DICTAMEN LIC. CARLOS SANCHEZ STRC/DQDI-658/2017</t>
  </si>
  <si>
    <t>3.- PAGOS IMPROCEDENTES (PAGOS EXTEMPORÁNEOS)</t>
  </si>
  <si>
    <t>EXP-38-2012</t>
  </si>
  <si>
    <t>Se solicita el reintegro de $12,317,74.19 e inicio de procedimiento, conforme al articulo2 fraccion XXXVI establece como presupuesto devengado  "El reconocimiento de las obligaciones de pago por parte de los ejecutores de gasto a favor de terceros, por los compromisos o requisitos cumplidos por estos conforme a las disposiciones aplicables"</t>
  </si>
  <si>
    <t>3.- MODIFICACIONES PROGRAMÁTICAS PRESUPUESTALES NO AUTORIZADAS; MODIFICACIONES EN VOLUMETRÍA DE OBRA NO SOPORTADA POR $ 11’173,298.40</t>
  </si>
  <si>
    <t>EXP-33-2014</t>
  </si>
  <si>
    <t>Se emitio Dictamen de Opinion con fecha de 19 de septiembre de 2014 a la SFP, recibido con fecha de 23 de septiembre de 2014, sin respuesta.</t>
  </si>
  <si>
    <t>STRC/SRN/DEI/DEG/2017
20 DE OCTUBRE DE 2017</t>
  </si>
  <si>
    <t>SIN/FIES/10</t>
  </si>
  <si>
    <t>CON DICTAMEN LIC. CARLOS SANCHEZ STRC/DQDI-695/2017</t>
  </si>
  <si>
    <t>1.- RECURSOS NO EJERCIDOS AL 30 DE SEPTIEMBRE DE 2010</t>
  </si>
  <si>
    <t>EXP-38-2010</t>
  </si>
  <si>
    <t>2015 DIRECTA</t>
  </si>
  <si>
    <t>SIN/PROTAR-SAN IGNACIO/15</t>
  </si>
  <si>
    <t>H. Ayuntamiento San Ignacio</t>
  </si>
  <si>
    <t xml:space="preserve">3.- INCUMPLIMIENTO EN MATERIA DE PLANEACIÓN, PROGRAMACIÓN Y PRESUPUESTACIÓN EN OBRAS PÚBLICAS Y SERVICIOS RELACIONADOS CON LAS MISMAS </t>
  </si>
  <si>
    <t>DIRECTA CON EXPEDIENTE</t>
  </si>
  <si>
    <t>PENDIENTE INICIO DE PROCEDIMIENTO</t>
  </si>
  <si>
    <t xml:space="preserve">Recursos no ejercidos y no reintegrados a la Tesorería de la Federación </t>
  </si>
  <si>
    <t>STRC/SRN/DEI/207/2017
19 DE JULIO DE 2017</t>
  </si>
  <si>
    <t>2014 DIRECTA</t>
  </si>
  <si>
    <t>SIN/PPMR/14</t>
  </si>
  <si>
    <t>SAGYP - Secretaría de Agricultura, Ganadería y Pesca del Estado de Sinaloa</t>
  </si>
  <si>
    <t xml:space="preserve">Programa de Prevención y Manejo de Riesgos </t>
  </si>
  <si>
    <t>2. PAGOS IMPROCEDENTES. RADICACIÓN DE RECURSOS A ORGANISMOS AUXILIARES EN FORMA EXTEMPORANEA.</t>
  </si>
  <si>
    <t>DIRECTA SIN EXPEDIENTE</t>
  </si>
  <si>
    <t>REINTEGRO DE $9,949,153.00 E INICIO DE PROCEDIMIENTO</t>
  </si>
  <si>
    <t>SIN/SEGURO POPULAR-SSS/17</t>
  </si>
  <si>
    <t>Sistema de Protección Social en Salud (Seguro Popular)</t>
  </si>
  <si>
    <t>Incumplimiento de la Ley General de Contabilidad Gubernamental en materia de registros (Falta de documentación comprobatoria)</t>
  </si>
  <si>
    <t>STRC/SRN/DEI/354/2017
11 DE SEPTIEMBRE DE 2017</t>
  </si>
  <si>
    <t>Pagos Improcedentes por prestaciones pagadas que no se ajustaron al monto autorizado.</t>
  </si>
  <si>
    <t>STRC/SRN/DEI/269/2017
07 DE AGOSTO DE 2017</t>
  </si>
  <si>
    <t>H. Ayuntamiento El Fuerte</t>
  </si>
  <si>
    <t>CON DICTAMEN LIC. CARLOS SANCHEZ STRC-DQDI-649/2017</t>
  </si>
  <si>
    <t>2.- RECURSOS DESTINADOS A FINES DISTINTOS A LOS AUTORIZADOS</t>
  </si>
  <si>
    <t>EXP-21-2012</t>
  </si>
  <si>
    <t>2.- OPERACIONES CONTABLES PRESUPUESTARIAS Y PATRIMONIALES REALIZADAS SIN REALIZADAS SIN CONTAR CON LA DOCUMENTACIÓN COMPROBATORIA Y JUSTIFICATIVA (FALTANTE DE DOCUMENTACIÓN COMPROBATORIA)</t>
  </si>
  <si>
    <t>SIN/PROTAR/JUMAPAE16</t>
  </si>
  <si>
    <t>JUMAPAE - Junta Municipal de Agua Potable y Alcantarillado de Escuinapa</t>
  </si>
  <si>
    <t>Pagos Improcedentes por Conceptos de Obra Pagados no Ejecutados</t>
  </si>
  <si>
    <t>EXP-25-2016</t>
  </si>
  <si>
    <t>SIN/SEGURO POPULAR-REPSS/17</t>
  </si>
  <si>
    <t>REPSS - Régimen Estatal de Protección Social en Salud</t>
  </si>
  <si>
    <t>Incumplimiento en el procedimiento de adjudicación y contratación de adquisiciones, arrendamientos y servicios del sector público</t>
  </si>
  <si>
    <t>SIN-SCT-15</t>
  </si>
  <si>
    <t>3.- RECURSOS NO DEVENGADOS Y NO REINTEGRADOS A LA TESORERIA DE LA FEDERACIÓN POR UN IMPORTE DE $7'227,975.92</t>
  </si>
  <si>
    <t>REINTEGRO DE $7,227,975.92 E INICIO DE PROCEDIMIENTO</t>
  </si>
  <si>
    <t>SIN/SCT/08</t>
  </si>
  <si>
    <t>STRC/SRN/DEI/DEG/680/2017
01 DE NOVIEMBRE DE 2017</t>
  </si>
  <si>
    <t>SIN/SEGUROPOPULAR-SS/16</t>
  </si>
  <si>
    <t>Pagos improcedentes, personal de servicio médico en centros de trabajo administrativos</t>
  </si>
  <si>
    <t>SIN/FPEMS-SEPYC/17</t>
  </si>
  <si>
    <t>Secretaría de Educación Pública y Cultura</t>
  </si>
  <si>
    <t>SEPYC - Secretaría de Educación Pública y Cultura del Estado</t>
  </si>
  <si>
    <t>Pagos improcedentes por erogaciones no autorizadas.</t>
  </si>
  <si>
    <t>STRC/SRN/DEI/450/2017
20 DE SEPTIEMBRE DE 2017</t>
  </si>
  <si>
    <t>SIN/FIDE/15</t>
  </si>
  <si>
    <t>H. Ayuntamiento de Guasave</t>
  </si>
  <si>
    <t>Fondo de Infraestructura Deportiva</t>
  </si>
  <si>
    <t>OPERACIONES CONTABLES Y PRESUPUESTALES SIN CONTAR CON LA DOCUMENTACION COMPROBATORIA Y JUSTIFICATIVA</t>
  </si>
  <si>
    <t>EXP 42</t>
  </si>
  <si>
    <t>SIN/PROSPERA-SSS/17</t>
  </si>
  <si>
    <t>PROSPERA Programa de Inclusión Social (Componente Salud)</t>
  </si>
  <si>
    <t>vence 25 octubre</t>
  </si>
  <si>
    <t>Pagos improcedentes (Plantilla del personal de honorarios no autorizada)</t>
  </si>
  <si>
    <t>H. Ayuntamiento de Navolato</t>
  </si>
  <si>
    <t>EXP-18-2012</t>
  </si>
  <si>
    <t>SIN/FOROSS/10</t>
  </si>
  <si>
    <t>Fortalecimiento de la Oferta de los Servicios de Salud</t>
  </si>
  <si>
    <t>CON DICTAMEN LIC. CARLOS SANCHEZ STRC-DQDI-640/2017</t>
  </si>
  <si>
    <t xml:space="preserve">1.- RECURSOS NO DEVENGADOS Y NO REINTEGRADOS A LA TESOFE </t>
  </si>
  <si>
    <t>EXP-34-2010</t>
  </si>
  <si>
    <t>JUSTIFICACIÓN DE $5,872,412.35</t>
  </si>
  <si>
    <t>Recursos no ejercidos</t>
  </si>
  <si>
    <t>SIN/FOPADEM-EL FUERTE/16</t>
  </si>
  <si>
    <t>Fondo de Pavimentación y Desarrollo Municipal</t>
  </si>
  <si>
    <t>Recursos no devengados y no reintegrados a la Tesorería de la Federación</t>
  </si>
  <si>
    <t>EXP-18-2016</t>
  </si>
  <si>
    <t>CON DICTAMEN LIC. CARLOS SANCHEZ STRC/DQDI-685/2017</t>
  </si>
  <si>
    <t>04. PAGOS IMPROCEDENTES (GASTOS EXTEMPORÁNEOS)</t>
  </si>
  <si>
    <t>H. Ayuntamiento de Mazatlán</t>
  </si>
  <si>
    <t>CON DICTAMEN LIC. CARLOS SANCHEZ STRC-DQDI-647/2017</t>
  </si>
  <si>
    <t>2.- MODIFICACIONES PROGRAMÁTICO PRESUPUESTARIAS NO AUTORIZADAS</t>
  </si>
  <si>
    <t>EXP-16-2012</t>
  </si>
  <si>
    <t>SIN/PRODEREG-GUASAVE/17</t>
  </si>
  <si>
    <t>Municipio de Guasave</t>
  </si>
  <si>
    <t>Recursos no devengados ni reintegrados a la Tesorería de la Federación (Incumplimiento al calendario de ejecución autorizado)</t>
  </si>
  <si>
    <t>SIN/SUBSEMUN/14</t>
  </si>
  <si>
    <t>3. OPERACIONES CONTABLES PRESUPUESTARIAS Y PATRIMONIALES REALIZADAS SIN CONTAR CON LA DOCUMENTACIÓN COMPROBATORIA Y JUSTIFICATIVA POR $4’508,502.28</t>
  </si>
  <si>
    <t>EXP-28-2014</t>
  </si>
  <si>
    <t>CON DOCUMENTACIÓN</t>
  </si>
  <si>
    <t>Pagos improcedentes a empleados los cuales no se encontraron en la plantilla autorizada y proporcionada por el ejecutor.</t>
  </si>
  <si>
    <t>STRC/SRN/DEI/349/2017
28 DE AGOSTO DE 2017</t>
  </si>
  <si>
    <t>7.- PAGOS IMPROCEDENTES (PAGOS EXTEMPORÁNEOS)</t>
  </si>
  <si>
    <t>Exp-39-2012</t>
  </si>
  <si>
    <t>SIN/PROREG/14</t>
  </si>
  <si>
    <t>Programas Regionales</t>
  </si>
  <si>
    <t>3. PAGOS IMPROCEDENTES</t>
  </si>
  <si>
    <t>DICTAMINADA</t>
  </si>
  <si>
    <t>Con oficio UTRC/DAOP/0159/2014 se remitio documentación a la SFP, no se ha recibido respuesta.
En el caso de la correctiva con oficio numero SDUOP/DCA8160/2014 de fecha 07 de julio de 2014 se turna deposito a laTesoreria del estado y se solicita la elaboración de los recibos por $1,133,840.72, revisar el calculo de acuerdo al convenio</t>
  </si>
  <si>
    <t>STRC/SRN/DEI/182/2017
17 DE JULIO DE 2017</t>
  </si>
  <si>
    <t>CON DICTAMEN LIC. CARLOS SANCHEZ STRC-DQDI-609/2017</t>
  </si>
  <si>
    <t>6.- RECURSOS NO APLICADOS Y NO REINTEGRADOS A LA TESORERÍA DE LA FEDERACIÓN</t>
  </si>
  <si>
    <t>REINTEGRO DE $3,836,211.68 E INICIO DE PROCEDIMIENTO</t>
  </si>
  <si>
    <t>2. RECURSOS NO DEVENGADOS Y NO REINTEGRADOS A LA TESORERÍA DE LA FEDERACIÓN</t>
  </si>
  <si>
    <t>REINTEGRO DE $3,815,413.00 E INICIO DE PROCEDIMIENTO</t>
  </si>
  <si>
    <t>SIN/PROTAR-JAPAMA16</t>
  </si>
  <si>
    <t>JAPAMA - Junta de Agua Potable y Alcantarillado del Municipio de Ahome</t>
  </si>
  <si>
    <t>Pagos Improcedente por Conceptos de Obra Pagados No Ejecutados</t>
  </si>
  <si>
    <t>EXP-24-2016</t>
  </si>
  <si>
    <t>Pagos improcedentes (Pago de nomina fuera del calendario autorizado)</t>
  </si>
  <si>
    <t xml:space="preserve">2.- INCUMPLIMIENTO EN MATERIA DE ADMINISTRACIÓN DIRECTA DE OBRAS PUBLICAS Y SERVICIOS RELACIONADOS CON LAS MISMAS.
Pagos en Exceso </t>
  </si>
  <si>
    <t>REINTEGRO DE $3,774,757.52 E INICIO DE PROCEDIMIENTO</t>
  </si>
  <si>
    <t>STRC/SRN/DEI/DEG/460/2017
19 DE SEPTIEMBRE DE 2017</t>
  </si>
  <si>
    <t>Incumplimiento en las aportaciones estatales comprometidas</t>
  </si>
  <si>
    <t>SIN/APAZU/12</t>
  </si>
  <si>
    <t>CON DICTAMEN LIC. CARLOS SANCHEZ STRC/DQI-716/2017</t>
  </si>
  <si>
    <t>1.- OPERACIONES CONTABLES PRESUPUESTARIAS Y PATRIMONIALES REALIZADAS SIN CONTAR CON LA DOCUMENTACIÓN COMPROBATORIA Y JUSTIFICATIVA (2010)</t>
  </si>
  <si>
    <t>EXP-23-2012</t>
  </si>
  <si>
    <t>CON DICTAMEN LIC. CARLOS SANCHEZ STRC/DQDI-667/2017</t>
  </si>
  <si>
    <t>1.- PAGOS IMPROCEDENTES (EXTEMPORÁNEOS EFECTUADOS DESPUÉS DEL PLAZO AUTORIZADO)</t>
  </si>
  <si>
    <t>DOCUMENTACIÓN QUE ACREDITE EL GASTO E INICIO DE PROCEDIMIENTO</t>
  </si>
  <si>
    <t>SIN/FIDEPORTIVA-MAZATLAN/16</t>
  </si>
  <si>
    <t>H. AYUNTAMIENTO DE MAZATLAN</t>
  </si>
  <si>
    <t>Fondo de Infraestructura Deportiva (FIDEPORTIVA)</t>
  </si>
  <si>
    <t>MUNICIPIO DE MAZATLAN</t>
  </si>
  <si>
    <t>Recursos destinados a fines distintos</t>
  </si>
  <si>
    <t>EXP-48-2016</t>
  </si>
  <si>
    <t>SIN/PNPD/14</t>
  </si>
  <si>
    <t>SESESP - Secretariado Ejecutivo del Sistema Estatal de Seguridad Pública</t>
  </si>
  <si>
    <t>Programa Nacional de Prevención del Delito</t>
  </si>
  <si>
    <t>1. OPERACIONES CONTABLES PRESUPUESTARIAS Y PATRIMONIALES REALIZADAS SIN CONTAR CON LA DOCUMNETACION COMPROBATORIA Y JUSTIFICATIVA</t>
  </si>
  <si>
    <t>EXP-58-2014</t>
  </si>
  <si>
    <t>3.  RECURSOS NO DEVENGADOS Y NO REINTEGRADOS A LA TESORERÍA DE LA FEDERACIÓN (SALDO EN CUENTA BANCARIA) POR UN MONTO DE $2,972,495.67</t>
  </si>
  <si>
    <t>31/2015</t>
  </si>
  <si>
    <t>REINTEGRO DE $2,972,495.47 E INICIO DE PROCEDIMIENTO</t>
  </si>
  <si>
    <t>RECIEN CONTESTADA POR SFP EN PROCESO</t>
  </si>
  <si>
    <t>1. PAGOS IMPROCEDENTES</t>
  </si>
  <si>
    <t>Con oficio número 21/1304/2015 de fecha 27 de marzo de 2015se solicitan los recibos de pago o documentos que desmuestren que se realizó el reintegro de los recursos a la Tesoreria de la Federación.
Es necesario justificar por que se reintegro solamente $827,803.67</t>
  </si>
  <si>
    <t>STRC/SRN/DEI/183/2017
17 DE JULIO DE 2017</t>
  </si>
  <si>
    <t>Pagos improcedentes por erogaciones realizadas posteriores a la fecha de la baja de los empleados</t>
  </si>
  <si>
    <t>STRC/SRN/DEI/328/2017
18 DE AGOSTO DE 2017</t>
  </si>
  <si>
    <t>2017 DIRECT</t>
  </si>
  <si>
    <t>SIN/VICOP-OEC/17</t>
  </si>
  <si>
    <t>Secretaría de Transparencia y Rendición de Cuentas del Gobierno del Estado de Sinaloa (STRC)</t>
  </si>
  <si>
    <t>Recursos del 5 al millar, para lVigilancia, Inspección y Control de la Obra Pública (VICOP)</t>
  </si>
  <si>
    <t>Pagos improcedentes (Faltante de documentación comprobatoria y jusitificativa del gasto)</t>
  </si>
  <si>
    <t>STRC/SRN/DEI/0465/2017
20 DE SEPTIEMBRE DE 2017</t>
  </si>
  <si>
    <t>Pagos improcedentes por conceptos de obra pagados no ejecutados</t>
  </si>
  <si>
    <t>CON DICTAMEN LIC. CARLOS SANCHEZ STRC/DQDI-688/2017</t>
  </si>
  <si>
    <t>6.- FINANCIAMIENTO DEL PROGRAMA OPORTUNIDADES DEL EJERCICIO 2011, CON RECURSOS PROVENIENTES DEL EJERCICIO 2010</t>
  </si>
  <si>
    <t>REINTEGRO DE $2,715,323.00 E INICIO DE PROCEDIMIENTO</t>
  </si>
  <si>
    <t>JAPAC - Junta Municipal de Agua Potable y Alcantarillado de Culiacán</t>
  </si>
  <si>
    <t>1. DEFICIENCIAS EN LA EJECUCIÓN Y CONCLUSIÓN DE LOS TRABAJOS POR $2’592,441.94.</t>
  </si>
  <si>
    <t>EXP-31-2014</t>
  </si>
  <si>
    <t>SIN/FOPEDEP-SALVADOR ALVARADO/14</t>
  </si>
  <si>
    <t>H. Ayuntamiento de Salvador Alvarado</t>
  </si>
  <si>
    <t>Fondo de Pavimentación, Espacios Deportivos, Alumbrado Público y Rehabilitación de Infraestructura Educativa para Municipios y Demarcaciones Territoriales</t>
  </si>
  <si>
    <t>1.-RECURSOS NO DEVENGADOS Y NO REINTEGRADOS A LA TESORERÍA DE LA FEDERACIÓN SALDO NO EJERCIDO POR $2'410,550.31</t>
  </si>
  <si>
    <t>SIN/PROSSAPYS/12</t>
  </si>
  <si>
    <t>JUMAPASI - Junta Municipal de Agua Potable de Sinaloa</t>
  </si>
  <si>
    <t xml:space="preserve">Programa para la Construcción y Rehabilitación de Sistemas de Agua Potable y Saneamiento en Zonas Rurales </t>
  </si>
  <si>
    <t>CON DICTAMEN LIC. CARLOS SANCHEZ STRC/DQDI-726/2017</t>
  </si>
  <si>
    <t>1.- INCUMPLIMIENTO A LOS REQUERIMIENTOS DE INFORMACIÓN Y/O DOCUMENTACIÓN (FALTANTE DE DOCUMENTACIÓN COMPROBATORIA) (2011)</t>
  </si>
  <si>
    <t>EXP-11-2012</t>
  </si>
  <si>
    <t>Deficiencias en la Ejecución y Conclusión de los Trabajos</t>
  </si>
  <si>
    <t>SIN/PROTAR-SAF/16</t>
  </si>
  <si>
    <t>Recursos no Devengados y no Reintegrados a la Tesorería de la Federación Correspondiente a Saldos en Cuenta</t>
  </si>
  <si>
    <t>EXP-22-2016</t>
  </si>
  <si>
    <t>Recursos no comprometidos y no reintegrados a la Tesorería de la Federación  (economías)</t>
  </si>
  <si>
    <t>6.- RECURSOS NO DEVENGADOS Y NO REINTEGRADOS A LA TESORERIA DE LA FEDERACIÓN POR UN IMPORTE DE $2'168,992.41</t>
  </si>
  <si>
    <t>REINTEGRO DE $2,168,992.41 E INICIO DE PROCEDIMIENTO</t>
  </si>
  <si>
    <t>Anticipos no amortizados</t>
  </si>
  <si>
    <t>12.- RECURSOS NO EROGADOS, NI REINTEGRADOS A TESOFE.</t>
  </si>
  <si>
    <t>Pagos improcedentes, pagos a personal fuera de plantilla</t>
  </si>
  <si>
    <t>SIN/FOPADEM-CULIACAN/16</t>
  </si>
  <si>
    <t>EXP-16-2016</t>
  </si>
  <si>
    <t>SIN/AFASPE/14</t>
  </si>
  <si>
    <t>Acuerdo para el Fortalecimiento de Acciones de Salud Pública en las Entidades Federativas</t>
  </si>
  <si>
    <t>1. RECURSOS NO EJERCIDOS Y NO REINTEGRADOS A LA TESOFE, POR CONCEPTO DE SALDO DE RECURSOS EXCEDENTES DEL CONVENIO.</t>
  </si>
  <si>
    <t>EXP-56-2014</t>
  </si>
  <si>
    <t>CON DICTAMEN LIC. CARLOS SANCHEZ STRC/DQDI-666/2017</t>
  </si>
  <si>
    <t>4.- RECURSOS NO DEVENGADOS Y NO REINTEGRADOS A LA TESOFE</t>
  </si>
  <si>
    <t>REINTEGRO DE $2,074,036.79 E INICIO DE PROCEDIMIENTO</t>
  </si>
  <si>
    <t>SIN/FOPEDEP-CULIACÁN/14</t>
  </si>
  <si>
    <t>1.-RECURSOS NO DEVENGADOS Y NO REINTEGRADOS A LA TESORERÍA DE LA FEDERACIÓN SALDO NO EJERCIDO POR $2´060,683.17</t>
  </si>
  <si>
    <t>Recursos no devengados y no reintegrados a la Tesorería de la Federación correspondiente a recursos no ligados a compromiso de pago.</t>
  </si>
  <si>
    <t>4.- RECURSOS NO DEVENGADOS Y NO REINTEGRADOS A LA TESORERIA DE LA FEDERACIÓN POR UN IMPORTE DE $2'012,034.73</t>
  </si>
  <si>
    <t>REINTEGRO DE $2,012,034.73 E INICIO DE PROCEDIMIENTO</t>
  </si>
  <si>
    <t>CON DICTAMEN LIC. CARLOS SANCHEZ STRC-DQDI-678/2017</t>
  </si>
  <si>
    <t>05. PAGOS IMPROCEDENTES (PAGOS REALIZADOS DE MANERA DIFERENTE A LA INVERSIÓN AUTORIZADA POR OBRA, DE ACUERDO A SU ESTRUCTURA FINANCIERA) (2008)</t>
  </si>
  <si>
    <t>5.- PAGOS IMPROCEDENTES RETENCIONES EFECTUADAS NO CONVENIDAS POR UN IMPORTE DE $5’240,717.81</t>
  </si>
  <si>
    <t>Con oficio número 211/1075/2015 de fecha 13 de marzo de 2015 mediante el cual se solicita el reintegro por $1,871,684.93 (Revisar convenio para validar el calculo) e inicio de procedimiento</t>
  </si>
  <si>
    <t>STRC/SRN/DEI/212/2017
28 DE JULIO DE 2017</t>
  </si>
  <si>
    <t>4. PAGOS IMPROCEDENTES POR CONCEPTOS DE OBRA PAGADOS DE FORMA INDEBIDA POR  $1’843,485.06</t>
  </si>
  <si>
    <t>1.- PAGOS IMPROCEDENTES (RECURSOS NO COMPROMETIDOS DENTRO DEL PLAZO AUTORIZADO)</t>
  </si>
  <si>
    <t>CON DICTAMEN LIC. CARLOS SANCHEZ STRC/DQDI-621/2017</t>
  </si>
  <si>
    <t>5.- FINANCIAMIENTO DEL PROGRAMA CON RECURSOS PROVENIENTES DE EJERCICIOS ANTERIORES</t>
  </si>
  <si>
    <t>REINTEGRO DE $1,784,732.00 E INICIO DE PROCEDIMIENTO</t>
  </si>
  <si>
    <t>Pagos improcedentes, pagos a personal de honorarios que están fuera del catálogo</t>
  </si>
  <si>
    <t>CON DICTAMEN LIC. CARLOS SANCHEZ STRC/DQDI-581/2017</t>
  </si>
  <si>
    <t>PAGOS EN EXCESO</t>
  </si>
  <si>
    <t>4.- PAGOS EN EXCESO</t>
  </si>
  <si>
    <t>STRC/SRN/DEI/DEG/609/2017
18 DE OCTUBRE DE 2017</t>
  </si>
  <si>
    <t>CON DICTAMEN LIC. CARLOS SANCHEZ STRC-DQDI-679/2017</t>
  </si>
  <si>
    <t>06. PAGOS IMPROCEDENTES (PAGOS REALIZADOS DE MANERA DIFERENTE A LA INVERSIÓN AUTORIZADA POR OBRA, DE ACUERDO A SU ESTRUCTURA FINANCIERA) (2009)</t>
  </si>
  <si>
    <t>Retenciones efectuadas no enteradas</t>
  </si>
  <si>
    <t>CON DICTAMEN LIC. CARLOS SANCHEZ STRC/DQDI-687/2017</t>
  </si>
  <si>
    <t>3.- RECURSOS NO DEVENGADOS Y NO REINTEGRADOS A LA TESOFE</t>
  </si>
  <si>
    <t>REINTEGRO DE $1,586,787.42 E INICIO DE PROCEDIMIENTO</t>
  </si>
  <si>
    <t>SIN/FPEMS-ISIFE/17</t>
  </si>
  <si>
    <t>ISIFE - Instituto Sinaloense de la Infraestructura Física Educativa</t>
  </si>
  <si>
    <t>Incumplimiento en el procedimiento de adjudicación de obras públicas y servicios relacionados con las mismas.</t>
  </si>
  <si>
    <t>CON DICTAMEN LIC. CARLOS SANCHEZ STRC-DQDI-636/2017</t>
  </si>
  <si>
    <t>4.- RECURSOS NO EROGADOS, Y NO REINTEGRADOS A TESORERÍA DE LA FEDERACIÓN</t>
  </si>
  <si>
    <t>CON DICTAMEN LIC. CARLOS SANCHEZ STRC/DQDI-700/2017</t>
  </si>
  <si>
    <t>2.-PAGOS EN EXCESO (CONCEPTOS DE OBRA PAGADOS NO EJECUTADOS)</t>
  </si>
  <si>
    <t>RECURSOS NO DEVENGADOS Y NO REINTEGRADOS A LA TESORERIA DE LA FEDERACION</t>
  </si>
  <si>
    <t>EXP. 44/2015</t>
  </si>
  <si>
    <t>2. ANTICIPOS NO AMORTIZADOS POR $1’338,647.05</t>
  </si>
  <si>
    <t>Con oficio numero 211/0669/2015 de fecha 27 de febrero de 2015 signado por el C.P. Victor Hugo Btetanzos Betanzo se solicita la siguiente documentacion:
 - Soporte documental que evidencie el pago realizado
 - Estimacion 9 y su documentacion anexa
 - Estados de cuenta que evidencien la fecha de pago y autorizacion de la SHCP para ejercer recursos posterior  a la fecha 30 de marzo de 2014, asi como el inicio de procedimiento</t>
  </si>
  <si>
    <t>6.- PAGOS IMPROCEDENTES. PAGOS A PERSONAL DADO DE BAJA Y/O JUBILADO NO AUTORIZADOS</t>
  </si>
  <si>
    <t>CON DICTAMEN LIC. CARLOS SANCHEZ STRC/DQDI-620/2017</t>
  </si>
  <si>
    <t>4.- DOCUMENTACIÓN COMPROBATORIA IMPROCEDENTE</t>
  </si>
  <si>
    <t>REINTEGRO DE $1,313,272.00 E INICIO DE PROCEDIMIENTO</t>
  </si>
  <si>
    <t>3.- RECURSOS DESTINADOS A FINES DISTINTOS A LOS AUTORIZADOS</t>
  </si>
  <si>
    <t>Faltante de documentación comprobatoria (Viaticos sin comprobar)</t>
  </si>
  <si>
    <t>2. MODIFICACIONES PROGRAMÁTICAS PRESUPUESTALES NO AUTORIZADAS, PAGO DE CONCEPTOS EXTRAORDINARIOS. POR                       $ 1’172,584.65</t>
  </si>
  <si>
    <t>EXP-26-2014</t>
  </si>
  <si>
    <t>2.  RECURSOS NO DEVENGADOS Y NO REINTEGRADOS A LA TESORERÍA DE LA FEDERACIÓN (RENDIMIENTOS FINANCIEROS) POR UN MONTO DE $1,344,047.05</t>
  </si>
  <si>
    <t>REINTEGRO DE  $1,097,202.05 E INICIO DE PROCEDIMIENTO</t>
  </si>
  <si>
    <t>SIN/FORTALECE-CULIACÁN/17</t>
  </si>
  <si>
    <t>Fondo para el Fortalecimiento de la Infraestructura Estatal y Municipal (FORTALECE)</t>
  </si>
  <si>
    <t>Municipio de Culiacán</t>
  </si>
  <si>
    <t>Saldos no ejercidos entre contratos de obra pública</t>
  </si>
  <si>
    <t>CON DICTAMEN LIC. CARLOS SANCHEZ STRC/DQDI-623/2017</t>
  </si>
  <si>
    <t>SIN/FOROSS/12</t>
  </si>
  <si>
    <t>CON DICTAMEN LIC. CARLOS SANCHEZ STRC/DQDI-654/2017</t>
  </si>
  <si>
    <t>2.- PAGOS EN EXCESO (CONCEPTOS DE OBRA PAGADOS NO EJECUTADOS)</t>
  </si>
  <si>
    <t>EXP-35-2012</t>
  </si>
  <si>
    <t>Con oficio número 211/2710/2015 se solicita la comprobación de la existencia de los siguientes conceptos de obra:
 - Diseño, fabricación y puesto en operación de planta de aguas residuales para hospital de ElDorado Sinaloa por $953,102.74
 - Registro pluvial por $10,038.36
 - Centro de carga Squared por $13,277.58
Con oficio numero SDUOP/DS/1516/2015 se solicita a la Direccion de Auditoria de Obras Publicas la visita de inspeccion para la certificación de los trabajos ejecutados e inicio de procedimiento</t>
  </si>
  <si>
    <t>Faltante de documentación comprobatoria (Personal que no cumple con el perfil o sin cedula profesional)</t>
  </si>
  <si>
    <t>CON DICTAMEN LIC. CARLOS SANCHEZ STRC/DQDI-720/2017</t>
  </si>
  <si>
    <t>2.- RECURSOS NO DEVENGADOS Y NO REINTEGRADOS A LA TESOFE (2010)</t>
  </si>
  <si>
    <t>UAIM - Universidad Autónoma Indígena de México</t>
  </si>
  <si>
    <t xml:space="preserve">Fondos y Programas de Educación Superior                                                                                                                                                                                                                                                                                                                                                                                                                                                                                                                                                                                                                                                                                                                                                                                                                       </t>
  </si>
  <si>
    <t xml:space="preserve">1.- RECURSOS NO DEVENGADOS Y NO REINTEGRADOS A LA TESORERÍA DE LA FEDERACIÓN, EJECUCIÓN DE CONTRATOS EN FECHA EXTEMPORANEA </t>
  </si>
  <si>
    <t>EXP-50-2015</t>
  </si>
  <si>
    <t>CON DICTAMEN LIC. CARLOS SANCHEZ STRC/DQDI-651/2017</t>
  </si>
  <si>
    <t>RECURSOS NO DEVENGADOS Y NO REINTEGRADOS A LA TESOFE</t>
  </si>
  <si>
    <t>EXP-17-2012</t>
  </si>
  <si>
    <t>Pagos improcedentes   (precios unitarios no autorizados)</t>
  </si>
  <si>
    <t>UDO - Universidad de Occidente</t>
  </si>
  <si>
    <t>2.- RECURSOS NO DEVENGADOS Y NO REINTEGRADOS A LA TESORERÍA DE LA FEDERACIÓN. SALDOS EN CUENTA BANCARIA</t>
  </si>
  <si>
    <t>EXP-49-2015</t>
  </si>
  <si>
    <t>SIN/FOPEDEP-MOCORITO/14</t>
  </si>
  <si>
    <t>H. Ayuntamiento de Mocorito</t>
  </si>
  <si>
    <t>4.-PAGOS IMPROCEDENTES, POR $682,716.24</t>
  </si>
  <si>
    <t>ENVIAR LINEA DE CAPTURA Y REPORTE DE PAGO E INICIO DE PROCEDIMIENTO</t>
  </si>
  <si>
    <t xml:space="preserve">1.- PAGOS IMPROCEDENTES POR CONCEPTOS DE OBRA PAGADOS NO EJECUTADOS </t>
  </si>
  <si>
    <t>REINTEGRO DE $671,071.18 E INICIO DE PROCEDIMIENTO</t>
  </si>
  <si>
    <t>SIN/FOPEDEP-ESCUINAPA/14</t>
  </si>
  <si>
    <t>H. Ayuntamiento de Escuinapa</t>
  </si>
  <si>
    <t>3.-RECURSOS DESTINADOS A FINES DISTINTOS, SIN CUANTIFICAR</t>
  </si>
  <si>
    <t>Recursos destinados a fines distintos a los autorizados</t>
  </si>
  <si>
    <t>CON DICTAMEN LIC. CARLOS SANCHEZ STRC-DQDI-677/2017</t>
  </si>
  <si>
    <t>01. RECURSOS NO DEVENGADOS Y NO REINTEGRADOS A LA TESOFE ($8,425.24 DEL 2008 Y $3'494,927.66 DEL 2009)</t>
  </si>
  <si>
    <t>REINTEGRO DE $630,171.29 E INICIO DE PROCEDIMIENTO</t>
  </si>
  <si>
    <t>CON DICTAMEN LIC. CARLOS SANCHEZ STRC/DQDI-644/2017</t>
  </si>
  <si>
    <t>5.- INTERESES NO DEVENGADOS, Y NO REINTEGRADOS A TESOFE.</t>
  </si>
  <si>
    <t>SIN/PROAGUA-SAF/17</t>
  </si>
  <si>
    <t>Recursos no devengados y no reintegrados a la Tesorería de la Federación, rendimientos financieros.</t>
  </si>
  <si>
    <t>STRC/SRN/DEI/354/2017
31 DE AGOSTO DE 2017</t>
  </si>
  <si>
    <t>SIN/FOPEDEP-MAZATLÁN/14</t>
  </si>
  <si>
    <t>1.-RECURSOS NO DEVENGADOS Y NO REINTEGRADOS A LA TESORERÍA DE LA FEDERACIÓN SALDO NO EJERCIDO POR $583,580.66</t>
  </si>
  <si>
    <t>SIN/PROTAR-NAVOLATO/15</t>
  </si>
  <si>
    <t xml:space="preserve">1.- DEFICIENCIAS EN LA EJECUCIÓN Y CONCLUSIÓN DE LOS TRABAJOS 
</t>
  </si>
  <si>
    <t>ACTA DE SITIO DEL LUGAR Y REPORTE FOTOGRAFICO E INICIO DE PROCEDIMIENTO</t>
  </si>
  <si>
    <t>1. RETENCIONES EFECTUADAS NO ENTERADAS (5 AL MILLAR)</t>
  </si>
  <si>
    <t>Pagos improcedentes (conceptos de obra pagados no ejecutados)</t>
  </si>
  <si>
    <t>EXP 43</t>
  </si>
  <si>
    <t>SIN/SEGURO POPULAR/15</t>
  </si>
  <si>
    <t>15.- PAGOS IMPROCEDENTES POR $517,758.64;</t>
  </si>
  <si>
    <t>EXP-41-2015</t>
  </si>
  <si>
    <t>SIN/FOPADEM-GUASAVE/16</t>
  </si>
  <si>
    <t>Recursos destinados a fines distintos.</t>
  </si>
  <si>
    <t>EXP-17-2016</t>
  </si>
  <si>
    <t xml:space="preserve">Pagos improcedentes, pagos a personal que recibió pagos dobles </t>
  </si>
  <si>
    <t>CON DICTAMEN LIC. CARLOS SANCHEZ STRC/DQDI-723/2017</t>
  </si>
  <si>
    <t>4.- INCUMPLIMIENTO EN MATERIA DE CONTRATOS DE OBRAS PÚBLICAS Y SERVICIOS RELACIONADOS CON LAS MISMAS (FALTA DE CONVENIO MODIFICATORIO)</t>
  </si>
  <si>
    <t>Elaborar dictamen de opinion de la situacion preventiva, en el caso de la situacion correctiva faltan las firmas del convenio modificatorio</t>
  </si>
  <si>
    <t>5.- RECURSOS NO DEVENGADOS Y NO REINTEGRADOS A LA TESORERIA DE LA FEDERACIÓN POR UN IMPORTE DE $468,038.52</t>
  </si>
  <si>
    <t>REINTEGRO DE $468,038.52 E INICIO DE PROCEDIMIENTO</t>
  </si>
  <si>
    <t>2.- RECURSOS NO DEVENGADOS Y NO REINTEGRADOS A LA TESORERÍA DE LA FEDERACIÓN, RENDIMIENTOS FINANCIEROS.</t>
  </si>
  <si>
    <t>EXP-46-2015</t>
  </si>
  <si>
    <t>Pagos Improcedentes (Recargos por pagos extemporáneos de contribuciones federales en retenciones de ISR de salarios y asimilados, y arrendamiento)</t>
  </si>
  <si>
    <t>SIN/INEA-ISEA/17</t>
  </si>
  <si>
    <t>Instituto Sinaloense para la Educación de los Adultos</t>
  </si>
  <si>
    <t>Programa Educación para Adultos (INEA)</t>
  </si>
  <si>
    <t>Pagos Improcedentes</t>
  </si>
  <si>
    <t>SIN/FOCOTAR/12</t>
  </si>
  <si>
    <t>CON DICTAMEN LIC. CARLOS SANCHES STRC-DQDI-631/2017</t>
  </si>
  <si>
    <t>1.- RECURSOS NO DEVENGADOS Y NO REINTEGRADOS A LA TESOFE (2010)</t>
  </si>
  <si>
    <t>EXP-01-2012</t>
  </si>
  <si>
    <t>Recursos no vinculados a comprometidos formales de pago y no reintegrados a la Tesorería de la Federación</t>
  </si>
  <si>
    <t>STRC/SRN/DEI/221/2017
01 DE AGOSTO DE 2017</t>
  </si>
  <si>
    <t>Recursos no ejercidos, por trabajos no realizados.</t>
  </si>
  <si>
    <t>Incumplimiento de la Ley General de Contabilidad Gubernamental en materia de transparencia (personal no localizado y adscrito en un centro de trabajo no correspondiente)</t>
  </si>
  <si>
    <t xml:space="preserve">Pagos improcedentes por erogaciones realizadas en exceso </t>
  </si>
  <si>
    <t>CON DICTAMEN LIC. CARLOS SANCHEZ STRC-DQDI-642/2017</t>
  </si>
  <si>
    <t>2.- PAGOS EN EXCESO</t>
  </si>
  <si>
    <t>REINTEGRO DE $390,022.21 E INICIO DE PROCEDIMIENTO</t>
  </si>
  <si>
    <t>PENDIENTE PREVENTIVA ENTE</t>
  </si>
  <si>
    <t>2. RECURSOS PAGADOS Y DESTINADOS A RUBROS DIVERSOS A LOS NO PREVISTOS EN EL ANEXO UNICO DEL CONVENIO DE ADHESION</t>
  </si>
  <si>
    <t>SIN/PROSSAPYS/15</t>
  </si>
  <si>
    <t>1. PAGOS IMPROCEDENTES. CONCEPTOS DE OBRA PAGADOS NO EJECUTADOS POR $350,590.63</t>
  </si>
  <si>
    <t>4.- INCUMPLIMIENTO EN LA EJECUCIÓN DE OBRAS PÚBLICAS Y SERVICIOS RELACIONADOS CON LAS MISMAS (MODIFICACIONES PROGRAMÁTICO PRESUPUESTALES NO AUTORIZADAS)</t>
  </si>
  <si>
    <t>Pagos improcedentes a empleados durante el periodo en el que contaron con una licencia sin goce de sueldo en su plaza.</t>
  </si>
  <si>
    <t>Retenciones efectuadas no enteradas, (5 y 2 al millar).</t>
  </si>
  <si>
    <t>1.-RECURSOS NO DEVENGADOS Y NO REINTEGRADOS A LA TESORERÍA DE LA FEDERACIÓN SALDO NO EJERCIDO POR $309,330.25</t>
  </si>
  <si>
    <t xml:space="preserve"> Recursos no devengados y no reintegrados a la Tesorería de la Federación</t>
  </si>
  <si>
    <t>Recursos no vinculados a compromisos y obligaciones formales de pago y no reintegrados a la Tesorería de la Federación.</t>
  </si>
  <si>
    <t>Recursos no ejercidos y no reintegrados a la Tesorería de la Federación, (Economías)</t>
  </si>
  <si>
    <t>Incumplimiento en materia de contratos de obras públicas y servicios relacionados con las mismas</t>
  </si>
  <si>
    <t xml:space="preserve">Recursos ejercidos en obras no iniciadas </t>
  </si>
  <si>
    <t xml:space="preserve">1.- RECURSOS NO DEVENGADOS Y NO REINTEGRADOS A LA TESORERÍA DE LA FEDERACIÓN, EJECUCIÓN DE CONTRATO EN FECHA EXTEMPORANEA </t>
  </si>
  <si>
    <t>Pagos improcedentes por obras no contempladas en el Anexo de Ejecución del Convenio de Coordinación</t>
  </si>
  <si>
    <t>SIN/CONAFE/08</t>
  </si>
  <si>
    <t>Unidad Coordinadora Estatal de PAREIB / Educación Básica</t>
  </si>
  <si>
    <t>Para Abatir el Rezago en la Educación Inicial Básica</t>
  </si>
  <si>
    <t>CON DICTAMEN LIC. CARLOS SANCHEZ STRC-DQDI-612/2017</t>
  </si>
  <si>
    <t xml:space="preserve">5.- RECURSOS REPORTADOS COMO EJERCIDOS Y QUE NO SE HAN EFECTUADO LOS PAGOS </t>
  </si>
  <si>
    <t xml:space="preserve">REINTEGRO DE $65,610.00, DENUNCIA ANTE EL FUERO FEDERAL E INICIO DE PROCEDIMIENTO, 184600 SON POR CHEQUES ROBADOS </t>
  </si>
  <si>
    <t>Recursos no vinculados a compromisos y obligaciones formales de pago y no reintegrados a la Tesorería de la Federación, (rendimientos financieros)</t>
  </si>
  <si>
    <t>SIN/FORTALECE-SALVADOR/17</t>
  </si>
  <si>
    <t>H. AYUNTAMIENTO  de Salvador Alvarado</t>
  </si>
  <si>
    <t>Municipio de Salvador Alvarado</t>
  </si>
  <si>
    <t>Recursos no vinculados a compromisos formales de pago y no reintegrados a la Tesorería de la Federación (rendimientos financieros).</t>
  </si>
  <si>
    <t>Pagos improcedentes (gastos de operación no autorizados)</t>
  </si>
  <si>
    <t>SIN/PRODEREG-SINALOA/17</t>
  </si>
  <si>
    <t>H. AYUNTAMIENTO de Sinaloa</t>
  </si>
  <si>
    <t>Municipio de Sinaloa</t>
  </si>
  <si>
    <t>Pagos improcedentes</t>
  </si>
  <si>
    <t>Recursos no comprometidos y no reintegrados a la Tesorería de la Federación  (rendimientos)</t>
  </si>
  <si>
    <t>2. PAGOS IMPROCEDENTES POR CONCEPTOS NO AUTORIZADOS POR  $290,730.36</t>
  </si>
  <si>
    <t>SIN/APAZU-JAPASA/16</t>
  </si>
  <si>
    <t xml:space="preserve">Programa de Agua Potable, Alcantarillado y Saneamiento en Zonas Urbanas </t>
  </si>
  <si>
    <t>Pagos improcedentes por conceptos de obra pagados a un precio diferente al contratado</t>
  </si>
  <si>
    <t>EXP-04-2016</t>
  </si>
  <si>
    <t>SIN/PROTAR-AHOME/15</t>
  </si>
  <si>
    <t xml:space="preserve">1.- PAGOS IMPROCEDENTES POR CONCEPTOS DE OBRA PAGADOS NO EJECUTADOS 
</t>
  </si>
  <si>
    <t>Recursos no vinculados a compromisos y obligaciones formales de pago y no reintegrados a la Tesorería de la Federación, (Economías).</t>
  </si>
  <si>
    <t>SIN/FIDE-CULIACAN/15</t>
  </si>
  <si>
    <t>1. RECURSOS NO DEVENGADOS Y NO REINTEGRADOS A LA TESOFE (RENDIMIENTOS FINANCIEROS)</t>
  </si>
  <si>
    <t>Pagos indebidos (Personal que no cumple con requisitos academicos)</t>
  </si>
  <si>
    <t>2. RECURSOS NO DEVENGADOS Y NO REINTEGRADOS A LA TESOFE (RENDIMIENTOS FINANCIEROS)</t>
  </si>
  <si>
    <t>Recursos no devengados y no reintegrados a la Tesorería de la Federación (rendimientos financieros)</t>
  </si>
  <si>
    <t>CON DICTAMEN LIC. CARLOS SANCHEZ STRC-DQDI-614/2017</t>
  </si>
  <si>
    <t xml:space="preserve">1.- RECURSOS REPORTADOS COMO EJERCIDOS, NO JUSTIFICADOS Y NO COMPROBADOS. </t>
  </si>
  <si>
    <t>DOCUMENTACIÓN SOPORTE QUE AVALE EL ENVIO DE MATERIAL POR EL IMPORTE DE $132,118.10 E INICIO DE PROCEDIMIENTO</t>
  </si>
  <si>
    <t>2012 DIRECTA</t>
  </si>
  <si>
    <t>3.- DEFICIENCIAS EN LA EJECUCIÓN Y CONCLUSIÓN DE LOS TRABAJOS (2010)</t>
  </si>
  <si>
    <t>SIN/PROSPERA-SAF/17</t>
  </si>
  <si>
    <t>Incumplimiento de la normatividad aplicable en materia de ministración de recursos (Intereses generados no radicados)</t>
  </si>
  <si>
    <t>STRC/SRN/DEI/DEG/634/2017
24 DE OCTUBRE DE 2017</t>
  </si>
  <si>
    <t>SIN/SEGURO POPULAR-SAF/17</t>
  </si>
  <si>
    <t>Incumplimiento de la normatividad aplicable en materia de ministración de recursos</t>
  </si>
  <si>
    <t>Pagos improcedentes (Pagos a personal dado de baja)</t>
  </si>
  <si>
    <t>SIN/FOPEDEP/14</t>
  </si>
  <si>
    <t>2.-OPERACIONES CONTABLES PRESUPUESTARIAS Y PATRIMONIALES REALIZADAS SIN CONTAR CON LA DOCUMENTACIÓN COMPROBATORIA Y JUSTIFICATIVA POR $120,379.19</t>
  </si>
  <si>
    <t>REINTEGRO DE $120,370.19 E INICIO DE PROCEDIMIENTO</t>
  </si>
  <si>
    <t>Retenciones efectuadas y no enteradas (5 al millar)</t>
  </si>
  <si>
    <t>2.-RETENCIONES EFECTUADAS NO ENTERADAS (5 AL MILLAR) POR $111,720.94</t>
  </si>
  <si>
    <t>2.-RETENCIONES EFECTUADAS NO ENTERADAS (5 AL MILLAR) POR $104,509.67</t>
  </si>
  <si>
    <t>Recursos no devengados ni reintegrados a la Tesorería de la Federación (rendimientos financieros y remanenetes)</t>
  </si>
  <si>
    <t>2. RECURSOS NO DEVENGADOS Y NO REINTEGRADOS A LA TESORERIA DE LA FEDERACION POR CONCEPTO DE INTERESES GENERADOS</t>
  </si>
  <si>
    <t>EXP-59-2014</t>
  </si>
  <si>
    <t>6.- PAGOS EN EXCESO</t>
  </si>
  <si>
    <t>REINTEGRO DE $95,625.93 E INICIO DE PROCEDIMIENTO</t>
  </si>
  <si>
    <t>Recursos no devengados y no reintegrados a la Tesorería de la Federación correspondiente a productos financieros.</t>
  </si>
  <si>
    <t>2.-RETENCIONES EFECTUADAS NO ENTERADAS (5 AL MILLAR) POR $88,604.11</t>
  </si>
  <si>
    <t>Recursos no devengados ni reintegrados a la Tesorería de la Federación (rendimientos financieros y economías)</t>
  </si>
  <si>
    <t>SIN/FIDE-ROSARIO/15</t>
  </si>
  <si>
    <t>H. Ayuntamiento de Rosario</t>
  </si>
  <si>
    <t>1.- RECURSOS NO DEVENGADOS Y NO REINTEGRADOS A LA TESORERÍA DE LA FEDERACIÓN</t>
  </si>
  <si>
    <t>SIN/SEGURO POPULAR-SAF/16</t>
  </si>
  <si>
    <t>Recursos no Devengados y no Reintegrados a la Tesoreria de la Federación</t>
  </si>
  <si>
    <t>EXP-12-2016</t>
  </si>
  <si>
    <t>Pagos improcedentes (Personal no contratado)</t>
  </si>
  <si>
    <t>Retenciones efectuadas no enteradas (2 y 5 al millar)</t>
  </si>
  <si>
    <t>SIN/PAIH-SAG/17</t>
  </si>
  <si>
    <t>Secretaría de Agricultura y Ganadería (SAG)</t>
  </si>
  <si>
    <t>Programa de Apoyo a la Infraestructura Hidroagrícola (PAIH)</t>
  </si>
  <si>
    <t>Pagos improcedentes (sobrecostos en precios unitarios).</t>
  </si>
  <si>
    <t>CON DICTAMEN LIC. CARLOS SANCHEZ STRC/DQDI-727/2017</t>
  </si>
  <si>
    <t>3.- DEFICIENCIAS EN LA EJECUCIÓN Y CONCLUSIÓN DE LOS TRABAJOS (2011)</t>
  </si>
  <si>
    <t>SIN/FIDE-CONCORDIA/15</t>
  </si>
  <si>
    <t>H. Ayuntamiento de Concordia</t>
  </si>
  <si>
    <t>2. PAGOS IMPROCEDENTES POR CONCEPTOS DE OBRA PAGADOS NO EJECUTADOS</t>
  </si>
  <si>
    <t>REINTEGRO DE $45,106.69 E INICIO DE PROCEDIMIENTO</t>
  </si>
  <si>
    <t>1.-RECURSOS NO DEVENGADOS Y NO REINTEGRADOS A LA TESORERÍA DE LA FEDERACIÓN SALDO NO EJERCIDO POR $45,071.45</t>
  </si>
  <si>
    <t>Incumplimiento de metas y objetivos</t>
  </si>
  <si>
    <t>Pagos improcedentes a personal en nómina, que al mismo tiempo se encontraron contratados por honorarios</t>
  </si>
  <si>
    <t>3.- RETENCIONES NO EFECTUADAS NI ENTERADAS (UNO AL MILLAR)</t>
  </si>
  <si>
    <t>EXP 45</t>
  </si>
  <si>
    <t>COPIA DE DOCUMENTALES QUE ACREDITEN LAS TRANSFERENCIAS REALIZADAS DEL UNO AL  MILLAR A LA ASE E INICIO DE PROCEDIMIENTO</t>
  </si>
  <si>
    <t>Recursos no devengados y no reintegrados a   la Tesorería de la Federación correspondiente a productos financieros.</t>
  </si>
  <si>
    <t>SIN/PROTAR-ANGOSTURA/15</t>
  </si>
  <si>
    <t>H. Ayuntamiento de Angostura</t>
  </si>
  <si>
    <t xml:space="preserve">
1.- PAGOS IMPROCEDENTES POR CONCEPTOS DE OBRA PAGADOS NO EJECUTADOS
</t>
  </si>
  <si>
    <t>DEFICIENCIAS EN LA EJECUCION Y CONCLUSION DE LOS TRABAJOS</t>
  </si>
  <si>
    <t>Preventiva con monto</t>
  </si>
  <si>
    <t>STRC/SRN/DEI/383/2017
30 DE AGOSTO DE 2017</t>
  </si>
  <si>
    <t>SIN/FIDE-SALVADOR ALVARADO/15</t>
  </si>
  <si>
    <t>1. RECURSOS NO DEVENGADOS (RENDIMIENTOS FINANCIEROS)</t>
  </si>
  <si>
    <t>REINTEGRO DE $22,039.86 E INICIO DE PROCEDIMIENTO</t>
  </si>
  <si>
    <t>3.-OPERACIONES CONTABLES PRESUPUESTARIAS Y PATRIMONIALES REALIZADAS SIN CONTAR CON LA DOCUMENTACIÓN COMPROBATORIA Y JUSTIFICATIVA POR $20,429.13</t>
  </si>
  <si>
    <t>2.-OPERACIONES CONTABLES PRESUPUESTARIAS Y PATRIMONIALES REALIZADAS SIN CONTAR CON LA DOCUMENTACIÓN COMPROBATORIA Y JUSTIFICATIVA POR $18,103.13</t>
  </si>
  <si>
    <t>2.- PAGOS IMPROCEDENTES TRABAJOS EXTRAORDINARIOS FUERA DE PLAZO</t>
  </si>
  <si>
    <t>1.-RETENCIONES EFECTUADAS NO ENTERADAS (5 AL MILLAR) POR $12,931.03</t>
  </si>
  <si>
    <t>SIN/APAZU/09</t>
  </si>
  <si>
    <t>CON DICTAMEN LIC. CARLOS SANCHEZ STRC-DQDI-615/2017</t>
  </si>
  <si>
    <t>3.- PAGOS EN EXCESO</t>
  </si>
  <si>
    <t>SIN EXPEDIENTE</t>
  </si>
  <si>
    <t>REINTEGRO DE $12,891.29 E INICIO DE PROCEDIMIENTO</t>
  </si>
  <si>
    <t xml:space="preserve">4.- PAGOS IMPROCEDENTES (TRABAJOS FUERA DEL PLAZO DE EJECUCIÓN) 
</t>
  </si>
  <si>
    <t>Solventadas ambas recomendaciones,  ya que con oficio numero DGAOR/211/0793/2016 de fecha 27 de abril de 2016, se descargo el monto total observado, solo se encuentra pendiente el inicio de procedimiento, mismo que ya se encuentra procedente mediante oficio numero 211/DGAMGPE/DSR633/2016 de fecha 22 de junio de 2016</t>
  </si>
  <si>
    <t>Recursos no comprometidos y no reintegrados a la Tesorería de la Federación  (Rendimientos).</t>
  </si>
  <si>
    <t>SIN/PRODEREG-SAF/17</t>
  </si>
  <si>
    <t>Recursos no devengados ni reintegrados a la Tesorería de la Fderación</t>
  </si>
  <si>
    <t>FIHSIN</t>
  </si>
  <si>
    <t>FIHSIN - Fondo de Infraestructura Hidráulica de Sinaloa -y- CNA - Comisión Nacional del Agua</t>
  </si>
  <si>
    <t>Fondo de Infraestructura Hidroagrícola</t>
  </si>
  <si>
    <t>INCUMPLIMIENTO DE CONTRATO</t>
  </si>
  <si>
    <t>SIN FECHA</t>
  </si>
  <si>
    <t>correctiva y preventiva Sin monto</t>
  </si>
  <si>
    <t>CONACYT</t>
  </si>
  <si>
    <t>Fondo Mixto CONACYT</t>
  </si>
  <si>
    <t>DICTAMINADA COMO  SOLVENTADA POR STRC CON DICTAMEN LIC. CARLOS SANCHEZ STRC-DQDI-635/2017</t>
  </si>
  <si>
    <t xml:space="preserve">DEFICIENCIAS ADMINISTRATIVAS </t>
  </si>
  <si>
    <t>STRC/SRN/DEI/DEG/508/2017   
28 DE SEPTIEMBRE DE 2017</t>
  </si>
  <si>
    <t>SIN/ALIANZA/08</t>
  </si>
  <si>
    <t>FOFAES - Fondo de Fomento Agropecuario del Estado de Sinaloa -y- SAGARPA Secretaría de Agricultura, Ganaderia, Desarrollo Rural, Pesca y Alimentación</t>
  </si>
  <si>
    <t>Alianza para el campo</t>
  </si>
  <si>
    <t>CON DICTAMEN LIC. CARLOS SANCHEZ STRC/DQDI-634/2017</t>
  </si>
  <si>
    <t xml:space="preserve">4.- DEFICIENCIAS E INCONSISTENCIAS REGISTROS CONTABLES </t>
  </si>
  <si>
    <t>ELABORAR OFICIO DE PREVENTIVA</t>
  </si>
  <si>
    <t>STRC/SRN/DEI/DEG/705/2017
07 DE NOVIEMBRE DE 2017</t>
  </si>
  <si>
    <t>CON DICTAMEN LIC. CARLOS SANCHEZ STRC/DQDI-602/2017</t>
  </si>
  <si>
    <t>1.- RECURSOS PAGADOS NO COMPROBADOS</t>
  </si>
  <si>
    <t>Correctiva, sin monto</t>
  </si>
  <si>
    <t>CON DICTAMEN LIC. CARLOS SANCHEZ STRC/DQDI-582/2017</t>
  </si>
  <si>
    <t>3.- INOBSERVANCIA A LA NORMATIVIDAD</t>
  </si>
  <si>
    <t>CON DICTAMEN LIC. CARLOS SANCHEZ STRC/DQDI-580/2017</t>
  </si>
  <si>
    <t>7.- ADJUDICACIÓN Y CONTRATACIÓN INDEBIDA</t>
  </si>
  <si>
    <t>STRC-SRN-DEI-DEG-609-2017
18 DE OCTUBRE DE 2017</t>
  </si>
  <si>
    <t>DICTAMINADA COMO SOLVENTADA POR STRC CON DICTAMEN LIC. CARLOS SANCHEZ STRC/DQDI-601/2017</t>
  </si>
  <si>
    <t>9.- INCUMPLIMIENTO A LOS REQUERIMIENTOS DE INFORMACIÓN.</t>
  </si>
  <si>
    <t>SIN/03/07</t>
  </si>
  <si>
    <t>INCUMPLIMIENTO A LOS REQUERIMIENTOS DE INFORMACIÓN.</t>
  </si>
  <si>
    <t>DICTAMINADA COMO SOLVENTADA POR STRC CON DICTAMEN LIC. CARLOS SANCHEZ STRC/DQDI-583/2017</t>
  </si>
  <si>
    <t xml:space="preserve">2.- FALTANTE DE DOCUMENTACIÓN COMPROBATORIA </t>
  </si>
  <si>
    <t>DICTAMINADA COMO SOLVENTADA POR STRC CON DICTAMEN LIC. CARLOS SANCHEZ
STRC/DQDI-595/2017</t>
  </si>
  <si>
    <t xml:space="preserve">1.- DOCUMENTACIÓN COMPROBATORIA IMPROCEDENTE </t>
  </si>
  <si>
    <t>DICTAMINADA COMO SOLVENTADA POR STRC CON DICTAMEN LIC. CARLOS SANCHEZ
STRC/DQDI-590/2017</t>
  </si>
  <si>
    <t>3.- DEFICIENCIAS ADMINISTRATIVAS</t>
  </si>
  <si>
    <t>CON DICTAMEN LIC. CARLOS SANCHEZ STRC-DQDI-637/2017</t>
  </si>
  <si>
    <t>5.- RECURSOS REPORTADOS COMO EJERCIDOS, NO IDENTIFICADOS</t>
  </si>
  <si>
    <t>ELBORAR OFICIO DE PREVENTIVA</t>
  </si>
  <si>
    <t>CON DICTAMEN LIC. CARLOS SANCHEZ STRC-DQDI-613/2017</t>
  </si>
  <si>
    <t xml:space="preserve">2.- INOBSERVANCIA A LA NORMATIVIDAD </t>
  </si>
  <si>
    <t>DICTAMINADA COMO  SOLVENTADA POR STRC CON DICTAMEN LIC. CARLOS SANCHEZ STRC/DQDI-704/2017</t>
  </si>
  <si>
    <t>2.- RECURSOS NO DEVENGADOS, NI EJERCIDOS Y NO REINTEGRADOS A LA TESORERÍA DE LA FEDERACIÓN (Intereses generados en la cuenta específica del Programa)</t>
  </si>
  <si>
    <t>Preventiva Sin monto</t>
  </si>
  <si>
    <t>STRC/SRN/DEI/DEG/419/2017
07 DE SEPTIEMBRE DE 2017</t>
  </si>
  <si>
    <t>5.- INCUMPLIMIENTO A LOS REQUERIMIENTOS DE INFORMACIÓN PARA REALIZAR LA AUDITORÍA</t>
  </si>
  <si>
    <t>SIN/ESPPUB/09</t>
  </si>
  <si>
    <t>Rescate de Espacios Públicos</t>
  </si>
  <si>
    <t>DICTAMINADA COMO  SOLVENTADA POR STRC CON DICTAMEN LIC. CARLOS SANCHEZ STRC/DQDI-712/2017</t>
  </si>
  <si>
    <t>1.- INCUMPLIMIENTO EN LAS APORTACIONES COMPROMETIDAS</t>
  </si>
  <si>
    <t>Pendiente Preventiva, ya que con oficio numero 211/0678/2010 de fecha 12 de abril de 2010 se solventan $21,054,682.99, y con respecto al inicio de procedimiento se encuentra procedente mediante oficio numero 211/DGAOR/DSR/1205/2014  de fecha 07 de agosto de 2014</t>
  </si>
  <si>
    <t>STRC/SRN/DEI/DEG/556/2017
09 DE OCTUBRE DE 2017</t>
  </si>
  <si>
    <t>DICTAMINADA COMO  SOLVENTADA POR STRC CON DICTAMEN LIC. CARLOS SANCHEZ STRC/DQDI-709/2017</t>
  </si>
  <si>
    <t>2.- INTERESES GENERADOS EN CUENTAS PRODUCTIVAS NO REINTEGRADOS A LA TESORERÍA DE LA FEDERACIÓN</t>
  </si>
  <si>
    <t>DICTAMINADA COMO  SOLVENTADA POR STRC CON DICTAMEN LIC. CARLOS SANCHEZ STRC/DQDI-711/2017</t>
  </si>
  <si>
    <t xml:space="preserve">3.- PAGOS IMPROCEDENTES </t>
  </si>
  <si>
    <t>DICTAMINADA COMO  SOLVENTADA POR STRC CON DICTAMEN LIC. CARLOS SANCHEZ STRC-DQDI-683/2017</t>
  </si>
  <si>
    <t>4.- INCUMPLIMIENTO EN EL PROCEDIMIENTO DE ADJUDICACIÓN DE OBRAS PÚBLICAS Y SERVICIOS RELACIONADOS CON LAS MISMAS</t>
  </si>
  <si>
    <t>DICTAMINADA COMO  SOLVENTADA POR STRC CON DICTAMEN LIC. CARLOS SANCHEZ STRC-DQDI-682/2017</t>
  </si>
  <si>
    <t>Pendiente Preventiva, ya que con oficio numero 211/0678/2010 de fecha 12 de abril de 2010 se solventan $21,054,682.99, y con respecto al inicio de procedimiento se encuentra procedente mediante oficio numero 211/DGAOR/DSR/1509/2014  de fecha 22 de septiembre de 2014</t>
  </si>
  <si>
    <t>DICTAMINADA COMO  SOLVENTADA POR STRC CON DICTAMEN LIC. CARLOS SANCHEZ STRC-DQDI-681/2017</t>
  </si>
  <si>
    <t xml:space="preserve">2.- PAGOS IMPROCEDENTES </t>
  </si>
  <si>
    <t>Pendiente Preventiva, ya que con oficio numero 211/0678/2010 de fecha 12 de abril de 2010 se solventan $21,054,682.99, y con respecto al inicio de procedimiento se encuentra procedente mediante oficio numero 211/DGAOR/DSR/1206/2014  de fecha 07 de agosto de 2014</t>
  </si>
  <si>
    <t>DICTAMINADA COMO  SOLVENTADA POR STRC CON DICTAMEN LIC. CARLOS SANCHEZ STRC/DQDI-710/2017</t>
  </si>
  <si>
    <t>3.- RECURSOS NO EJERCIDOS Y NO REINTEGRADOS A TESOFE.</t>
  </si>
  <si>
    <t>DICTAMINADA COMO  SOLVENTADA POR STRC CON DICTAMEN LIC. CARLOS SANCHEZ STRC/DQDI-708/2017</t>
  </si>
  <si>
    <t xml:space="preserve">4.- INTERESES GENERADOS EN CUENTAS PRODUCTIVAS, NO REINTEGRADOS A LA TESORERÍA DE LA FEDERACIÓN </t>
  </si>
  <si>
    <t>Pendiente Preventiva, ya que con oficio numero 211/0678/2010 de fecha 12 de abril de 2010 se solventan $21,054,682.99, y con respecto al inicio de procedimiento se encuentra procedente mediante oficio numero 211/DGAOR/DSR/1209/2014  de fecha 07 de agosto de 2014</t>
  </si>
  <si>
    <t>DICTAMINADA COMO SOLVENTADA POR STRC CON DICTAMEN LIC. CARLOS SANCHEZ STRC-DQDI-668/2017</t>
  </si>
  <si>
    <t>5.- PAGOS EN EXCESO</t>
  </si>
  <si>
    <t>STRC/SRN/DEI/DEG/594/2017
17 DE OCTUBRE DE 2017</t>
  </si>
  <si>
    <t>DICTAMINADA COMO  SOLVENTADA POR STRC CON DICTAMEN LIC. CARLOS SANCHEZ STRC-DQDI-669/2017</t>
  </si>
  <si>
    <t>6.- INCUMPLIMIENTO EN MATERIA DE CONTRATOS DE OBRAS PÚBLICAS Y SERVICIOS RELACIONADOS CON LAS MISMAS</t>
  </si>
  <si>
    <t>Pendiente preventiva, ya que con oficio numero 211/6876/2015 de 15 de diciembre de 2015 se solvento la recomendacion correctiva, y con respecto al inicio de procedimiento ya se encuentra procedente mediante oficio numero 211/DGAOR/DSR/1206/2014  de fecha 07 de agosto de 2014</t>
  </si>
  <si>
    <t>CON DICTAMEN LIC. CARLOS SANCHEZ STRC/DQDI-663/2017</t>
  </si>
  <si>
    <t>2.- INCUMPLIMIENTO A LO DISPUESTO A LOS CONVENIOS DE COORDINACIÓN</t>
  </si>
  <si>
    <t>CON DICTAMEN LIC. CARLOS SANCHEZ STRC/DQDI-645/2017</t>
  </si>
  <si>
    <t>8.- ACCIONES CONVENIDAS NO FINIQUITADAS.</t>
  </si>
  <si>
    <t>SEDESOS - Secretaría de Desarrollo Social de Sinaloa</t>
  </si>
  <si>
    <t>DICTAMINADA COMO  SOLVENTADA POR STRC CON DICTAMEN LIC. CARLOS SANCHEZ STRC-DQDI-670/2017</t>
  </si>
  <si>
    <t xml:space="preserve">1.- INCUMPLIMIENTO EN LAS APORTACIONES COMPROMETIDAS </t>
  </si>
  <si>
    <t>Pendiente Preventiva, ya que con oficio numero 211/0678/2010 de fecha 12 de abril de 2010 se solventan $21,054,682.99, y con respecto al inicio de procedimiento se encuentra procedente mediante oficio numero 211/DGAOR/DSR/1510/2014  de fecha 22 de septiembre de 2014</t>
  </si>
  <si>
    <t>DICTAMINADA COMO  SOLVENTADA POR STRC CON DICTAMEN LIC. CARLOS SANCHEZ STRC-DQDI-671/2017</t>
  </si>
  <si>
    <t>3.- INCUMPLIMIENTO EN MATERIA DE CONTRATOS</t>
  </si>
  <si>
    <t>Pendiente preventiva, ya que se solicita el inicio de procedimiento en la cedula de observaciones y ya se encuentra procedente mediante oficio numero 211/DGAOR/DSR/1207/2014  de fecha 07 de agosto de 2014</t>
  </si>
  <si>
    <t>DICTAMINADA COMO  SOLVENTADA POR STRC CON DICTAMEN LIC. CARLOS SANCHEZ STRC-DQDI-672/2017</t>
  </si>
  <si>
    <t>Pendiente Preventiva, ya que con oficio numero 211/0678/2010 de fecha 12 de abril de 2010 se solventan $21,054,682.99, y con respecto al inicio de procedimiento se encuentra procedente medainte oficio numero 211/DGAOR/DSR/1207/2014  de fecha 07 de agosto de 2014</t>
  </si>
  <si>
    <t>DICTAMINADA COMO  SOLVENTADA POR STRC CON DICTAMEN LIC. CARLOS SANCHEZ STRC-DQDI-673/2017</t>
  </si>
  <si>
    <t xml:space="preserve">2.- INTERESES GENERADOS EN CUENTAS PRODUCTIVAS, NO REINTEGRADOS A LA TESORERÍA DE LA FEDERACIÓN </t>
  </si>
  <si>
    <t>Pendiente Preventiva, ya que con oficio numero 211/0678/2010 de fecha 12 de abril de 2010 se solventan $21,054,682.99, y con respecto al inicio de procedimiento se encuentra procedente mediante oficio numero 211/DGAOR/DSR/1207/2014  de fecha 07 de agosto de 2014</t>
  </si>
  <si>
    <t>DICTAMINADA COMO  SOLVENTADA POR STRC CON DICTAMEN LIC. CARLOS SANCHEZ STRC/DQDI-622/2017</t>
  </si>
  <si>
    <t>7.- INCUMPLIMIENTO A LAS OBLIGACIONES ASUMIDAS EN EL CONVENIO ESPECÍFICO EN MATERIA DE TRANSFERENCIA DE RECURSOS PARA REALIZAR LAS ESTRATEGIAS DEL COMPONENTE SALUD DEL PROGRAMA DE DESARROLLO HUMANO OPORTUNIDADES</t>
  </si>
  <si>
    <t>Pendiente preventiva, ya que en la cedula de observaciones solo se solicita el inicio de procedimiento, mismo que ya se encuentra procedente mediante oficio numero 211/DGAOR/DSR/305/2014  de fecha 26 de marzo de 2014</t>
  </si>
  <si>
    <t>DICTAMINADA COMO  SOLVENTADA POR STRC CON DICTAMEN LIC. CARLOS SANCHEZ STRC-DQDI-626/2017</t>
  </si>
  <si>
    <t>1.- INCUMPLIMIENTO EN MATERIA DE PLANEACIÓN, PROGRAMACIÓN Y PRESUPUESTACIÓN EN OBRAS PÚBLICAS Y SERVICIOS RELACIONADOS CON LAS MISMAS (FALTA DICTAMEN DE IMPACTO AMBIENTAL) (2010)</t>
  </si>
  <si>
    <t>JAPAN - Junta Municipal de Agua Potable y Alcantarillado de Navolato</t>
  </si>
  <si>
    <t>DICTAMINADA COMO  SOLVENTADA POR STRC CON DICTAMEN LIC. CARLOS SANCHEZ STRC/DQDI-701/2017</t>
  </si>
  <si>
    <t>2.- INCUMPLIMIENTO EN LA EJECUCIÓN DE OBRAS PÚBLICAS Y SERVICIOS RELACIONADOS CON LAS MISMAS Y SU REGLAMENTO EN MATERIA DE EJECUCIÓN (INCUMPLIMIENTO EN LA ELABORACIÓN DE FINIQUITO DE OBRA) (2011)</t>
  </si>
  <si>
    <t>EXP-28-2012</t>
  </si>
  <si>
    <t>DICTAMINADA COMO  SOLVENTADA POR STRC CON DICTAMEN LIC. CARLOS SANCHEZ STRC-DQDI-628/2017</t>
  </si>
  <si>
    <t>1.- INCUMPLIMIENTO EN EL PROCEDIMIENTO DE ADJUDICACIÓN DE OBRAS PÚBLICAS Y SERVICIOS RELACIONADOS CON LAS MISMAS (ADJUDICACIÓN INDEBIDA) (2011)</t>
  </si>
  <si>
    <t>EXP-27-2012</t>
  </si>
  <si>
    <t>CON DICTAMEN LIC. CARLOS SANCHEZ STRC-DQDI-610/2017</t>
  </si>
  <si>
    <t>6.- CONCEPTOS PAGADOS NO EJECUTADOS, DEFICIENCIAS EN LA CALIDAD DE LOS TRABAJOS, DEFICIENCIAS ADMINISTRATIVAS</t>
  </si>
  <si>
    <t>JUMAPAM - Junta Municipal de Agua Potable y Alcantarillado de Mazatlan</t>
  </si>
  <si>
    <t xml:space="preserve">1.- INCUMPLIMIENTO A LA NORMATIVIDAD DEL PROGRAMA </t>
  </si>
  <si>
    <t>CON DICTAMEN LIC. CARLOS SANCHEZ STRC-DQDI-611/2017</t>
  </si>
  <si>
    <t>2.- RECURSOS NO DEVENGADOS Y NO REINTEGRADOS A LA TESORERÍA DE LA FEDERACIÓN</t>
  </si>
  <si>
    <t>CON DICTAMEN LIC. CARLOS SANCHEZ STRC/DQDI-691/2017</t>
  </si>
  <si>
    <t>RETENCIONES EFECTUADAS NO ENTERADAS (5 AL MILLAR)</t>
  </si>
  <si>
    <t>CON DICTAMEN LIC. CARLOS SANCHEZ STRC/DQDI-692/2017</t>
  </si>
  <si>
    <t>1.- INCUMPLIMIENTO A LA NORMATIVIDAD DEL PROGRAMA</t>
  </si>
  <si>
    <t>JUMAPAG - Junta Municipal de Agua Potable y Alcantarillado de Guasave</t>
  </si>
  <si>
    <t>CON DICTAMEN LIC. CARLOS SANCHEZ STRC/DQDI-693/2017</t>
  </si>
  <si>
    <t>CON DICTAMEN LIC. CARLOS SANCHEZ STRC/DQDI-694/2017</t>
  </si>
  <si>
    <t>2.- INCUMPLIMIENTO EN MATERIA DE CONTRATOS DE OBRAS PÚBLICAS Y SERVICIOS RELACIONADOS CON LAS MISMAS</t>
  </si>
  <si>
    <t>10.- INEXISTENCIA DE CUENTA BANCARIA ESPECÍFICA</t>
  </si>
  <si>
    <t>EXP-37-2012</t>
  </si>
  <si>
    <t>2.- INCUMPLIMIENTO EN MATERIA DE ADMINISTRACIÓN DIRECTA DE OBRAS PUBLICAS Y SERVICIOS RELACIONADOS CON LAS MISMAS</t>
  </si>
  <si>
    <t>INEXISTENCIA DE CUENTA BANCARIA ESPECÍFICA</t>
  </si>
  <si>
    <t xml:space="preserve">1.- PAGOS EN EXCESO </t>
  </si>
  <si>
    <t xml:space="preserve">1.- PAGOS IMPROCEDENTES </t>
  </si>
  <si>
    <t>CON DICTAMEN LIC. CARLOS SANCHEZ STRC/DQDI-703/2017</t>
  </si>
  <si>
    <t>STRC/SRN/DEI/DEO/732/2017
13 DE NOVIEMBRE DE 2017</t>
  </si>
  <si>
    <t>CON DICTAMEN LIC. CARLOS SANCHEZ STRC/DQDI-702/2017</t>
  </si>
  <si>
    <t>2.- RECURSOS NO DEVENGADOS Y NO REINTEGRADOS A LA TESOFE</t>
  </si>
  <si>
    <t>SAF y CEAPAS</t>
  </si>
  <si>
    <t>CON DICTAMEN LIC. CARLOS SANZHE STRC/DQDI-707/2017</t>
  </si>
  <si>
    <t>SAF - Secretaría de Administración y Finanzas -y- CEAPAS - Comisión Estatal de Agua Potable y Alcantarillado de Sinaloa</t>
  </si>
  <si>
    <t>1.- APORTACIÓN ESTATAL IMPROCEDENTE
(2007)</t>
  </si>
  <si>
    <t>CON DICTAMEN LIC. CARLOS SANZHE STRC/DQDI-706/2017</t>
  </si>
  <si>
    <t>1.- APORTACIÓN ESTATAL IMPROCEDENTE
(2008)</t>
  </si>
  <si>
    <t>CON DICTAMEN LIC. CARLOS SANCHEZ STRC-DQDI-638/2017</t>
  </si>
  <si>
    <t xml:space="preserve">1.- INEXISTENCIA DE CUENTA BANCARIA ESPECIFICA </t>
  </si>
  <si>
    <t>DICTAMINADA COMO  SOLVENTADA POR STRC CON DICTAMEN LIC. CARLOS SANCHEZ STRC/DQDI-689/2017</t>
  </si>
  <si>
    <t>DICTAMINADA COMO  SOLVENTADA POR STRC CON DICTAMEN LIC. CARLOS SANCHEZ STRC-DQDI-717/2017</t>
  </si>
  <si>
    <t>EXP-03-2012</t>
  </si>
  <si>
    <t>DICTAMINADA COMO  SOLVENTADA POR STRC CON DICTAMEN LIC. CARLOS SANCHEZ STRC/DQDI-690/2017</t>
  </si>
  <si>
    <t>3.- INEXISTENCIA DE CUENTA BANCARIA ESPECÍFICA (2010)</t>
  </si>
  <si>
    <t>CON DICTAMEN LIC. CARLOS SANCHEZ STRC/DQDI-664/2017</t>
  </si>
  <si>
    <t>1.- INCUMPLIMIENTO EN LA ELABORACIÓN, USO Y REQUISITADO DE BITÁCORAS DE OBRAS PÚBLICAS Y SERVICIOS RELACIONADOS CON LAS MISMAS (2011)</t>
  </si>
  <si>
    <t>EXP-04-2012</t>
  </si>
  <si>
    <t>CON DICTAMEN LIC. CARLOS SANCHEZ STRC/DQDI-657/2017</t>
  </si>
  <si>
    <t>2.- INCUMPLIMIENTO A LOS REQUERIMIENTOS DE INFORMACIÓN Y/O DOCUMENTACIÓN (2010-2011)</t>
  </si>
  <si>
    <t>DICTAMINADA COMO  SOLVENTADA POR STRC CON DICTAMEN LIC. CARLOS SANCHEZ STRC/DQDI-625/2017</t>
  </si>
  <si>
    <t>1.- ANTICIPOS NO AMORTIZADOS (2011)</t>
  </si>
  <si>
    <t>EXP-09-2012</t>
  </si>
  <si>
    <t>DICTAMINADA COMO  SOLVENTADA POR STRC CON DICTAMEN LIC. CARLOS SANCHEZ STRC/DQDI-660/2017</t>
  </si>
  <si>
    <t>Pendiente preventiva ya que con oficio numero 211/0670/2015 de fecha 27 de febrero de 2015 se solvento la recomendacion correctiva, quedando pendiente solo la recomendacion preventiva</t>
  </si>
  <si>
    <t>DICTAMINADA COMO  SOLVENTADA POR STRC CON DICTAMEN LIC. CARLOS SANCHEZ STRC/DQDI-699/2017</t>
  </si>
  <si>
    <t>1.-RECURSOS DESTINADOS A FINES DISTINTOS A LOS AUTORIZADOS</t>
  </si>
  <si>
    <t>SOLVENTADAS  EN OCTUBRE</t>
  </si>
  <si>
    <t>STRC/SRN/DEI/222/2017
31 DE JULIO DE 2017</t>
  </si>
  <si>
    <t>LAS VA ATENBDER LA SFP (PAOLA)</t>
  </si>
  <si>
    <t>1. RECURSOS NO DEVENGADOS Y NO REINTEGRADOS A LA TESORERÍA DE LA FEDERACIÓN.</t>
  </si>
  <si>
    <t xml:space="preserve">Solventadas ambas recomendaciones ya que con oficio numero 211/2274/2016 de fecha 28 de septiembre de 2016 solo se encuentra pendiente el inicio de procedimiento mismo que ya se encuentra procedente </t>
  </si>
  <si>
    <t>SIN/5 AL MILLAR/10</t>
  </si>
  <si>
    <t>1, 2 y 5 al millar</t>
  </si>
  <si>
    <t>CON DICTAMEN LIC. CARLOS SANCHEZ STRC-DQDI-674/2017</t>
  </si>
  <si>
    <t>STRC</t>
  </si>
  <si>
    <t>Secretaría de la Contraloría y Desarrollo Administrativo</t>
  </si>
  <si>
    <t>3.- PAGOS IMPROCEDENTES (RECURSOS DESTINADOS A FINES DISTINTOS DEL 5 AL MILLAR</t>
  </si>
  <si>
    <t>EXP-36-2010</t>
  </si>
  <si>
    <t>Pendiente preventiva, ya que con oficio numero 211/1449/2011 de fecha 22 de julio de 2011 solo esta pendiente el inicio de procedimiento, mismo que ya se encuentra procedente mediante oficio numero 211/DGAOR/DSR/295/2014</t>
  </si>
  <si>
    <t>STRC-SRN-DEI-DEG-594-2017
17 DE OCTUBRE DE 2017</t>
  </si>
  <si>
    <t>SIN/APAZU/10</t>
  </si>
  <si>
    <t>CON DICTAMEN LIC. CARLOS SANCHEZ STRC-DQDI-675/2017</t>
  </si>
  <si>
    <t>3.- INCUMPLIMIENTO EN LA EJECUCIÓN DE OBRAS PÚBLICAS Y SERVICIOS RELACIONADOS RELACIONADOS CON LAS MISMAS (CONCEPTOS EJECUTADOS NO UTILIZADOS)</t>
  </si>
  <si>
    <t>CON DICTAMEN LIC. CARLOS SANCHEZ STRC-DQDI-676/2017</t>
  </si>
  <si>
    <t>1.- INCUMPLIMIENTO EN LA EJECUCIÓN DE OBRAS PÚBLICAS Y SERVICIOS RELACIONADOS CON LAS MISMAS (DEFICIENCIAS EN LA SUPERVISIÓN DE LAS OBRAS)</t>
  </si>
  <si>
    <t>EXP-39-2010</t>
  </si>
  <si>
    <t>Pendiente preventiva, ya que con oficio numero 211/337/2013 de fecha 04 de marzo de 2013, solo esta pendiente el inicio de procedimiento, mismo que ya se encuentra procedente mediante oficio numero 211/DGAOR/DSR/1149/2014 de fecha 30 de julio de 2014</t>
  </si>
  <si>
    <t>CON DICTAMEN LIC. CARLOS SANCHEZ STRC-DQDI-680/2017</t>
  </si>
  <si>
    <t>SCOP - Secretaría de Desarrollo Urbano y Obra Pública</t>
  </si>
  <si>
    <t>07. INCUMPLIMIENTO A LOS REQUERIMIENTOS DE INFORMACIÓN Y/O DOCUMENTACIÓN</t>
  </si>
  <si>
    <t>Con oficio número 211/1429/2011 de fecha 22 de julio de 2011, se solicita documentación de 2 obras faltantes (catalogo de conceptos y estimaciones en medio impreso y magnetico).</t>
  </si>
  <si>
    <t>CON DICTAMEN LIC. CARLOS SANCHEZ STRC/DQDI-715/2017</t>
  </si>
  <si>
    <t>9.- INCUMPLIMIENTO A LOS REQUERIMIENTOS DE INFORMACIÓN Y/O DOCUMENTACIÓN</t>
  </si>
  <si>
    <t>CON DICTAMEN LIC. CARLOS SANCHEZ STRC-DQDI-639/2017</t>
  </si>
  <si>
    <t>N/A</t>
  </si>
  <si>
    <t>2.- FALTA DE TRANSPARENCIA EN EL MANEJO DE LOS RECURSOS</t>
  </si>
  <si>
    <t>CON DICTAMEN LIC. CARLOS SANCHEZ STRC/DQDI-616/2017</t>
  </si>
  <si>
    <t>2.- DEFICIENCIAS EN LA EJECUCIÓN Y CONCLUSIÓN DE LOS TRABAJOS</t>
  </si>
  <si>
    <t>CON DICTAMEN LIC. CARLOS SANCHEZ STRC/DQDI-696/2017</t>
  </si>
  <si>
    <t>CON DICTAMEN LIC. CARLOS SANCHEZ STRC/DQDI-617/2017</t>
  </si>
  <si>
    <t>3.- INCUMPLIMIENTO A LA NORMATIVIDAD APLICABLE DEL FONDO CONCURSABLE PARA EL TRATAMIENTO DE AGUAS RESIDUALES</t>
  </si>
  <si>
    <t>CON DICTAMEN LIC. CARLOS SANCHEZ STRC/DQDI-686/2017</t>
  </si>
  <si>
    <t>4.- INCUMPLIMIENTO A LOS REQUERIMIENTOS DE INFORMACIÓN Y/O DOCUMENTACIÓN</t>
  </si>
  <si>
    <t>3.- INCUMPLIMIENTO A LOS REQUERIMIENTOS DE INFORMACIÓN Y/O DOCUMENTACIÓN</t>
  </si>
  <si>
    <t>Solventadas ambas recomendaciones, ya que con oficio numero 211/1432/2011 de fecha 22 de julio de 2011 solo esta pendiente el inicio de procedimiento, mismo que ya se encuentra procedente mediante oficio numero 211/DGAOR/DSR/1148/2014  de fecha 30 de julio de 2014</t>
  </si>
  <si>
    <t>CON DICTAMEN LIC. CARLOS SANCHEZ STRC/DQDI-619/2017</t>
  </si>
  <si>
    <t>1.- RECURSOS NO DEVENGADOS Y NO REINTEGRADOS A LA TESOFE (INTERESES GENERADOS)</t>
  </si>
  <si>
    <t>3. INCUMPLIMIENTO EN LAS APORTACIONES COMPROMETIDAS.</t>
  </si>
  <si>
    <t>Pendiente preventiva, ya que de acuerdo a la cedula de observaciones solo se solicita el inicio de procedimiento mismo que ya se encuentra procedente mediante oficio numero 211/DGAMGPE/DSR/1738/2016 de fecha 06 de diciembre de 2016</t>
  </si>
  <si>
    <t>CON DICTAMEN LIC. CARLOS SANCHEZ STRC/DQDI-684/2017</t>
  </si>
  <si>
    <t>5.- INCUMPLIMIENTO A LOS REQUERIMIENTOS DE INFORMACIÓN Y/O DOCUMENTACIÓN (2010)</t>
  </si>
  <si>
    <t>EXP-26-2012</t>
  </si>
  <si>
    <t>4. OPERACIONES CONTABLES PRESUPUESTARIAS Y PATRIMONIALES REALIZADAS SIN CONTAR CON LA DOCUMENTACIÓN COMPROBATORIA Y JUSTIFICATIVA.</t>
  </si>
  <si>
    <t>JUSTIFICACIÓN TÉCNICA, FINANCIERA O ADMINISTRATIVA QUE AMPARE LAS OMISIONES OBSERVADAS POR $43,094,973.00, EN CASO CONTRARIO DEBERA REINTEGRAR E INICIO DE PROCEDIMIENTO</t>
  </si>
  <si>
    <t>4.- PAGOS EN EXCESO (INTERESES NO REINTEGRADOS POR VOLÚMENES PAGADOS EN EXCESO) (2010)</t>
  </si>
  <si>
    <t>6.- INCUMPLIMIENTO EN LA EJECUCIÓN DE OBRAS PÚBLICAS Y SERVICIOS RELACIONADOS CON LAS MISMAS Y SU REGLAMENTO EN MATERIA DE EJECUCIÓN (INCUMPLIMIENTO EN LA ELABORACIÓN DE FINIQUITO DE OBRA) (2010)</t>
  </si>
  <si>
    <t>7.- INCUMPLIMIENTO A LOS REQUERIMIENTOS DE INFORMACIÓN Y/O DOCUMENTACIÓN (2010)</t>
  </si>
  <si>
    <t>JUMAPAB -  Junta Municipal de Agua Potable y Alcantarillado de Badiraguato</t>
  </si>
  <si>
    <t>CON DICTAMEN LIC. CARLOS SANCHEZ STRC/DQDI-698/2017</t>
  </si>
  <si>
    <t>2.- INCUMPLIMIENTO A LOS REQUERIMIENTOS DE INFORMACIÓN Y/O DOCUMENTACIÓN (2010)</t>
  </si>
  <si>
    <t>EXP-25-2012</t>
  </si>
  <si>
    <t>CON DICTAMEN LIC. CARLOS SANCHEZ STRC-DQDI-627/2017</t>
  </si>
  <si>
    <t>CON DICTAMEN LIC. CARLOS SANCHEZ STRC/DQDI-721/2017</t>
  </si>
  <si>
    <t>5.- INEXISTENCIA DE CUENTA BANCARIA ESPECÍFICA (2011)</t>
  </si>
  <si>
    <t>5. INEXISTENCIA DE CUENTA BANCARIA ESPECÍFICA.</t>
  </si>
  <si>
    <t>Pendiente preventiva, ya que en la cedula de observaciones solo se solicita el inicio de procedimiento mismo que ya se encuentra procedente mediante oficio numero 211/DGAMPE/DSR/2017 de fecha 15 de mayo de 2017</t>
  </si>
  <si>
    <t>CON DICTAMEN LIC. CARLOS SANCHEZ STRC/DQDI-722/2017</t>
  </si>
  <si>
    <t>3.- INCUMPLIMIENTO A LOS REQUERIMIENTOS DE INFORMACIÓN Y/O DOCUMENTACIÓN (2011)</t>
  </si>
  <si>
    <t>CON DICTAMEN LIC. CARLOS SANCHEZ STRC-DQDI-629/2017</t>
  </si>
  <si>
    <t>Pendiente preventiva, ya que con oficio numero DGAOR/211/796/2016 de fecha 28 de abril de 2016, se solicita el inicio de procedimiento mismo que ya se encuentra procedente mediante oficio numero 211/DGAOR/DSR/181/2014  de fecha 25 de febrero de 2014</t>
  </si>
  <si>
    <t>CON DICTAMEN LIC. CARLOS SANCHEZ STRC-DQDI-630/2017</t>
  </si>
  <si>
    <t>1.-RECURSOS NO DEVENGADOS Y NO REINTEGRADOS A LA TESORERÍA DE LA FEDERACIÓN SALDO NO EJERCIDO POR $148,396.16</t>
  </si>
  <si>
    <t>STRC/SRN/DEI/381/2017
30 DE AGOSTO DE 2017</t>
  </si>
  <si>
    <t>CON DICTAMEN LIC. CARLOS SANCHEZ STRC-DQDI-724/2017</t>
  </si>
  <si>
    <t>2.- INEXISTENCIA DE CUENTA BANCARIA ESPECÍFICA (2010)</t>
  </si>
  <si>
    <t>CON DICTAMEN LIC. CARLOS SANCHEZ STRC-DQDI-632/2017</t>
  </si>
  <si>
    <t>1.- INEXISTENCIA DE CUENTA BANCARIA ESPECÍFICA (2011)</t>
  </si>
  <si>
    <t>CON DICTAMEN LIC. CARLOS SANCHEZ STRC-DQDI-643/2017</t>
  </si>
  <si>
    <t>2.- INCUMPLIMIENTO EN LA EJECUCIÓN DE OBRAS PÚBLICAS Y SERVICIOS RELACIONADOS CON LAS MISMAS (ELABORACIÓN EXTEMPORÁNEA DE ACTAS DE ENTREGA - RECEPCIÓN) (2010)</t>
  </si>
  <si>
    <t>CON DICTAMEN LIC. CARLOS SANCHEZ STRC/DQDI-656/2017</t>
  </si>
  <si>
    <t>3.- INCUMPLIMIENTO A LOS REQUERIMIENTOS DE INFORMACIÓN Y/O DOCUMENTACIÓN (2010)</t>
  </si>
  <si>
    <t>CON DICTAMEN LIC. CARLOS SANCHEZ STRC/DQDI-662/2017</t>
  </si>
  <si>
    <t>1.- INCUMPLIMIENTO A LOS REQUERIMIENTOS DE INFORMACIÓN Y/O DOCUMENTACIÓN (2011)</t>
  </si>
  <si>
    <t>3. INCUMPLIMIENTO EN EL PROCEDIMIENTO DE ADJUDICACIÓN DE OBRAS PÚBLICAS Y SERVICIOS RELACIONADOS CON LAS MISMAS POR ADJUDICACIÓN INDEBIDA, SIN CUANTIFICAR</t>
  </si>
  <si>
    <t>CON DICTAMEN LIC. CARLOS SANCHEZ STRC/DQDI-653/2017</t>
  </si>
  <si>
    <t>3.- INCUMPLIMIENTO A LOS REQUERIMIENTOS DE INFORMACIÓN Y/O DOCUMENTACIÓN (DEFICIENTE INTEGRACIÓN DEL EXPEDIENTE UNITARIO)</t>
  </si>
  <si>
    <t>De acuerdo a la cedula de observaciones se solicita documentacion no integrada al expediente unitario (programa anual de obras de la dependencia y en el caso de la preventiva oficio para tomar las medidas preventivas para evitar la recurrencia de estas irregularidades</t>
  </si>
  <si>
    <t>1.- INCUMPLIMIENTO EN EL PROCEDIMIENTO DE ADJUDICACIÓN DE OBRAS PÚBLICAS Y SERVICIOS RELACIONADOS CON LAS MISMAS (NO SE PRESENTA ACUERDO PARA ENCARGAR A OTRA DEPENDENCIA LA EJECUCIÓN DE LA OBRA)</t>
  </si>
  <si>
    <t>5. INCUMPLIMIENTO EN MATERIA DE PLANEACIÓN, PROGRAMACIÓN Y PRESUPUESTACIÓN EN OBRAS PUBLICAS Y SERVICIOS RELACIONADOS CON LAS MISMAS POR  $24’695,401.71</t>
  </si>
  <si>
    <t>2. INCUMPLIMIENTO EN LA CONTRATACIÓN DE ADQUISISIONES, ARRENDAMIENTOS Y SERVICIOS DEL SECTOR PÚBLICO. SIN CUANTIFICAR.</t>
  </si>
  <si>
    <t>EXP-27-2014</t>
  </si>
  <si>
    <t>STRC/SRN/DE/DEG/735/2017
14 DE NOVIEMBRE DE 2017</t>
  </si>
  <si>
    <t>1. INOBSERVANCIA A LA NORMATIVIDAD ESPECÍFICA APLICABLE. NO SE ELABORARON REPORTES TRIMESTRALES AL CONSEJO DE SEGURIDAD PÚBLICA. SIN CUANTIFICAR.</t>
  </si>
  <si>
    <t>CON DICTAMEN LIC. CARLOS SANCHEZ STRC/DQDI-741/2017</t>
  </si>
  <si>
    <t>1.- INCUMPLIMIENTO A LOS REQUERIMIENTOS DE INFORMACIÓN Y/O DOCUMENTACIÓN (2010)</t>
  </si>
  <si>
    <t>CON DICTAMEN LIC. CARLOS SANCHEZ STRC/DQDI-655/2017</t>
  </si>
  <si>
    <t>EXP-05-2012</t>
  </si>
  <si>
    <t>STRC/SRN/DEI/DEG/743/2017</t>
  </si>
  <si>
    <t>2. INCUMPLIMIENTO EN MATERIA DE PLANEACIÓN, PROGRAMACIÓN Y PRESUPUESTACIÓN DE ADQUISICIONES, ARRENDAMIENTOS Y SERVICIOS DEL SECTOR PÚBLICO. PROYECTO QUE NO OPERA. SIN CUANTIFICAR.</t>
  </si>
  <si>
    <t>CON DICTAMEN LIC. CARLOS SANCHEZ STR/DQDI-665/2017</t>
  </si>
  <si>
    <t>EXP-07-2012</t>
  </si>
  <si>
    <t>STRC/SRN/DEI/DEG/719/2017</t>
  </si>
  <si>
    <t>CON DICTAMEN LIC. CARLOS SANCHEZ STRC/DQDI-661/2017</t>
  </si>
  <si>
    <t>STRC/SRN/DEI/DEG/677/2017</t>
  </si>
  <si>
    <t>CON DICTAMEN LIC. CARLOS SANCHEZ STRC/DQDI-633/2017</t>
  </si>
  <si>
    <t>2.- INCUMPLIMIENTO A LOS REQUERIMIENTOS DE INFORMACIÓN Y/O DOCUMENTACIÓN (2011)</t>
  </si>
  <si>
    <t>EXP-8-2012</t>
  </si>
  <si>
    <t>STRC/SRN/DEI/DEG/734/2017</t>
  </si>
  <si>
    <t>CON DICTAMEN LIC. CARLOS SANCHEZ STRC/DQDI-725/2017</t>
  </si>
  <si>
    <t>JUMAPARS - Junta Municipal de Agua Potable y Alcantarillado de El Rosario</t>
  </si>
  <si>
    <t>CON DICTAMEN LIC. CARLOS SANCHEZ STRC/DQDI-719/2017</t>
  </si>
  <si>
    <t>STRC/SRN/DEI/DEG/737/2017</t>
  </si>
  <si>
    <t>CON DICTAMEN LIC. CARLOS SANCHEZ STRC-DQDI-646/2017</t>
  </si>
  <si>
    <t>INCUMPLIMIENTO A LOS REQUERIMIENTOS DE INFORMACIÓN Y/O DOCUMENTACIÓN</t>
  </si>
  <si>
    <t>SIN/FONDEN/14</t>
  </si>
  <si>
    <t xml:space="preserve">IEPC - Instituto Estatal de Protección Civil </t>
  </si>
  <si>
    <t>Fondo de Desastres Naturales</t>
  </si>
  <si>
    <t>1. INCUMPLIMIENTO A LOS REQUERIMIENTOS DE INFOMACIÓN Y/O DOCUMENTACIÓN PARA LA ATENCIÓN DE LA AUDITORÍA</t>
  </si>
  <si>
    <t>EXP-60-2014</t>
  </si>
  <si>
    <t>ELABORAR OFICIO DE PREVENTIVA Y ACUERDO DE LA DIRECCI[ON DE QUEJAS Y DENUNCIAS</t>
  </si>
  <si>
    <t>CON DICTAMEN LIC. CARLOS SANCHEZ STRC/DQDI-624/2017</t>
  </si>
  <si>
    <t>1. RECURSOS NO DEVENGADOS Y NO REINTEGRADOS A LA TESORERÍA DE LA FEDERACIÓN</t>
  </si>
  <si>
    <t>2. PAGOS IMPROCEDENTES</t>
  </si>
  <si>
    <t>Pendiente preventiva, ya que con oficio número 211/1077/2015 de fecha 13 de marzo de 2015 solo esta pendiente el inicio de procedimiento, mismo que ya se encuentra prcedente mediante oficio numero 211/DGAMGPE/DSR/215/2017  de fecha 01 de marzo de 2017</t>
  </si>
  <si>
    <t>STRC/SRN/DEI/DEG/628/2017
23 DE OCTUBRE DE 2017</t>
  </si>
  <si>
    <t>2. INCUMPLIMIENTO EN MATERIA DE PLANEACIÓN, PROGRAMACIÓN Y PRESUPUESTACIÓN EN OBRAS PÚBLICAS Y SERVICIOS RELACIONADOS CON LAS MISMAS</t>
  </si>
  <si>
    <t>4. INCUMPLIMIENTO EN LA EJECUCIÓN DE OBRAS PÚBLICAS Y SERVICIOS RELACIONADOS CON LAS MISMAS</t>
  </si>
  <si>
    <t>Con oficio número DGAOR/211/2298/2017 de fecha 03 de julio de 2017 esta pendiente de solventar la recomendación correctiva, en la cual se solicita lo siguiente:
Soporte documental que evidencie el pago realizado del total de las estimaciones y documentación soporte (polizas, cheques, facturas, numeros generadores y evidencias fotograficas)
Penas convencionales y/o retenciones de atraso por las obras
Estado de cuenta que evidencien la fecha de pago de cada una de las estimaciones
Acta de Entrega Recepción, incluyendo fianza de vicios ocultos
Finiquitos de obra
Bitacoras de obra
La evaluación y distanciación de las sanciones correspondientes por la subcontratación de trabajos por parte de la empresa MK Urbanizaciones S.A. de C.V., debido al cambio de proyecto fue necesario apoyarse con la renta de una perforadora (Spiradrill) ya que la empresa no cuenta con ese tipo de maquinaria lo que evidencia que no tiene experiencia y por tanto la capacidad técnica para la ejecución de los trabajos no considerados en el contrato formalizado.</t>
  </si>
  <si>
    <t>2. INCUMPLIMIENTO A LAS DISPOSICIONES GENERALES DEL PROGRAMA, ESPECIFICAMENTE EN LA ENTREGA-RECEPCIÓN DE LOS RECURSOS AL EJECUTOR (ENTREGA EXTEMPORANEA DE RECURSOS)</t>
  </si>
  <si>
    <t>SS/DSS</t>
  </si>
  <si>
    <t>1. RECURSOS NO EJERCIDOS Y NO REINTEGRADOS A LA TESOFE, POR CONCEPTO DE SALDO DE RECURSOS EXCEDENTES DEL CONVENIO,</t>
  </si>
  <si>
    <t>EXP-55-2014</t>
  </si>
  <si>
    <t>1. INEXISTENCIA DE CUENTA BANCARIA ESPECÍFICA.</t>
  </si>
  <si>
    <t>2.-RECURSOS DESTINADOS A FINES DISTINTOS POR $19’047,595.66, TRASPASOS ENTRE CUENTAS.</t>
  </si>
  <si>
    <t>1.-PAGOS IMPROCEDENTES CONCEPTOS DE OBRA PAGADOS NO EJECUTADOS POR UN IMPORTE DE $625,078.35</t>
  </si>
  <si>
    <t>Solventadas ambas recomendaciones, ya que con oficio numero 211/0669/2015 de fecha 27 de febrero de 2015 solo esta pendiente el inicio de procedimiento, mismo que ya se encuentra procedente mediante oficio numero 211/DGAMGPE/DSR/886/2015 de fecha 24 de julio de 2015</t>
  </si>
  <si>
    <t>4.- PAGOS IMPROCEDENTES CONCEPTOS DE OBRA PAGADOS NO EJECUTADOS POR $1’765,685.93</t>
  </si>
  <si>
    <t>Solventadas ambas recomendaciones, ya que con oficio numero 211/0672/2015 solo esta pendiente el inicio de procedimiento, mismo que ya se encuentra procedente mediante oficio numero 211/DGAMGPE/DSR/885/2015 de fecha 23 de julio de 2015</t>
  </si>
  <si>
    <t>6.- INCUMPLIMIENTO EN LA EJECUCIÓN DE OBRAS PÚBLICAS Y SERVICIOS RELACIONADOS CON LAS MISMAS RETRASO EN LA EJECUCIÓN DE LAS OBRAS SIN APLICAR PENAS CONVENCIONALES POR UN IMPORTE DE $310,109.75</t>
  </si>
  <si>
    <t>Solventadas ambas recomendaciones, ya que con oficio numero DGAOR/211/1835/2016 solo esta pendiente el inicio de procedimiento, mismo que ya se encuentra procedente mediante oficio numero 211/DGAMGPE/DSR/536/2015 de fecha 06 de mayo de 2015</t>
  </si>
  <si>
    <t>1.-RECURSOS NO DEVENGADOS Y NO REINTEGRADOS A LA TESORERÍA DE LA FEDERACIÓN SALDO NO EJERCIDO POR $154,441.32</t>
  </si>
  <si>
    <t>SOLVENTADAS AMBAS RECOMENDACIONES</t>
  </si>
  <si>
    <t>SOLVENTADAS</t>
  </si>
  <si>
    <t>1.-RETENCIONES EFECTUADAS NO ENTERADAS (5 AL MILLAR) POR $36,592.76</t>
  </si>
  <si>
    <t>Pendiente preventiva, ya que con oficio numero DGAOR/211/824/2016 de fecha 29 de abril de 2016, solo esta pendiente el inicio de procedimiento, mismo que ya se encuentra procedente mediante oficio numero 211/DGAMGPE/DSR/0660/2015  de fecha 03 de junio de 2015</t>
  </si>
  <si>
    <t>STRC/SRN/DEI/DEG/626/2017
23 DE OCTUBRE DE 2017</t>
  </si>
  <si>
    <t>2.-RETENCIONES EFECTUADAS NO ENTERADAS (5 AL MILLAR) POR $126,992.29</t>
  </si>
  <si>
    <t>2.-RETENCIONES EFECTUADAS NO ENTERADAS (5 AL MILLAR) POR $78,663.78</t>
  </si>
  <si>
    <t>Solventadas ambas recomendaciones, ya que con oficio numero DGAOR/211/822/2016 de fecha 29 de abril de 2016, solo esta pendiente el inicio de procedimiento, mismo que ya se encuentra procedente mediante oficio numero 211/DGAMGPE/DSR/0661/2015  de fecha 03 de junio de 2015</t>
  </si>
  <si>
    <t>3. INCUMPLIMIENTO A LOS REQUERIMIENTOS DE INFORMACION Y DOCUMENTACION</t>
  </si>
  <si>
    <t>4. INCUMPLIMIENTO AL CONVENIO ESPECIFICO DE ADHESION</t>
  </si>
  <si>
    <t>1. RECURSOS NO DEVENGADOS Y NO REINTEGRADOS A LA TESOFE, POR UN IMPORTE DE $11,513,596.40</t>
  </si>
  <si>
    <t>EXP. 30</t>
  </si>
  <si>
    <t>STRC/SRN/DEI/380/2017
30 DE AGOSTO DE 2017</t>
  </si>
  <si>
    <t>SIN/CNCH-APAZU14</t>
  </si>
  <si>
    <t>1. INCUMPLIMIENTO A LAS APORTACIONES COMPROMETIDAS</t>
  </si>
  <si>
    <t>EXP-57-2014</t>
  </si>
  <si>
    <t>1. INCUMPLIMIENTO EN LAS APORTACIONES COMPROMETIDAS</t>
  </si>
  <si>
    <t>EXP-61-2014</t>
  </si>
  <si>
    <t>2. INCUMPLIMIENTO EN MATERIA DE PLANEACION, PROGRAMACION Y PRESUPUESTACION EN OBRAS PUBLICAS Y SERVICIOS RELACIONADOS CON LAS MISMAS</t>
  </si>
  <si>
    <t>Pendiente preventiva</t>
  </si>
  <si>
    <t>3. INCUMPLIMIENTO EN MATERIA DE CONTRATOS DE OBRAS PUBLICAS Y SERVICIOS RELACIONADOS CON LAS MISMAS</t>
  </si>
  <si>
    <t>4. INCUMPLIMIENTO EN LA EJECUCION DE OBRAS PUBLICAS Y SERVICIOS RELACIONADOS CON LAS MISMAS</t>
  </si>
  <si>
    <t xml:space="preserve">5. INCUMPLIMIENTO EN LA EJECUCION DE OBRAS PUBLICAS Y SERVICIOS RELACIONADOS CON LAS MISMAS </t>
  </si>
  <si>
    <t>1. MODIFICACIONES PROGRAMATICO PRESUPUESTALES NO AUTORIZADAS</t>
  </si>
  <si>
    <t>EXP-63-2014</t>
  </si>
  <si>
    <t>2. INCUMPLIMIENTO EN LAS APORTACIONES COMPROMETIDAS</t>
  </si>
  <si>
    <t>1. INCUMPLIMIENTO EN MATERIA DE PLANEACION, PROGRAMACION Y PRESUPUESTACION EN OBRAS PUBLICAS Y SERVICIOS RELACIONADOS CON LAS MISMAS</t>
  </si>
  <si>
    <t>EXP-64-2014</t>
  </si>
  <si>
    <t>3. INCUMPLIMIENTO EN EL PROCEDIMIENTO DE ADJUDICACION DE OBRAS PUBLICAS Y SERVICIOS RELACIONADOS CON LAS MISMAS</t>
  </si>
  <si>
    <t>JMAPAM - Junta Municipal de Agua Potable y Alcantarillado de Mocorito</t>
  </si>
  <si>
    <t>EXP-65-2014</t>
  </si>
  <si>
    <t>2. RETENCIONES EFECTUADAS Y NO ENTERADAS (5 AL MILLAR), POR UN IMPORTE DE $718,869.21</t>
  </si>
  <si>
    <t>3. RECURSOS NO DEVENGADOS Y NO REINTEGRADOS A LA TESOFE (RENDIMIENTOS FINANCIEROS), POR UN IMPORTE DE $1,768,554.81</t>
  </si>
  <si>
    <t xml:space="preserve">4.  INCUMPLIMIENTO EN MATERIA DE TRANSPARENCIA (DOCUMENTACIÓN SIN SELLO), SIN CUANTIFICAR </t>
  </si>
  <si>
    <t xml:space="preserve">5. FALTA DE TRANSPARENCIA E INFORMACIÓN SOBRE EL EJERCICIO DEL GASTO FEDERALIZADO (REGISTROS CONTABLES NO ACTUALIZADOS Y NO DETALLADOS), SIN CUANTIFICAR </t>
  </si>
  <si>
    <t>6. INCUMPLIMIENTO EN LA EJECUCIÓN DE OBRAS PÚBLICAS Y SERVICIOS RELACIONADOS CON LAS MISMAS, POR $155,447.25</t>
  </si>
  <si>
    <t>STRC/SRN/DEI/386/2017
04 DE SEPTIEMBRE DE 2017</t>
  </si>
  <si>
    <t>8. INCUMPLIMIENTO EN MATERIA DE CONTRATOS DE OBRAS PÚBLICAS Y SERVICIOS RELACIONADOS CON LAS MISMAS, POR $142,723.94</t>
  </si>
  <si>
    <t xml:space="preserve">9. INCUMPLIMIENTO EN LA ELABORACIÓN, USO Y REQUISITADO DE BITACORAS DE OBRAS PÚBLICAS Y SERVICIOS RELACIONADOS CON LAS MISMAS, SIN CUANTIFICAR </t>
  </si>
  <si>
    <t>SIN/5 AL MILLAR/14</t>
  </si>
  <si>
    <t>2. RECURSOS DEL 5 AL MILLAR DEPOSITADOS EN LA CUENTA NUMERO 00803187807 DE BANORTE, DIFERENTE A LA CUENTA ESPECIFICA PRESENTADA POR LA SECRETARIA DE ADMINISTRACIÓN Y FINANZAS NUMERO 0870470257</t>
  </si>
  <si>
    <t>EXP-2-2015</t>
  </si>
  <si>
    <t>Solventadas ambas recomendaciones, ya que con oficio numero DGAOR/211/2599/2016 de fecha 13 de diciembre de 2016 solo esta pendiente el inicio de procedimiento, sin embargo en la cedula de observaciones se describe que el inicio de procedimiento esta condicionado a la aclaracion de la presente recomendacion correctiva misma que ya se fue aclarada.
PENDIENTE INICIO DE PROCEDIMIENTO</t>
  </si>
  <si>
    <t xml:space="preserve">Unidad de Transparencia y Rendición de Cuentas </t>
  </si>
  <si>
    <t xml:space="preserve">6. MODIFICACIONES PROGRAMATICO PRESUPUESTALES NO AUTORIZADAS </t>
  </si>
  <si>
    <t>EXP-1-2015</t>
  </si>
  <si>
    <t>7. EGRESOS NO COMPROBADOS O JUSTIFICADOS NI REINTEGRADOS</t>
  </si>
  <si>
    <t>Solventadas ambas recomendaciones, ya que con oficio numero DGAOR/211/2599/2016 de fecha 13 de diciembre de 2016 solo esta pendiente el inicio de procedimiento, sin embargo en la cedula de observaciones se describe que el inicio de procedimiento esta condicionado a la aclaracion de la presente recomendacion correctiva misma que ya se fue aclarada.
PENDIENTE DE INICIO DE PROCEDIMIENTO</t>
  </si>
  <si>
    <t>11. INCUMPLIMIENTO EN LA EJECUCIÓN DE OBRAS PÚBLICAS Y SERVICIOS RELACIONADOS CON LAS MISMAS, SIN CUANTIFICAR</t>
  </si>
  <si>
    <t>1.- RECURSOS NO DEVENGADOS Y NO REINTEGRADOS A LA TESORERIA DE LA FEDERACIÓN  (RENDIMIENTOS FINANCIEROS) POR UN IMPORTE DE $2'279,649.46</t>
  </si>
  <si>
    <t>2.- FALTA DE TRANSPARENCIA E INFORMACIÓN SOBRE EL EJERCICIO DEL GASTO FEDERALIZADO (LA DOCUMENTACIÓN SOPORTE QUE ACREDITA EL EJERCICIO DEL GASTO NO FUE CANCELADA CON EL SELLO DE OPERADO), POR UN IMPORTE SIN CUANTIFICAR</t>
  </si>
  <si>
    <t>2.- INCUMPLIMIENTO A LOS REQUERIMIENTOS DE INFORMACIÓN Y/O DOCUMENTACIÓN, SIN CUANTIFICAR</t>
  </si>
  <si>
    <t>Solventadas ambas recomendaciones ya que con oficio numero DGAOR/211/830/2016 de fecha 02 de mayo de 2016  solo esta pendiente de inicio el procedimiento, mismo que ya se encuentra procedente mediante oficio numero 211/ DGAMGPE/DSR/222/2017 de fecha 01 de marzo de 2017</t>
  </si>
  <si>
    <t>1.-INCUMPLIMIENTO A LAS DISPOSICIONES GENERALES DEL PROGRAMA, ESPECÍFICAMENTE EN LA ENTREGA DE LOS RECURSOS AL EJECUTOR (ENTREGA EXTEMPORÁNEA DE RECURSOS), SIN CUANTIFICAR</t>
  </si>
  <si>
    <t>Solventadas ambas recomendaciones, ya que con oficio numero DGAOR/211/798/2016 de fecha 28 de abril de 2016 solo esta pendiente el inicio de procedimiento, mismo que ya se encuentra procedente mediante oficio numero 211/DGAMGPE/DSR/1636/2016 de fecha 12 de diciembre de 2016</t>
  </si>
  <si>
    <t>2. INCUMPLIMIENTO EN MATERIA DE PLANEACIÓN, PROGRAMACIÓN Y PRESUPUESTACIÓN EN OBRAS PÚBLICAS Y SERVICIOS RELACIONADOS CON LAS MISMAS, POR UN MONTO SIN CUANTIFICAR</t>
  </si>
  <si>
    <t>Con oficio numero DGAOR/211/800/2016 se solicita acta de inicio con reporte fotografico que evidencie la correcion de las deficiencias observadas e inicio de procedimiento</t>
  </si>
  <si>
    <t xml:space="preserve">3.  INCUMPLIMIENTO EN MATERIA DE TRANSPARENCIA (DOCUMENTACIÓN SIN SELLO), SIN CUANTIFICAR </t>
  </si>
  <si>
    <t>Pendiente correctiva, ya que con oficio numero DGAOR/211/800/2016 solo esta pendiente el inicio de procedimiento</t>
  </si>
  <si>
    <t xml:space="preserve">4. RECURSOS NO DEVENGADOS Y NO REINTEGRADOS A LA TESOFE, SIN CUANTIFICAR </t>
  </si>
  <si>
    <t>Con oficio numero DGAOR/211/800/2016 se requiere la solicitud por escrito a la UPCP de la modificacion al calendario de ejecucion dentro del periodo acordado para la aplicacion de los recursos de los proyectos e inicio de procedimiento</t>
  </si>
  <si>
    <t>SIN/PROTAR/15</t>
  </si>
  <si>
    <t>PENDIENTE INICIO DE PROCEDIMIENTO Y PREVENTIVA ENTE</t>
  </si>
  <si>
    <t>1.- DISTRACCIÓN DE LOS RECURSOS FEDERALES A UNA CUENTA BANCARIA DISTINTA A LA ESPECÍFICA</t>
  </si>
  <si>
    <t>Pendientes ambas recomendaciones, ya que con oficio numero DGAOR/211/0804/2016 de fecha 29 de abril de 2016, solo esta pendiente el inicio de procedimiento</t>
  </si>
  <si>
    <t>2.- RECURSOS NO DEVENGADOS Y NO REINTEGRADOS A LA TESORERIA DE LA FEDERACIÓN (RENDIMIENTOS FINANCIEROS)</t>
  </si>
  <si>
    <t>2.- DISTRACCIÓN DE LOS RECURSOS FEDERALES A UNA CUENTA BANCARIA DISTINTA A LA ESPECÍFICA</t>
  </si>
  <si>
    <t>3.- RECURSOS NO DEVENGADOS Y NO REINTEGRADOS A LA TESORERIA DE LA FEDERACIÓN (RENDIMIENTOS FINANCIEROS)</t>
  </si>
  <si>
    <t xml:space="preserve">2.- PAGOS IMPROCEDENTES POR CONCEPTOS DE OBRA PAGADOS NO EJECUTADOS </t>
  </si>
  <si>
    <t>Solventadas ambas recomendaciones ya que con oficio numero DGAOR/211/0793/2016 de fecha 27 de abril de 2016, se descargo el monto total observado, solo se encuentra pendiente el inicio de procedimiento, mismo que ya se encuentra procedente mediante oficio numero</t>
  </si>
  <si>
    <t>3.- DEFICIENCIAS EN LA EJECUCIÓN Y CONCLUSIÓN DE LOS TRABAJOS SIN CUANTIFICAR</t>
  </si>
  <si>
    <t xml:space="preserve">2.- PAGOS IMPROCEDENTES (TRABAJOS FUERA DEL PLAZO DE EJECUCIÓN) </t>
  </si>
  <si>
    <t>Pendiente preventiva, ya que con oficio numero DGAOR/211/0792/2016 de fecha 27 de abril de 2016, se descargo el monto total observado, solo se encuentra pendiente el inicio de procedimiento, mismo que ya se encuentra procedente mediante oficio numero 211/DGAMGPE/DSR/640/2016 de fecha 23 de junio de 2016</t>
  </si>
  <si>
    <t>6.- RECURSOS NO DEVENGADOS Y NO REINTEGRADOS A LA TESORERÍA DE LA FEDERACIÓN</t>
  </si>
  <si>
    <t>Con oficio numero DGAOR/211/830/2016 de fecha 02 de mayo de 2016 reintegro la cantidad de $2,012,034.73 e inicio de procedimiento.
Se cuenta con oficio donde el Secretario de la Secretaria de Desarrollo Urbano y Obras Publicas solicito al Director General del Centro SCT en Sinaloa la linea de captura para el reintegro a la TESOFE</t>
  </si>
  <si>
    <t>7.- RECURSOS NO DEVENGADOS Y NO REINTEGRADOS A LA TESORERÍA DE LA FEDERACIÓN</t>
  </si>
  <si>
    <t>Con oficio numero DGAOR/211/830/2016 de fecha 02 de mayo de 2016 reintegro la cantidad de $468,038.52 e inicio de procedimiento</t>
  </si>
  <si>
    <t>8.- RECURSOS NO DEVENGADOS Y NO REINTEGRADOS A LA TESORERÍA DE LA FEDERACIÓN</t>
  </si>
  <si>
    <t>Con oficio numero DGAOR/211/830/2016 de fecha 02 de mayo de 2016 reintegro la cantidad de $2,168,992.41 e inicio de procedimiento</t>
  </si>
  <si>
    <t>9.- RECURSOS NO DEVENGADOS Y NO REINTEGRADOS A LA TESORERÍA DE LA FEDERACIÓN</t>
  </si>
  <si>
    <t>Con oficio numero DGAOR/211/830/2016 de fecha 02 de mayo de 2016 reintegro la cantidad de $7,227,975.92 e inicio de procedimiento 
Se solicita el documento mediante el cual la autoridad normativa federal responsible, autoriza la ampliacion del plazo para el ejercicio de los recursos</t>
  </si>
  <si>
    <t>SIN/FIDE-GUASAVE/15</t>
  </si>
  <si>
    <t>1. RECURSOS NO DEVENGADOS Y NO REINTEGRADOS A LA TESORERÍA DE LA FEDERACIÓN (RENDIMIENTOS FINANCIEROS, ECONOMÍAS Y RECURSOS NO DEVENGADOS)</t>
  </si>
  <si>
    <t>2.- INCUMPLIMIENTO A LA NORMATIVIDAD DEL PROGRAMA, NO SE REALIZARON LAS TRANSFERENCIAS DE RECURSOS A LOS ORGANOS EJECUTORES</t>
  </si>
  <si>
    <t>EXP-39-2015</t>
  </si>
  <si>
    <t>4. INCUMPLIMIENTO A LOS REQUERIMIENTOS DE INFORMACIÓN Y/O DOCUMENTACIÓN (DEFICIENTE INTEGRACIÓN DE EXPEDIENTES TÉCNICOS DE OBRA), SIN CUANTIFICAR</t>
  </si>
  <si>
    <t>preventiva Sin monto</t>
  </si>
  <si>
    <t>EXP-38-2015</t>
  </si>
  <si>
    <t>3. INCUMPLIMIENTO A LOS REQUERIMIENTOS DE INFORMACIÓN Y/O DOCUMENTACIÓN</t>
  </si>
  <si>
    <t>3.- INCUMPLIMIENTO AL CATÁLOGO SECTORIAL DE PUESTOS (PERFIL Y TIPO DE PUESTOS DEL PERSONAL CONTARTADO, MEDICOS Y PARAMEDICOS) SIN CUANTIFICAR</t>
  </si>
  <si>
    <t>STRC/SRN/DEI/179/2017 
17 DE JULIO DE 2017</t>
  </si>
  <si>
    <t>3.- RETENCIONES EFECTUADAS Y NO ENTERADAS</t>
  </si>
  <si>
    <t>Pendiente preventiva ya que con oficio numero DGAOR/211/825/2016 de fecha 29 de abril de 2016 solo esta pendiente de inicio el procedimiento, mismo que ya se encuentra procedente mediante oficio numero 211/DGAMGPE/DSR/655/2016 de fecha 29 de junio de 2016</t>
  </si>
  <si>
    <t xml:space="preserve">1.- RECURSOS NO DEVENGADOS Y NO REINTEGRADOS A LA TESORERÍA DE LA FEDERACIÓN </t>
  </si>
  <si>
    <t>Solventadas ambas recomendaciones, ya que con oficio numero DGAOR/211/680/2016 de fecha 12 de abril de 2016 solo esta pendiente el inicio de procedimiento, mismo que ya se encuentra procedente mediante oficio numero 211/DGAMGPE/DSR/1616/2016 de fecha 01 de diciembre de 2016</t>
  </si>
  <si>
    <t>2.- RECURSOS NO DEVENGADOS Y NO REINTEGRADOS A LA TESORERÍA DE LA FEDERACIÓN (RENDIMIENTOS FINANCIEROS)</t>
  </si>
  <si>
    <t>Solventadas ambas recomendaciones, ya que con oficio numero DGAOR/211/680/2016 de fecha 12 de abril de 2016 solo esta pendiente el inicio de procedimiento, mismo que ya se encuentra procedente mediante oficio numero 211/DGAMGPE/DSR/1749/2016 de fecha 06 de diciembre de 2016</t>
  </si>
  <si>
    <t>1.- RECURSOS NO DEVENGADOS Y NO REINTEGRADOS A LA TESORERÍA DE LA FEDERACIÓN, POR UN IMPORTE DE $86,458,37.</t>
  </si>
  <si>
    <t>Pendiente preventiva, ya que con oficio numero DGAOR/211/1953/2016 de fecha 15 de agosto de 2016 se solicita el inicio de procedimiento, mismo que ya se encuentra procedente mediante oficio numero  211/DGAMGPE/DSR/1617/2016 de fecha 01 de diciembre de 2016</t>
  </si>
  <si>
    <t>6.- INCUMPLIMIENTO EN EL PROCEDIMIENTO DE CONTRATACIÓN DE ADQUISICIONES, ARRENDAMIENTOS Y SERVICIOS DEL SECTOR PÚBLICO.</t>
  </si>
  <si>
    <t>1. INCUMPLIMIENTO EN LA EJECUCIÓN DE OBRAS PÚBLICAS Y SERVICIOS RELACIONADOS CON LAS MISMAS, SIN CUANTIFICAR</t>
  </si>
  <si>
    <t>2. INCUMPLIMIENTO EN MATERIA DE PLANEACIÓN, PROGRAMACIÓN Y PRESUPUESTACIÓN EN OBRAS PÚBLICAS Y SERVICIOS RELACIONADOS CON LAS MISMAS POR NO FORMALIZAR LAS OBRAS DE ACUERDO AL CALENDARIO DE EJECUCIÓN PACTADO. SIN CUANTIFICAR</t>
  </si>
  <si>
    <t>3. INCUMPLIMIENTO EN LA ELABORACIÓN, USO Y REQUISITADO DE BITÁCORAS DE OBRAS PÚBLICAS Y SERVICIOS RELACIONADOS CON LAS MISMAS</t>
  </si>
  <si>
    <t>11.- PAGOS IMPROCEDENTES POR $49,081.92;</t>
  </si>
  <si>
    <t>1.- INCUMPLIMIENTO A LOS REQUERIMIENTOS DE INFORMACIÓN Y DOCUMENTACIÓN (FALTA DE INTEGRACIÓN DE INFORMACIÓN EN LOS EXPEDIENTES DE ADQUISICIONES SIN CUANTIFCAR</t>
  </si>
  <si>
    <t>16.- PAGOS IMPROCEDENTES POR  $2,263,981.24.</t>
  </si>
  <si>
    <t>PAGOS IMPROCEDENTES, POR CONCEPTOS DE OBRA PAGADOS NO EJECUTADOS</t>
  </si>
  <si>
    <t>STRC/SRN/DEI/334/2017
22 DE AGOSTO DE 2017</t>
  </si>
  <si>
    <t xml:space="preserve">7.-  INCUMPLIMIENTO EN LA CONTRATACIÓN DE ADQUISICIONES, ARRENDAMIENTOS Y SERVICIOS DEL SECTOR PÚBLICO. </t>
  </si>
  <si>
    <t>12.-  PAGOS IMPROCEDENTES POR  $182,192.89;</t>
  </si>
  <si>
    <t>Pendiente preventiva, ya que con oficio numero DGAOR/211/2602/2016 de fecha 13 de diciembre de 2016 solo esta pendiente el inicio de procedimiento, mismo que ya se encuentra procedente mediante oficio numero 211/DGAMGPE/DSR/1745/2016 de fecha 06 de diciembre de 2016</t>
  </si>
  <si>
    <t>INCUMPLIMIENTO DE DISPOSICIONES FEDERALES EN MATERIA FISCAL</t>
  </si>
  <si>
    <t>INCUMPLIMIENTO EN MATERIA DE PLANEACION, PROGRAMACION Y PRESUPUESTACION DE OBRAS PUBLICAS Y SERVICIOS RELACIONADOS CON LAS MISMAS</t>
  </si>
  <si>
    <t>INCUMPLIMIENTO EN LA ELABORACION, USO Y REQUISITADO DE BITACORAS DE OBRAS PUBLICAS Y SERVICIOS RELACIONADOS CON LAS MISMAS</t>
  </si>
  <si>
    <t>INCUMPLIMIENTO A LOS REQUERIMIENTOS DE INFORMACION O DOCUMENTACION</t>
  </si>
  <si>
    <t>INCUMPLIMIENTO EN EL PROCEDIMIENTO DE ADJUDICACION DE OBRAS PUBLICAS Y SERVICIOS RELACIONADOS CON LAS MISMAS</t>
  </si>
  <si>
    <t>INCUMPLIMIENTO EN LOS PERIODOS DE EJECUCION Y CONCLUSION DE LOS TRABAJOS</t>
  </si>
  <si>
    <t>SOLVENTADAS EN OCTUBRE</t>
  </si>
  <si>
    <t>2.- PAGOS IMPROCEDENTES. PAGOS A CATEGORÍAS DE PERSONAL NO AUTORIZADAS</t>
  </si>
  <si>
    <t>STRC/SRN/DEI/146/2017  
06 DE JULIO DE 2017</t>
  </si>
  <si>
    <t>3.- PAGOS IMPROCEDENTES. PAGOS A CENTROS DE TRABAJO NO FINANCIABLES</t>
  </si>
  <si>
    <t>1.- PAGOS IMPROCEDENTES POR CONCEPTOS DE OBRA PAGADOS NO EJECUTADOS</t>
  </si>
  <si>
    <t>EXP-47-2015</t>
  </si>
  <si>
    <t>2.- PAGOS IMPROCEDENTES POR CONCEPTOS DE OBRA PAGADOS NO EJECUTADOS</t>
  </si>
  <si>
    <t>1.- RECURSOS NO DEVENGADOS Y NO REINTEGRADOS A LA TESORERÍA DE LA FEDERACIÓN, RENDIMIENTOS FINANCIEROS.</t>
  </si>
  <si>
    <t>Solventadas ambas recomendaciones ya que con oficio numero DGAOR/211/1956/2016  de fecha 15 de agosto de 2016 solo esta pendiente el inicio de procedimiento, mismo que ya se encuentra procedente mediante oficio numero 211/DGAMGPE/DSR/1835/2016 de fecha 12 de diciembre de 2016</t>
  </si>
  <si>
    <t>3.- RECURSOS NO DEVENGADOS Y NO REINTEGRADOS A LA TESORERÍA DE LA FEDERACIÓN, RENDIMIENTOS FINANCIEROS.</t>
  </si>
  <si>
    <t>Solventadas ambas recomendaciones ya que con oficio numero DGAOR/211/1956/2016  de fecha 15 de agosto de 2016 solo esta pendiente el inicio de procedimiento, mismo que ya se encuentra procedente mediante oficio numero 211/DGAMGPE/DSR/1747/2016 de fecha 06 de diciembre de 2016</t>
  </si>
  <si>
    <t>4.- PAGOS IMPROCEDENTES. PAGOS A TRABAJADORES COMISIONADOS AL SINDICATO NO AUTORIZADOS</t>
  </si>
  <si>
    <t>5.- PAGOS IMPROCEDENTES. PAGOS DE PERCEPCIONES NO AUTORIZADAS</t>
  </si>
  <si>
    <t xml:space="preserve">7.- FALTA DE TRANSPARENCIA E INFORMACIÓN SOBRE EL EJERCICIO DEL GASTO FEDERALIZADO </t>
  </si>
  <si>
    <t xml:space="preserve">Entrega Extemporanea de Recursos </t>
  </si>
  <si>
    <t>SIN/PROTAR-JUMAPAG16</t>
  </si>
  <si>
    <t>Incumplimiento en la Ejecución de Obras Públicas y Servicios Relacionados con las Mismas por Ejecución Extemporánea.</t>
  </si>
  <si>
    <t>STRC/SRN/DEI/206/2017  
18 DE JULIO DE 2017</t>
  </si>
  <si>
    <t>2.- RECURSOS NO DEVENGADOS Y NO REINTEGRADOS A LA TESORERÍA DE LA FEDERACIÓN. RENDIMIENTOS FINANCIEROS GENERADOS</t>
  </si>
  <si>
    <t>3.- RECURSOS NO DEVENGADOS Y NO REINTEGRADOS A LA TESORERÍA DE LA FEDERACIÓN, RENDIMIENTOS FINANCIEROS GENERADOS</t>
  </si>
  <si>
    <t>SIN/CONTINGENCIAS-ISSSTEESIN/16</t>
  </si>
  <si>
    <t>ISSSTEESIN</t>
  </si>
  <si>
    <t>ISSSTEESIN - Instituto de Seguridad y Servicios Sociales de los Trabajadores de la Educación del Estado de Sinaloa</t>
  </si>
  <si>
    <t>Falta de Transparencia e Informacion sobre el Ejercicio del Gasto Federalizado</t>
  </si>
  <si>
    <t>EXP-02-2016</t>
  </si>
  <si>
    <t>Incumplimiento en Materia de Planeación. Programación y Presupuestación y Ejecución en Obras públicas y Servicios Relacionados con las Mismas.</t>
  </si>
  <si>
    <t>STRC/SRN/DEI/121/2017
29 DE JUNIO DE 2017</t>
  </si>
  <si>
    <t>Incumplimiento a la Normativa del Programa, Anexo IV del Acuerdo de Coordinación</t>
  </si>
  <si>
    <t>SIN/APAZU-SAF/16</t>
  </si>
  <si>
    <t>Recursos no devengados y no reintegrados a la Tesorería de la Federación (Productos Financieros)</t>
  </si>
  <si>
    <t>EXP-10-2016</t>
  </si>
  <si>
    <t xml:space="preserve">Pagos improcedentes por conceptos de obra pagados no ejecutados </t>
  </si>
  <si>
    <t>SIN/APAZU-JUMAPAC16</t>
  </si>
  <si>
    <t>JUMAPAC - Junta Municipal de Agua Potable y Alcantarillado de Concordia</t>
  </si>
  <si>
    <t>Incumplimiento al plazo límite para la licitación de las acciones convenidas en los anexos de Ejecución y Técnicos</t>
  </si>
  <si>
    <t>EXP-07-2016</t>
  </si>
  <si>
    <t>SIN/APAZU-JAPAN/16</t>
  </si>
  <si>
    <t>Incumplimiento en la normatividad específica federal (pagos con cheques nominativos)</t>
  </si>
  <si>
    <t>Incumplimiento en la ejecución de obras públicas y servicios relacionados con las mismas (generadores de obra sin referencias)</t>
  </si>
  <si>
    <t>Incumplimiento en materia de Planeación. Programación y presupuestación en obras públicas y servicios relacionados con las mismas.</t>
  </si>
  <si>
    <t>Incumplimiento en la ejecución de obras públicas y servicios relacionados con las mismas (designación del residente de obra)</t>
  </si>
  <si>
    <t>Recursos no comprometidos y no reintegrados a la Tesorería de la Federación  (Economías).</t>
  </si>
  <si>
    <t>SIN/SCT-SDUOP/16</t>
  </si>
  <si>
    <t>Recursos no devengados y no reintegrados a la Tesorería de la Federación (Economias).</t>
  </si>
  <si>
    <t>NO ATENDIDA con inicio de responsabilidades enviado a la SFP</t>
  </si>
  <si>
    <t>Pendiente correctiva ya que con oficio numero DGAOR/211/774/2017 se solicita el inicio de procedimiento</t>
  </si>
  <si>
    <t>SIN/PROTAR-CEAPAS/16</t>
  </si>
  <si>
    <t>Recursos no Devengados y no Reintegrados a la Tesorería de la Federación.</t>
  </si>
  <si>
    <t>EXP-21-2016</t>
  </si>
  <si>
    <t>Incumplimiento al Plazo Limite para la Licitación de las Acciones Convenidas en los Anexos de Ejecución y Técnicos</t>
  </si>
  <si>
    <t>Incumplimiento en Materia de Planeación. Programación, Presupuestación y Ejecución en Obras Públicas y Servicios Relacionados con las Mismas.</t>
  </si>
  <si>
    <t>Incumplimiento en Materia de Planeación, Programación y Presupuestación en Obras Públicas y Servicios Relacionados con las Mismas.</t>
  </si>
  <si>
    <t>Incumplimiento en la ejecución de Obras Públicas y Servicios Relacionados con las Mismas (falta de supervisión a las obras)</t>
  </si>
  <si>
    <t>correctiva, sin monto</t>
  </si>
  <si>
    <t>Solicitar información para la atención de la recomendación correctiva</t>
  </si>
  <si>
    <t>SIN/PROAGUA-JAPAMA/16</t>
  </si>
  <si>
    <t>Incumplimiento en materia de contratos de obras públicas y servicios relacionados con las mismas (incumplimiento al plazo límite para la licitación de las obras convenidas en el anexo técnico)</t>
  </si>
  <si>
    <t>EXP. 51 -2016</t>
  </si>
  <si>
    <t>SIN/PROAGUA-JAPAN/16</t>
  </si>
  <si>
    <t>EXP. 54 -2016</t>
  </si>
  <si>
    <t>SIN/PROAGUA-JAPACO/16</t>
  </si>
  <si>
    <t>JUNTA MUNICIPAL DE AGUA POTABLE Y ALCANTARILLADO DE COSALÁ
(JAPACO)</t>
  </si>
  <si>
    <t>Incumplimiento en la ejecución de obras públicas y servicios relacionados con las mismas (falta de estimaciones de trabajos ejecutados)</t>
  </si>
  <si>
    <t>EXP. 57 -2016</t>
  </si>
  <si>
    <t>SIN/PROAGUA-JAPAME/16</t>
  </si>
  <si>
    <t>JUNTA MUNICIPAL DE AGUA POTABLE Y ALCANTARILLADO DEL MUNICIPIO DE ELOTA
(JAPAME)</t>
  </si>
  <si>
    <t>EXP. 55 -2016</t>
  </si>
  <si>
    <t>Incumplimiento en la ejecución de obras públicas y servicios relacionados con las mismas (retraso en la ejecución de obras sin aplicar penas convencionales)</t>
  </si>
  <si>
    <t>Incumplimiento en la elaboración, uso y requisitado de bitácoras de obras públicas y servicios relacionados con las mismas</t>
  </si>
  <si>
    <t>SIN/PAE-SEDECO/16</t>
  </si>
  <si>
    <t>SECRETARÍA DE DESARROLLO ECONOMICO (SEDECO)</t>
  </si>
  <si>
    <t>Programa de Apoyo al Empleo</t>
  </si>
  <si>
    <t>Incumplimiento a las reglas de operación del Programa de Apoyo al Empleo, sin cuantificar.</t>
  </si>
  <si>
    <t>EXP-61-2016</t>
  </si>
  <si>
    <t>STRC/SRN/DEI/181/2017
18 DE JULIO DE 2017</t>
  </si>
  <si>
    <t>Incumplimiento a las reglas de operación del programa de apoyo al empleo</t>
  </si>
  <si>
    <t>Falta de transparencia e información sobre el ejercicio del gasto federalizado (sello de operado), sin cuantificar</t>
  </si>
  <si>
    <t>Falta de transparencia e información sobre el gasto federalizado</t>
  </si>
  <si>
    <t>Incumplimiento en la normatividad específica Federal (Pagos con cheques nominativos)</t>
  </si>
  <si>
    <t>Falta de transparencia e información sobre el ejercicio del gasto federalizado</t>
  </si>
  <si>
    <t>Incumplimiento en materia de planeación, programación y presupuestación en Obras Públicas</t>
  </si>
  <si>
    <t xml:space="preserve">Incumplimiento en procedimiento de adjudicción de Obras Públicas y Servicios Relacionados con las Mismas </t>
  </si>
  <si>
    <t xml:space="preserve">Deficiencias en la ejecución y conclusión de los trabajos </t>
  </si>
  <si>
    <t>SIN/VICOP-OHE/16</t>
  </si>
  <si>
    <t>Recursos para la Vigilancia, Inspección y Control de la Obra Pública (VICOP)</t>
  </si>
  <si>
    <t>SECRETARÍA DE ADMINISTRACIÓN Y FINANZAS (SAF)</t>
  </si>
  <si>
    <t>Incumplimiento a las disposiciones aplicables para el ejercicio y comprobacion de los recursos del cinco al millar, provenientes del derecho establecido en el artículo 191 de la ley Federal de derechos destinados a las entidades federativas</t>
  </si>
  <si>
    <t>EXP-62-2016</t>
  </si>
  <si>
    <t>2016 DIRECTA</t>
  </si>
  <si>
    <t>SIN/VICOP-OEC/16</t>
  </si>
  <si>
    <t>UNIDAD DE TRANSPARENCIA Y RENDICIÓN DE CUENTAS (UTRC)</t>
  </si>
  <si>
    <t>Incumplimiento a las disposiciones aplicables para el ejercicio y comprobación de los recursos del cinco al millar, provenientes del derecho establecido en el artículo 191 de la Ley Federal de Derechos destinados a las entidades Federativas</t>
  </si>
  <si>
    <t xml:space="preserve">Recursos destinados a fines distintos </t>
  </si>
  <si>
    <t>Pendiente correctiva, ya que con oficio numero DGAOR/211/1117/2017  de fecha 21 de febrero de 2017 solo esta pendiente el inicio de procedimiento</t>
  </si>
  <si>
    <t>SIN/PROAGUA-JMAPAM/17</t>
  </si>
  <si>
    <t>Junta Muncipal de Agua Potable y Alcantarillado de Mocorito</t>
  </si>
  <si>
    <t>Deficiencias tècnicas en la ejecuciòn de los trabajos</t>
  </si>
  <si>
    <t>Incumplimiento en materia de transparencia.</t>
  </si>
  <si>
    <t>Inexistencia de cuenta bancaria específica.</t>
  </si>
  <si>
    <t>Incumplimiento al Convenio Específico de Colaboración. (Rendimientos financieros enterados extemporáneamente a la Tesorería de la Federación).</t>
  </si>
  <si>
    <t>Falta de Transparencia e Información sobre el Ejercicio del Gasto Federalizado. (Documentación comprobatoria que no cuenta con la leyenda oficial).</t>
  </si>
  <si>
    <t>Incumplimiento a los plazos y obligaciones señaladas en los Anexos de Ejecución</t>
  </si>
  <si>
    <t>Falta de notificación en tiempo y forma de la apertura de la cuenta específica para la recepción de los recursos</t>
  </si>
  <si>
    <t>Incumplimiento a los plazos y obligaciones señaladas en el Anexo de Ejecución, aportaciones extemporáneas.</t>
  </si>
  <si>
    <t>Incumplimiento de contratación de servicios del sector público (faltante de documentación para contratación de personal)</t>
  </si>
  <si>
    <t>STRC/SRN/DEI/348/2017
26 DE AGOSTO DE 2017</t>
  </si>
  <si>
    <t>Inexistencia de controles para verificar la prestación del servicio del personal contratado.</t>
  </si>
  <si>
    <t>Mezcla de recursos de origen estatal, con recursos de origen federal y de otra fuente de financiamiento.</t>
  </si>
  <si>
    <t>Incumplimiento a los requerimientos de información y/o documentación.</t>
  </si>
  <si>
    <t>Incumplimiento en la normatividad específica federal (Pagos con cheques nominativos)</t>
  </si>
  <si>
    <t xml:space="preserve">STRC/SRN/DEI/221/2017 
01 DE AGOSTO DE 2017  </t>
  </si>
  <si>
    <t>Uso inadecuado de la cuenta específica, mezcla de recursos de origen federal y de otra fuente de financiamiento.</t>
  </si>
  <si>
    <t>Uso inadecuado de la cuenta especifica</t>
  </si>
  <si>
    <t>Incumplimiento de las disposiciones de los convenios. Leyenda Oficial</t>
  </si>
  <si>
    <t>SIN/FORTALECIMIENTO-SOP/17</t>
  </si>
  <si>
    <t>Secretaría de Obras Públicas</t>
  </si>
  <si>
    <t>Recursos no ejercidos del convenio formalizado el 6 de junio de 2016</t>
  </si>
  <si>
    <t>SIN/FORTALECE-SAF/17</t>
  </si>
  <si>
    <t>Incumplimiento en materia de transparencia (Leyenda Oficial)</t>
  </si>
  <si>
    <t xml:space="preserve">Disposición temporal de los recursos por traspasos a cuentas bancarias no autorizadas. </t>
  </si>
  <si>
    <t>Incumplimiento a la normatividad específica federal (pagos con cheques nominativos).</t>
  </si>
  <si>
    <t>Pagos en exceso</t>
  </si>
  <si>
    <t>Incumplimiento a los requerimientos de información y/o documentación</t>
  </si>
  <si>
    <t>Deficiencias técnicas</t>
  </si>
  <si>
    <t>INCUMPLIMIENTO DE DISPOSICIONES FEDERALES EN MATERIA FISCAL (Artículo32.D del Codigo Fiscal de la Federación)</t>
  </si>
  <si>
    <t>Incumplimiento a los requerimientos de información y/o documentación (Expediente de obra)</t>
  </si>
  <si>
    <t>STRC/SRN/DEI/DEO/668/2017
31 DE OCTUBRE DE 2017</t>
  </si>
  <si>
    <t>Incumplimiento de la Ley General de Contabilidad Gubernamental en materia de cuenta bancaria</t>
  </si>
  <si>
    <t>Incumplimiento de la Ley General de Contabilidad Gubernamental en materia de transparencia (sello de operado)</t>
  </si>
  <si>
    <t>Incumplimiento de la Ley General de Contabilidad Gubernamental en materia de transparencia (sello de operado y leyenda oficial)</t>
  </si>
  <si>
    <t>Faltante de documentación comprobatoria (deficiente integración de los expedientes del personal contratado)</t>
  </si>
  <si>
    <t>Incumplimiento a la normatividad aplicable (Falta de control presupuestal)</t>
  </si>
  <si>
    <t>AÑO</t>
  </si>
  <si>
    <t>NUMERO DE AUDITORIA</t>
  </si>
  <si>
    <t>CLAVE DE ACCION (NUMERO DE OBSERVACION)
(ASF)</t>
  </si>
  <si>
    <t>P0483/16</t>
  </si>
  <si>
    <t>NUMERO DE PLIEGO DE OBSERVACION</t>
  </si>
  <si>
    <t>MONTO PENDIENTE  DE ATENDER</t>
  </si>
  <si>
    <t>PROGRAMA O FONDO AUDITADO</t>
  </si>
  <si>
    <t>EJECUTOR DEL GASTO</t>
  </si>
  <si>
    <r>
      <rPr>
        <b/>
        <sz val="8"/>
        <rFont val="Arial"/>
        <family val="2"/>
      </rPr>
      <t xml:space="preserve">DICTAMEN TECNICO POR NO SOLVENTACION DE PO, </t>
    </r>
    <r>
      <rPr>
        <sz val="8"/>
        <rFont val="Arial"/>
        <family val="2"/>
      </rPr>
      <t>según oficio USI-1380/2017 de fecha 17-04-2017.</t>
    </r>
  </si>
  <si>
    <r>
      <rPr>
        <b/>
        <sz val="8"/>
        <rFont val="Arial"/>
        <family val="2"/>
      </rPr>
      <t>DGRRFEM-A-7520/15</t>
    </r>
    <r>
      <rPr>
        <sz val="8"/>
        <rFont val="Arial"/>
        <family val="2"/>
      </rPr>
      <t xml:space="preserve"> NOTIFICACION DE PLIEGO DE OBSERVACIONES.
</t>
    </r>
    <r>
      <rPr>
        <b/>
        <sz val="8"/>
        <rFont val="Arial"/>
        <family val="2"/>
      </rPr>
      <t>ELABORACIÓN DEL PLIEGO</t>
    </r>
    <r>
      <rPr>
        <sz val="8"/>
        <rFont val="Arial"/>
        <family val="2"/>
      </rPr>
      <t xml:space="preserve">, SEGÚN OFICIO USI/1712/2015 DE LA ASF RECIBIDO EL 03/08/2015.
</t>
    </r>
    <r>
      <rPr>
        <b/>
        <sz val="8"/>
        <rFont val="Arial"/>
        <family val="2"/>
      </rPr>
      <t xml:space="preserve">SIN RESPUESTA. </t>
    </r>
    <r>
      <rPr>
        <sz val="8"/>
        <rFont val="Arial"/>
        <family val="2"/>
      </rPr>
      <t xml:space="preserve">Según oficio USI/2690/2015 recibido el 21/10/15.
</t>
    </r>
    <r>
      <rPr>
        <b/>
        <sz val="8"/>
        <rFont val="Arial"/>
        <family val="2"/>
      </rPr>
      <t>RESPUESTA EN ANÁLISIS.</t>
    </r>
    <r>
      <rPr>
        <sz val="8"/>
        <rFont val="Arial"/>
        <family val="2"/>
      </rPr>
      <t xml:space="preserve"> según oficio USI/0320/2016 de fecha 18/01/2016.
</t>
    </r>
    <r>
      <rPr>
        <b/>
        <sz val="8"/>
        <rFont val="Arial"/>
        <family val="2"/>
      </rPr>
      <t xml:space="preserve">RESPUESTA EN ANALISIS. </t>
    </r>
    <r>
      <rPr>
        <sz val="8"/>
        <rFont val="Arial"/>
        <family val="2"/>
      </rPr>
      <t xml:space="preserve">según oficio DGIS/0346/2016 de fecha 11/04/2016.
</t>
    </r>
    <r>
      <rPr>
        <b/>
        <sz val="8"/>
        <rFont val="Arial"/>
        <family val="2"/>
      </rPr>
      <t xml:space="preserve">RESPUESTA EN ANALISIS. </t>
    </r>
    <r>
      <rPr>
        <sz val="8"/>
        <rFont val="Arial"/>
        <family val="2"/>
      </rPr>
      <t xml:space="preserve">según oficio DGIS/1347/2016 de fecha 11/07/2016.
</t>
    </r>
    <r>
      <rPr>
        <b/>
        <sz val="8"/>
        <rFont val="Arial"/>
        <family val="2"/>
      </rPr>
      <t>RESPUESTA EN ANALISIS</t>
    </r>
    <r>
      <rPr>
        <sz val="8"/>
        <rFont val="Arial"/>
        <family val="2"/>
      </rPr>
      <t xml:space="preserve">. según oficio DGIS/2495/2016 de fecha 10/10/2016.
</t>
    </r>
    <r>
      <rPr>
        <b/>
        <sz val="8"/>
        <rFont val="Arial"/>
        <family val="2"/>
      </rPr>
      <t>DICTAMEN TECNICO POR NO SOLVENTACION DE PO,</t>
    </r>
    <r>
      <rPr>
        <sz val="8"/>
        <rFont val="Arial"/>
        <family val="2"/>
      </rPr>
      <t xml:space="preserve"> según oficio USI-0376/2017 de fecha 17-01-2017.</t>
    </r>
  </si>
  <si>
    <r>
      <rPr>
        <b/>
        <sz val="8"/>
        <rFont val="Arial"/>
        <family val="2"/>
      </rPr>
      <t>RESPUESTA EN ANALISIS</t>
    </r>
    <r>
      <rPr>
        <sz val="8"/>
        <rFont val="Arial"/>
        <family val="2"/>
      </rPr>
      <t>, según oficio USI-1380/2017 de fecha 17-04-2017.</t>
    </r>
  </si>
  <si>
    <r>
      <rPr>
        <b/>
        <sz val="8"/>
        <rFont val="Arial"/>
        <family val="2"/>
      </rPr>
      <t>RESPUESTA EN ANALISIS,</t>
    </r>
    <r>
      <rPr>
        <sz val="8"/>
        <rFont val="Arial"/>
        <family val="2"/>
      </rPr>
      <t xml:space="preserve"> según oficio USI-0376/2017 de fecha 17-01-2017.</t>
    </r>
  </si>
  <si>
    <r>
      <rPr>
        <b/>
        <sz val="8"/>
        <rFont val="Arial"/>
        <family val="2"/>
      </rPr>
      <t xml:space="preserve">RESPUESTA EN ANALISIS. </t>
    </r>
    <r>
      <rPr>
        <sz val="8"/>
        <rFont val="Arial"/>
        <family val="2"/>
      </rPr>
      <t>Según oficio USI-1380/2017 de fecha 17-04-2017.</t>
    </r>
  </si>
  <si>
    <r>
      <rPr>
        <b/>
        <sz val="8"/>
        <rFont val="Arial"/>
        <family val="2"/>
      </rPr>
      <t xml:space="preserve">SIN RESPUESTA. </t>
    </r>
    <r>
      <rPr>
        <sz val="8"/>
        <rFont val="Arial"/>
        <family val="2"/>
      </rPr>
      <t xml:space="preserve">según oficio 
DGIS/2495/2016 de fecha 10/10/2016.
</t>
    </r>
    <r>
      <rPr>
        <b/>
        <sz val="8"/>
        <rFont val="Arial"/>
        <family val="2"/>
      </rPr>
      <t>RESPUESTA EN ANALISIS</t>
    </r>
    <r>
      <rPr>
        <sz val="8"/>
        <rFont val="Arial"/>
        <family val="2"/>
      </rPr>
      <t>, según oficio USI-0376/2017 de fecha 17-01-2017.</t>
    </r>
  </si>
  <si>
    <r>
      <rPr>
        <b/>
        <sz val="8"/>
        <rFont val="Arial"/>
        <family val="2"/>
      </rPr>
      <t>DICTAMEN TECNICO POR NO SOLVENTACION DE PO</t>
    </r>
    <r>
      <rPr>
        <sz val="8"/>
        <rFont val="Arial"/>
        <family val="2"/>
      </rPr>
      <t>, según oficio USI-1380/2017 de fecha 17-04-2017.</t>
    </r>
  </si>
  <si>
    <t>CLAVE SFP</t>
  </si>
  <si>
    <t>NUMERO DE OBSERVACION</t>
  </si>
  <si>
    <t>AÑO/TIPO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</si>
</sst>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6" formatCode="_(&quot;$&quot;* #,##0.00_);_(&quot;$&quot;* \(#,##0.00\);_(&quot;$&quot;* &quot;-&quot;??_);_(@_)"/>
    <numFmt numFmtId="167" formatCode="[$-C0A]dd\-mmm\-yy;@"/>
    <numFmt numFmtId="168" formatCode="dd/mm/yyyy;@"/>
  </numFmts>
  <fonts count="23" x14ac:knownFonts="1">
    <font>
      <sz val="11"/>
      <color theme="1"/>
      <name val="Calibri"/>
      <family val="2"/>
      <scheme val="minor"/>
    </font>
    <font>
      <sz val="11"/>
      <color theme="1"/>
      <name val="Calibri"/>
      <family val="2"/>
      <scheme val="minor"/>
    </font>
    <font>
      <b/>
      <sz val="8"/>
      <color theme="0"/>
      <name val="Arial"/>
      <family val="2"/>
    </font>
    <font>
      <sz val="8"/>
      <color theme="0"/>
      <name val="Arial"/>
      <family val="2"/>
    </font>
    <font>
      <sz val="8"/>
      <name val="Arial"/>
      <family val="2"/>
    </font>
    <font>
      <b/>
      <sz val="8"/>
      <name val="Arial"/>
      <family val="2"/>
    </font>
    <font>
      <u/>
      <sz val="11"/>
      <color theme="10"/>
      <name val="Calibri"/>
      <family val="2"/>
      <scheme val="minor"/>
    </font>
    <font>
      <sz val="10"/>
      <name val="Arial"/>
      <family val="2"/>
    </font>
    <font>
      <sz val="10"/>
      <name val="Arial Narrow"/>
      <family val="2"/>
    </font>
    <font>
      <b/>
      <sz val="10"/>
      <name val="Arial Narrow"/>
      <family val="2"/>
    </font>
    <font>
      <b/>
      <sz val="10"/>
      <color rgb="FFFF0000"/>
      <name val="Arial Narrow"/>
      <family val="2"/>
    </font>
    <font>
      <b/>
      <sz val="10"/>
      <color rgb="FF002060"/>
      <name val="Arial Narrow"/>
      <family val="2"/>
    </font>
    <font>
      <sz val="10"/>
      <color rgb="FFFF0000"/>
      <name val="Arial Narrow"/>
      <family val="2"/>
    </font>
    <font>
      <sz val="11"/>
      <name val="Arial"/>
      <family val="2"/>
    </font>
    <font>
      <b/>
      <sz val="10"/>
      <color theme="9" tint="-0.499984740745262"/>
      <name val="Arial Narrow"/>
      <family val="2"/>
    </font>
    <font>
      <sz val="10"/>
      <color rgb="FF7030A0"/>
      <name val="Arial Narrow"/>
      <family val="2"/>
    </font>
    <font>
      <b/>
      <sz val="11"/>
      <name val="Arial"/>
      <family val="2"/>
    </font>
    <font>
      <b/>
      <sz val="11"/>
      <color rgb="FFFF0000"/>
      <name val="Arial"/>
      <family val="2"/>
    </font>
    <font>
      <b/>
      <sz val="11"/>
      <color rgb="FF7030A0"/>
      <name val="Arial"/>
      <family val="2"/>
    </font>
    <font>
      <b/>
      <sz val="11"/>
      <color rgb="FF002060"/>
      <name val="Arial"/>
      <family val="2"/>
    </font>
    <font>
      <b/>
      <sz val="9"/>
      <color indexed="81"/>
      <name val="Tahoma"/>
      <family val="2"/>
    </font>
    <font>
      <sz val="9"/>
      <color indexed="81"/>
      <name val="Tahoma"/>
      <family val="2"/>
    </font>
    <font>
      <u/>
      <sz val="11"/>
      <name val="Calibri"/>
      <family val="2"/>
      <scheme val="minor"/>
    </font>
  </fonts>
  <fills count="13">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44"/>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6">
    <xf numFmtId="0" fontId="0" fillId="0" borderId="0"/>
    <xf numFmtId="44" fontId="1" fillId="0" borderId="0" applyFont="0" applyFill="0" applyBorder="0" applyAlignment="0" applyProtection="0"/>
    <xf numFmtId="0" fontId="6" fillId="0" borderId="0" applyNumberFormat="0" applyFill="0" applyBorder="0" applyAlignment="0" applyProtection="0"/>
    <xf numFmtId="0" fontId="7" fillId="0" borderId="0"/>
    <xf numFmtId="166" fontId="7" fillId="0" borderId="0" applyFont="0" applyFill="0" applyBorder="0" applyAlignment="0" applyProtection="0"/>
    <xf numFmtId="9" fontId="7" fillId="0" borderId="0" applyFont="0" applyFill="0" applyBorder="0" applyAlignment="0" applyProtection="0"/>
  </cellStyleXfs>
  <cellXfs count="136">
    <xf numFmtId="0" fontId="0" fillId="0" borderId="0" xfId="0"/>
    <xf numFmtId="0" fontId="2" fillId="2" borderId="1" xfId="0" applyFont="1" applyFill="1" applyBorder="1" applyAlignment="1">
      <alignment horizontal="center" vertical="center" wrapText="1"/>
    </xf>
    <xf numFmtId="44" fontId="2" fillId="2" borderId="1" xfId="1" applyFont="1" applyFill="1" applyBorder="1" applyAlignment="1">
      <alignment vertical="center" wrapText="1"/>
    </xf>
    <xf numFmtId="0" fontId="4" fillId="3" borderId="1" xfId="0" applyFont="1" applyFill="1" applyBorder="1" applyAlignment="1">
      <alignment horizontal="center" vertical="center" wrapText="1"/>
    </xf>
    <xf numFmtId="44" fontId="4" fillId="3" borderId="1" xfId="1" applyFont="1" applyFill="1" applyBorder="1" applyAlignment="1">
      <alignment vertical="center" wrapText="1"/>
    </xf>
    <xf numFmtId="44" fontId="4" fillId="4" borderId="1" xfId="1" applyFont="1" applyFill="1" applyBorder="1" applyAlignment="1">
      <alignment vertical="center" wrapText="1"/>
    </xf>
    <xf numFmtId="0" fontId="4" fillId="3" borderId="1" xfId="0" applyFont="1" applyFill="1" applyBorder="1" applyAlignment="1">
      <alignment vertical="center" wrapText="1"/>
    </xf>
    <xf numFmtId="15" fontId="5" fillId="3" borderId="1" xfId="0" applyNumberFormat="1" applyFont="1" applyFill="1" applyBorder="1" applyAlignment="1">
      <alignment vertical="center" wrapText="1"/>
    </xf>
    <xf numFmtId="0" fontId="4" fillId="5" borderId="1" xfId="0" applyFont="1" applyFill="1" applyBorder="1" applyAlignment="1">
      <alignment horizontal="center" vertical="center" wrapText="1"/>
    </xf>
    <xf numFmtId="0" fontId="4" fillId="7" borderId="1" xfId="0" applyFont="1" applyFill="1" applyBorder="1" applyAlignment="1">
      <alignment vertical="center" wrapText="1"/>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2" fillId="2" borderId="1" xfId="0" applyFont="1" applyFill="1" applyBorder="1" applyAlignment="1">
      <alignment horizontal="justify" vertical="top" wrapText="1"/>
    </xf>
    <xf numFmtId="0" fontId="3" fillId="0" borderId="1" xfId="0" applyFont="1" applyBorder="1" applyAlignment="1">
      <alignment vertical="top" wrapText="1"/>
    </xf>
    <xf numFmtId="0" fontId="4" fillId="3" borderId="1" xfId="0" applyFont="1" applyFill="1" applyBorder="1" applyAlignment="1">
      <alignment horizontal="center" vertical="top" wrapText="1"/>
    </xf>
    <xf numFmtId="0" fontId="4" fillId="0" borderId="1" xfId="0" applyFont="1" applyFill="1" applyBorder="1" applyAlignment="1">
      <alignment vertical="top"/>
    </xf>
    <xf numFmtId="0" fontId="4" fillId="0" borderId="1" xfId="0" applyFont="1" applyBorder="1" applyAlignment="1">
      <alignment vertical="top"/>
    </xf>
    <xf numFmtId="0" fontId="8" fillId="9" borderId="1" xfId="3" applyFont="1" applyFill="1" applyBorder="1" applyAlignment="1">
      <alignment horizontal="center" vertical="center" wrapText="1"/>
    </xf>
    <xf numFmtId="0" fontId="9" fillId="9" borderId="1" xfId="3" applyFont="1" applyFill="1" applyBorder="1" applyAlignment="1">
      <alignment horizontal="center" vertical="center" wrapText="1"/>
    </xf>
    <xf numFmtId="166" fontId="9" fillId="10" borderId="1" xfId="4" applyFont="1" applyFill="1" applyBorder="1" applyAlignment="1">
      <alignment horizontal="center" vertical="center" wrapText="1"/>
    </xf>
    <xf numFmtId="166" fontId="10" fillId="10" borderId="1" xfId="4" applyFont="1" applyFill="1" applyBorder="1" applyAlignment="1">
      <alignment horizontal="center" vertical="center" wrapText="1"/>
    </xf>
    <xf numFmtId="167" fontId="9" fillId="9" borderId="1" xfId="3" applyNumberFormat="1" applyFont="1" applyFill="1" applyBorder="1" applyAlignment="1">
      <alignment horizontal="center" vertical="center" wrapText="1"/>
    </xf>
    <xf numFmtId="0" fontId="11" fillId="9" borderId="1" xfId="3" applyFont="1" applyFill="1" applyBorder="1" applyAlignment="1">
      <alignment horizontal="center" vertical="center" wrapText="1"/>
    </xf>
    <xf numFmtId="0" fontId="9" fillId="6" borderId="2" xfId="3" applyFont="1" applyFill="1" applyBorder="1" applyAlignment="1">
      <alignment horizontal="center" vertical="center" wrapText="1"/>
    </xf>
    <xf numFmtId="0" fontId="9" fillId="6" borderId="3" xfId="3" applyFont="1" applyFill="1" applyBorder="1" applyAlignment="1">
      <alignment horizontal="center" vertical="center" wrapText="1"/>
    </xf>
    <xf numFmtId="0" fontId="8" fillId="0" borderId="0" xfId="3" applyFont="1" applyBorder="1" applyAlignment="1">
      <alignment vertical="center"/>
    </xf>
    <xf numFmtId="0" fontId="7" fillId="0" borderId="0" xfId="3" applyFont="1" applyFill="1" applyBorder="1" applyAlignment="1">
      <alignment horizontal="center"/>
    </xf>
    <xf numFmtId="0" fontId="8" fillId="0" borderId="1" xfId="3" applyFont="1" applyFill="1" applyBorder="1" applyAlignment="1">
      <alignment horizontal="center" vertical="center" wrapText="1"/>
    </xf>
    <xf numFmtId="166" fontId="8" fillId="0" borderId="1" xfId="4" applyFont="1" applyFill="1" applyBorder="1" applyAlignment="1">
      <alignment horizontal="center" vertical="center" wrapText="1"/>
    </xf>
    <xf numFmtId="166" fontId="10" fillId="0" borderId="1" xfId="4" applyFont="1" applyFill="1" applyBorder="1" applyAlignment="1">
      <alignment horizontal="center" vertical="center"/>
    </xf>
    <xf numFmtId="0" fontId="8" fillId="0" borderId="1" xfId="3" applyFont="1" applyFill="1" applyBorder="1" applyAlignment="1">
      <alignment horizontal="center" vertical="center"/>
    </xf>
    <xf numFmtId="0" fontId="9" fillId="0" borderId="1" xfId="3" applyFont="1" applyFill="1" applyBorder="1" applyAlignment="1">
      <alignment horizontal="center" vertical="center" wrapText="1"/>
    </xf>
    <xf numFmtId="0" fontId="12" fillId="0" borderId="1" xfId="3" applyFont="1" applyFill="1" applyBorder="1" applyAlignment="1">
      <alignment horizontal="center" vertical="center" wrapText="1"/>
    </xf>
    <xf numFmtId="0" fontId="8" fillId="0" borderId="1" xfId="3" applyFont="1" applyFill="1" applyBorder="1" applyAlignment="1">
      <alignment horizontal="justify" vertical="center" wrapText="1"/>
    </xf>
    <xf numFmtId="168" fontId="8" fillId="0" borderId="1" xfId="3" applyNumberFormat="1" applyFont="1" applyFill="1" applyBorder="1" applyAlignment="1">
      <alignment horizontal="center" vertical="center" wrapText="1"/>
    </xf>
    <xf numFmtId="0" fontId="8" fillId="0" borderId="1" xfId="3" applyFont="1" applyFill="1" applyBorder="1" applyAlignment="1">
      <alignment vertical="center"/>
    </xf>
    <xf numFmtId="0" fontId="7" fillId="0" borderId="4" xfId="3" applyFill="1" applyBorder="1" applyAlignment="1">
      <alignment horizontal="center" vertical="center" wrapText="1"/>
    </xf>
    <xf numFmtId="0" fontId="13" fillId="0" borderId="4" xfId="3" applyFont="1" applyFill="1" applyBorder="1" applyAlignment="1">
      <alignment vertical="center"/>
    </xf>
    <xf numFmtId="0" fontId="7" fillId="0" borderId="0" xfId="3" applyFont="1" applyFill="1" applyBorder="1" applyAlignment="1">
      <alignment vertical="center"/>
    </xf>
    <xf numFmtId="0" fontId="14" fillId="0" borderId="1" xfId="3" applyFont="1" applyFill="1" applyBorder="1" applyAlignment="1">
      <alignment horizontal="center" vertical="center"/>
    </xf>
    <xf numFmtId="0" fontId="11" fillId="0" borderId="1" xfId="3" applyFont="1" applyFill="1" applyBorder="1" applyAlignment="1">
      <alignment horizontal="center" vertical="center" wrapText="1"/>
    </xf>
    <xf numFmtId="0" fontId="8" fillId="0" borderId="1" xfId="3" applyFont="1" applyFill="1" applyBorder="1" applyAlignment="1">
      <alignment horizontal="left" vertical="center" wrapText="1"/>
    </xf>
    <xf numFmtId="168" fontId="8" fillId="0" borderId="1" xfId="3" quotePrefix="1" applyNumberFormat="1" applyFont="1" applyFill="1" applyBorder="1" applyAlignment="1">
      <alignment horizontal="center" vertical="center" wrapText="1"/>
    </xf>
    <xf numFmtId="0" fontId="7" fillId="0" borderId="1" xfId="3" applyBorder="1" applyAlignment="1">
      <alignment horizontal="center" vertical="center" wrapText="1"/>
    </xf>
    <xf numFmtId="0" fontId="7" fillId="0" borderId="1" xfId="3" applyFont="1" applyFill="1" applyBorder="1" applyAlignment="1">
      <alignment vertical="center"/>
    </xf>
    <xf numFmtId="0" fontId="13" fillId="0" borderId="1" xfId="3" applyFont="1" applyFill="1" applyBorder="1" applyAlignment="1">
      <alignment horizontal="center" vertical="center" wrapText="1"/>
    </xf>
    <xf numFmtId="0" fontId="13" fillId="0" borderId="1" xfId="3" applyFont="1" applyFill="1" applyBorder="1" applyAlignment="1">
      <alignment vertical="center"/>
    </xf>
    <xf numFmtId="0" fontId="14" fillId="0" borderId="1" xfId="3" applyFont="1" applyFill="1" applyBorder="1" applyAlignment="1">
      <alignment horizontal="center" vertical="center" wrapText="1"/>
    </xf>
    <xf numFmtId="0" fontId="11" fillId="0" borderId="1" xfId="3" applyFont="1" applyFill="1" applyBorder="1" applyAlignment="1">
      <alignment horizontal="left" vertical="center" wrapText="1"/>
    </xf>
    <xf numFmtId="0" fontId="7" fillId="0" borderId="1" xfId="3" applyFill="1" applyBorder="1" applyAlignment="1">
      <alignment horizontal="center" vertical="center" wrapText="1"/>
    </xf>
    <xf numFmtId="166" fontId="8" fillId="0" borderId="1" xfId="4" applyFont="1" applyFill="1" applyBorder="1" applyAlignment="1">
      <alignment horizontal="center" vertical="center"/>
    </xf>
    <xf numFmtId="0" fontId="8" fillId="0" borderId="1" xfId="3" applyFont="1" applyFill="1" applyBorder="1" applyAlignment="1">
      <alignment vertical="center" wrapText="1"/>
    </xf>
    <xf numFmtId="0" fontId="7" fillId="0" borderId="1" xfId="3" applyFont="1" applyFill="1" applyBorder="1" applyAlignment="1">
      <alignment horizontal="center" vertical="center"/>
    </xf>
    <xf numFmtId="0" fontId="9" fillId="0" borderId="1" xfId="3" applyFont="1" applyFill="1" applyBorder="1" applyAlignment="1">
      <alignment horizontal="center" vertical="center"/>
    </xf>
    <xf numFmtId="15" fontId="8" fillId="0" borderId="1" xfId="3" applyNumberFormat="1" applyFont="1" applyFill="1" applyBorder="1" applyAlignment="1">
      <alignment horizontal="center" vertical="center" wrapText="1"/>
    </xf>
    <xf numFmtId="0" fontId="13" fillId="0" borderId="1" xfId="3" applyFont="1" applyFill="1" applyBorder="1" applyAlignment="1">
      <alignment horizontal="center" vertical="center"/>
    </xf>
    <xf numFmtId="166" fontId="9" fillId="0" borderId="1" xfId="4" applyFont="1" applyFill="1" applyBorder="1" applyAlignment="1">
      <alignment horizontal="center" vertical="center"/>
    </xf>
    <xf numFmtId="14" fontId="8" fillId="0" borderId="1" xfId="3" applyNumberFormat="1" applyFont="1" applyFill="1" applyBorder="1" applyAlignment="1">
      <alignment horizontal="center" vertical="center" wrapText="1"/>
    </xf>
    <xf numFmtId="0" fontId="15" fillId="0" borderId="1" xfId="3" applyFont="1" applyFill="1" applyBorder="1" applyAlignment="1">
      <alignment horizontal="center" vertical="center" wrapText="1"/>
    </xf>
    <xf numFmtId="0" fontId="13" fillId="0" borderId="0" xfId="3" applyFont="1" applyFill="1" applyBorder="1" applyAlignment="1">
      <alignment vertical="center"/>
    </xf>
    <xf numFmtId="0" fontId="7" fillId="0" borderId="1" xfId="3" applyFill="1" applyBorder="1" applyAlignment="1">
      <alignment vertical="center" wrapText="1"/>
    </xf>
    <xf numFmtId="0" fontId="8" fillId="0" borderId="1" xfId="3" applyFont="1" applyFill="1" applyBorder="1" applyAlignment="1">
      <alignment horizontal="justify" vertical="justify" wrapText="1"/>
    </xf>
    <xf numFmtId="0" fontId="8" fillId="0" borderId="1" xfId="3" applyFont="1" applyFill="1" applyBorder="1" applyAlignment="1">
      <alignment wrapText="1"/>
    </xf>
    <xf numFmtId="0" fontId="8" fillId="0" borderId="1" xfId="3" applyNumberFormat="1" applyFont="1" applyFill="1" applyBorder="1" applyAlignment="1">
      <alignment vertical="center" wrapText="1"/>
    </xf>
    <xf numFmtId="0" fontId="13" fillId="0" borderId="1" xfId="3" applyFont="1" applyFill="1" applyBorder="1" applyAlignment="1">
      <alignment vertical="center" wrapText="1"/>
    </xf>
    <xf numFmtId="0" fontId="13" fillId="0" borderId="0" xfId="3" applyFont="1" applyBorder="1" applyAlignment="1">
      <alignment horizontal="center"/>
    </xf>
    <xf numFmtId="0" fontId="13" fillId="0" borderId="0" xfId="3" applyFont="1" applyAlignment="1">
      <alignment horizontal="center" vertical="center"/>
    </xf>
    <xf numFmtId="0" fontId="16" fillId="0" borderId="0" xfId="3" applyFont="1" applyAlignment="1">
      <alignment horizontal="center" vertical="center"/>
    </xf>
    <xf numFmtId="0" fontId="13" fillId="0" borderId="0" xfId="3" applyFont="1" applyAlignment="1">
      <alignment horizontal="justify" vertical="center"/>
    </xf>
    <xf numFmtId="0" fontId="13" fillId="0" borderId="0" xfId="3" applyFont="1" applyAlignment="1">
      <alignment horizontal="left" vertical="center" wrapText="1"/>
    </xf>
    <xf numFmtId="166" fontId="13" fillId="0" borderId="0" xfId="4" applyFont="1" applyAlignment="1">
      <alignment horizontal="right" vertical="center" wrapText="1"/>
    </xf>
    <xf numFmtId="166" fontId="17" fillId="0" borderId="0" xfId="4" applyFont="1" applyAlignment="1">
      <alignment horizontal="right" vertical="center"/>
    </xf>
    <xf numFmtId="0" fontId="7" fillId="0" borderId="0" xfId="3" applyFont="1" applyBorder="1" applyAlignment="1">
      <alignment horizontal="center" vertical="center" wrapText="1"/>
    </xf>
    <xf numFmtId="167" fontId="16" fillId="0" borderId="0" xfId="3" applyNumberFormat="1" applyFont="1" applyAlignment="1">
      <alignment horizontal="center" vertical="center"/>
    </xf>
    <xf numFmtId="0" fontId="13" fillId="0" borderId="0" xfId="3" applyFont="1" applyBorder="1" applyAlignment="1">
      <alignment horizontal="center" vertical="center"/>
    </xf>
    <xf numFmtId="0" fontId="13" fillId="0" borderId="0" xfId="3" applyFont="1" applyAlignment="1">
      <alignment vertical="center"/>
    </xf>
    <xf numFmtId="0" fontId="18" fillId="0" borderId="0" xfId="3" applyFont="1" applyAlignment="1">
      <alignment horizontal="center" vertical="center"/>
    </xf>
    <xf numFmtId="0" fontId="19" fillId="0" borderId="0" xfId="3" applyFont="1" applyAlignment="1">
      <alignment horizontal="center" vertical="center"/>
    </xf>
    <xf numFmtId="0" fontId="13" fillId="0" borderId="0" xfId="3" applyFont="1" applyFill="1" applyBorder="1" applyAlignment="1">
      <alignment horizontal="justify" vertical="center" wrapText="1"/>
    </xf>
    <xf numFmtId="167" fontId="13" fillId="0" borderId="0" xfId="3" applyNumberFormat="1" applyFont="1" applyAlignment="1">
      <alignment horizontal="center" vertical="center"/>
    </xf>
    <xf numFmtId="167" fontId="17" fillId="0" borderId="0" xfId="3" applyNumberFormat="1" applyFont="1" applyAlignment="1">
      <alignment horizontal="center" vertical="center"/>
    </xf>
    <xf numFmtId="0" fontId="13" fillId="0" borderId="0" xfId="3" applyFont="1" applyBorder="1" applyAlignment="1">
      <alignment vertical="center"/>
    </xf>
    <xf numFmtId="0" fontId="7" fillId="0" borderId="0" xfId="3" applyAlignment="1">
      <alignment horizontal="center" vertical="center"/>
    </xf>
    <xf numFmtId="166" fontId="16" fillId="0" borderId="0" xfId="4" applyFont="1" applyAlignment="1">
      <alignment horizontal="right" vertical="center" wrapText="1"/>
    </xf>
    <xf numFmtId="9" fontId="13" fillId="0" borderId="0" xfId="5" applyFont="1" applyBorder="1" applyAlignment="1">
      <alignment vertical="center"/>
    </xf>
    <xf numFmtId="0" fontId="13" fillId="11" borderId="1" xfId="3" applyFont="1" applyFill="1" applyBorder="1" applyAlignment="1">
      <alignment horizontal="center" vertical="center" wrapText="1"/>
    </xf>
    <xf numFmtId="0" fontId="16" fillId="11" borderId="1" xfId="3" applyFont="1" applyFill="1" applyBorder="1" applyAlignment="1">
      <alignment horizontal="center" vertical="center" wrapText="1"/>
    </xf>
    <xf numFmtId="4" fontId="16" fillId="12" borderId="5" xfId="3" applyNumberFormat="1" applyFont="1" applyFill="1" applyBorder="1" applyAlignment="1">
      <alignment horizontal="center" vertical="center" wrapText="1"/>
    </xf>
    <xf numFmtId="4" fontId="17" fillId="12" borderId="1" xfId="3" applyNumberFormat="1" applyFont="1" applyFill="1" applyBorder="1" applyAlignment="1">
      <alignment horizontal="center" vertical="center" wrapText="1"/>
    </xf>
    <xf numFmtId="167" fontId="16" fillId="11" borderId="1" xfId="3" applyNumberFormat="1" applyFont="1" applyFill="1" applyBorder="1" applyAlignment="1">
      <alignment horizontal="center" vertical="center" wrapText="1"/>
    </xf>
    <xf numFmtId="0" fontId="18" fillId="11" borderId="1" xfId="3" applyFont="1" applyFill="1" applyBorder="1" applyAlignment="1">
      <alignment horizontal="center" vertical="center" wrapText="1"/>
    </xf>
    <xf numFmtId="0" fontId="19" fillId="11" borderId="1" xfId="3" applyFont="1" applyFill="1" applyBorder="1" applyAlignment="1">
      <alignment horizontal="center" vertical="center" wrapText="1"/>
    </xf>
    <xf numFmtId="167" fontId="13" fillId="11" borderId="1" xfId="3" applyNumberFormat="1" applyFont="1" applyFill="1" applyBorder="1" applyAlignment="1">
      <alignment horizontal="center" vertical="center" wrapText="1"/>
    </xf>
    <xf numFmtId="167" fontId="17" fillId="11" borderId="1" xfId="3" applyNumberFormat="1" applyFont="1" applyFill="1" applyBorder="1" applyAlignment="1">
      <alignment horizontal="center" vertical="center" wrapText="1"/>
    </xf>
    <xf numFmtId="0" fontId="16" fillId="0" borderId="0" xfId="3" applyFont="1" applyAlignment="1">
      <alignment horizontal="justify" vertical="center"/>
    </xf>
    <xf numFmtId="0" fontId="19" fillId="0" borderId="0" xfId="3" applyFont="1" applyAlignment="1">
      <alignment horizontal="justify" vertical="center"/>
    </xf>
    <xf numFmtId="0" fontId="16" fillId="0" borderId="0" xfId="3" applyFont="1"/>
    <xf numFmtId="9" fontId="13" fillId="0" borderId="0" xfId="5" applyFont="1" applyBorder="1" applyAlignment="1">
      <alignment horizontal="right" vertical="center" wrapText="1"/>
    </xf>
    <xf numFmtId="9" fontId="17" fillId="0" borderId="0" xfId="5" applyFont="1" applyBorder="1" applyAlignment="1">
      <alignment horizontal="right" vertical="center"/>
    </xf>
    <xf numFmtId="0" fontId="19" fillId="0" borderId="0" xfId="3" applyFont="1"/>
    <xf numFmtId="166" fontId="13" fillId="0" borderId="0" xfId="4" applyFont="1" applyBorder="1" applyAlignment="1">
      <alignment horizontal="right" vertical="center" wrapText="1"/>
    </xf>
    <xf numFmtId="166" fontId="17" fillId="0" borderId="0" xfId="4" applyFont="1" applyBorder="1" applyAlignment="1">
      <alignment horizontal="right" vertical="center"/>
    </xf>
    <xf numFmtId="166" fontId="13" fillId="0" borderId="0" xfId="4" applyFont="1" applyBorder="1" applyAlignment="1">
      <alignment horizontal="center" wrapText="1"/>
    </xf>
    <xf numFmtId="166" fontId="7" fillId="0" borderId="0" xfId="4" applyFont="1" applyBorder="1" applyAlignment="1">
      <alignment horizontal="center" vertical="center" wrapText="1"/>
    </xf>
    <xf numFmtId="166" fontId="13" fillId="0" borderId="0" xfId="4" applyFont="1" applyBorder="1" applyAlignment="1">
      <alignment horizontal="center" vertical="center" wrapText="1"/>
    </xf>
    <xf numFmtId="166" fontId="13" fillId="0" borderId="0" xfId="4" applyFont="1" applyAlignment="1">
      <alignment vertical="center" wrapText="1"/>
    </xf>
    <xf numFmtId="166" fontId="17" fillId="0" borderId="0" xfId="4" applyFont="1" applyAlignment="1">
      <alignment vertical="center"/>
    </xf>
    <xf numFmtId="0" fontId="7" fillId="0" borderId="0" xfId="3"/>
    <xf numFmtId="0" fontId="5" fillId="2" borderId="1" xfId="0" applyFont="1" applyFill="1" applyBorder="1" applyAlignment="1">
      <alignment horizontal="center" vertical="top" wrapText="1"/>
    </xf>
    <xf numFmtId="0" fontId="5" fillId="3" borderId="1" xfId="0" applyFont="1" applyFill="1" applyBorder="1" applyAlignment="1">
      <alignment vertical="center" wrapText="1"/>
    </xf>
    <xf numFmtId="0" fontId="4" fillId="8" borderId="1" xfId="0" applyFont="1" applyFill="1" applyBorder="1" applyAlignment="1">
      <alignment horizontal="center" vertical="center" wrapText="1"/>
    </xf>
    <xf numFmtId="44" fontId="4" fillId="3" borderId="1" xfId="1" applyFont="1" applyFill="1" applyBorder="1" applyAlignment="1">
      <alignment vertical="center"/>
    </xf>
    <xf numFmtId="0" fontId="4" fillId="3" borderId="1" xfId="0" applyFont="1" applyFill="1" applyBorder="1" applyAlignment="1">
      <alignment horizontal="justify" vertical="center" wrapText="1"/>
    </xf>
    <xf numFmtId="0" fontId="4" fillId="3" borderId="1" xfId="0" applyFont="1" applyFill="1" applyBorder="1" applyAlignment="1">
      <alignment vertical="top" wrapText="1"/>
    </xf>
    <xf numFmtId="44" fontId="4" fillId="3" borderId="1" xfId="1" applyFont="1" applyFill="1" applyBorder="1" applyAlignment="1">
      <alignment vertical="top" wrapText="1"/>
    </xf>
    <xf numFmtId="0" fontId="4" fillId="3" borderId="1" xfId="0" applyFont="1" applyFill="1" applyBorder="1" applyAlignment="1">
      <alignment horizontal="justify" vertical="top" wrapText="1"/>
    </xf>
    <xf numFmtId="0" fontId="4" fillId="3" borderId="1" xfId="0" applyFont="1" applyFill="1" applyBorder="1" applyAlignment="1">
      <alignment vertical="top"/>
    </xf>
    <xf numFmtId="14" fontId="4" fillId="3" borderId="1" xfId="0" applyNumberFormat="1" applyFont="1" applyFill="1" applyBorder="1" applyAlignment="1">
      <alignment vertical="center" wrapText="1"/>
    </xf>
    <xf numFmtId="0" fontId="4" fillId="3" borderId="1" xfId="0" applyFont="1" applyFill="1" applyBorder="1" applyAlignment="1">
      <alignment vertical="center"/>
    </xf>
    <xf numFmtId="0" fontId="5" fillId="3" borderId="1" xfId="0" applyFont="1" applyFill="1" applyBorder="1" applyAlignment="1">
      <alignment vertical="top" wrapText="1"/>
    </xf>
    <xf numFmtId="44" fontId="4" fillId="0" borderId="1" xfId="1" applyFont="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lignment vertical="center" wrapText="1"/>
    </xf>
    <xf numFmtId="44" fontId="5" fillId="3" borderId="1" xfId="1" applyFont="1" applyFill="1" applyBorder="1" applyAlignment="1">
      <alignment vertical="center" wrapText="1"/>
    </xf>
    <xf numFmtId="0" fontId="4" fillId="5" borderId="1" xfId="0" applyFont="1" applyFill="1" applyBorder="1" applyAlignment="1">
      <alignment vertical="center" wrapText="1"/>
    </xf>
    <xf numFmtId="0" fontId="22" fillId="3" borderId="1" xfId="2" applyFont="1" applyFill="1" applyBorder="1" applyAlignment="1">
      <alignment horizontal="justify" vertical="center" wrapText="1"/>
    </xf>
    <xf numFmtId="0" fontId="4" fillId="0" borderId="1" xfId="0" applyFont="1" applyFill="1" applyBorder="1" applyAlignment="1">
      <alignment vertical="center"/>
    </xf>
    <xf numFmtId="0" fontId="4" fillId="0" borderId="1" xfId="0" applyFont="1" applyFill="1" applyBorder="1" applyAlignment="1">
      <alignment horizontal="center" vertical="top"/>
    </xf>
    <xf numFmtId="44" fontId="5" fillId="0" borderId="1" xfId="1" applyFont="1" applyFill="1" applyBorder="1" applyAlignment="1">
      <alignment horizontal="center" vertical="center"/>
    </xf>
    <xf numFmtId="0" fontId="4" fillId="0" borderId="1" xfId="0" applyFont="1" applyFill="1" applyBorder="1" applyAlignment="1">
      <alignment horizontal="justify" vertical="top" wrapText="1"/>
    </xf>
    <xf numFmtId="0" fontId="4" fillId="0" borderId="1" xfId="0" applyFont="1" applyBorder="1" applyAlignment="1">
      <alignment vertical="center"/>
    </xf>
    <xf numFmtId="0" fontId="4" fillId="0" borderId="1" xfId="0" applyFont="1" applyBorder="1" applyAlignment="1">
      <alignment horizontal="center" vertical="top"/>
    </xf>
    <xf numFmtId="44" fontId="4" fillId="0" borderId="1" xfId="1" applyFont="1" applyBorder="1" applyAlignment="1">
      <alignment vertical="top"/>
    </xf>
    <xf numFmtId="0" fontId="4" fillId="0" borderId="1" xfId="0" applyFont="1" applyBorder="1" applyAlignment="1">
      <alignment horizontal="justify" vertical="top" wrapText="1"/>
    </xf>
    <xf numFmtId="44" fontId="2" fillId="2" borderId="1" xfId="1" applyFont="1" applyFill="1" applyBorder="1" applyAlignment="1">
      <alignment vertical="top" wrapText="1"/>
    </xf>
    <xf numFmtId="0" fontId="4" fillId="0" borderId="1" xfId="0" applyFont="1" applyFill="1" applyBorder="1" applyAlignment="1">
      <alignment horizontal="center" vertical="center" wrapText="1"/>
    </xf>
  </cellXfs>
  <cellStyles count="6">
    <cellStyle name="Hipervínculo" xfId="2" builtinId="8"/>
    <cellStyle name="Moneda" xfId="1" builtinId="4"/>
    <cellStyle name="Moneda 2 2" xfId="4" xr:uid="{F836B50C-0ED6-455D-BDE1-ED6BD828E74D}"/>
    <cellStyle name="Normal" xfId="0" builtinId="0"/>
    <cellStyle name="Normal 2" xfId="3" xr:uid="{51DD2A59-968E-405B-A10D-B761315AC049}"/>
    <cellStyle name="Porcentaje 2" xfId="5" xr:uid="{6A75863A-E0A3-4F3B-B9FD-14196792C122}"/>
  </cellStyles>
  <dxfs count="8">
    <dxf>
      <fill>
        <patternFill>
          <bgColor theme="8" tint="0.59996337778862885"/>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F:\ANEXO%20I%20ASF.doc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01A6-130E-4824-93DB-37429FF3D4D8}">
  <sheetPr>
    <pageSetUpPr fitToPage="1"/>
  </sheetPr>
  <dimension ref="A1:AG750"/>
  <sheetViews>
    <sheetView tabSelected="1" topLeftCell="P1" zoomScale="68" zoomScaleNormal="68" workbookViewId="0">
      <pane ySplit="1" topLeftCell="A2" activePane="bottomLeft" state="frozen"/>
      <selection pane="bottomLeft" activeCell="S2" sqref="S2"/>
    </sheetView>
  </sheetViews>
  <sheetFormatPr baseColWidth="10" defaultColWidth="11.42578125" defaultRowHeight="39" customHeight="1" x14ac:dyDescent="0.2"/>
  <cols>
    <col min="1" max="1" width="25.85546875" style="65" customWidth="1"/>
    <col min="2" max="2" width="6.5703125" style="66" customWidth="1"/>
    <col min="3" max="3" width="14.85546875" style="67" customWidth="1"/>
    <col min="4" max="4" width="26.85546875" style="68" customWidth="1"/>
    <col min="5" max="5" width="8.5703125" style="75" customWidth="1"/>
    <col min="6" max="6" width="33.7109375" style="105" customWidth="1"/>
    <col min="7" max="7" width="22.7109375" style="106" customWidth="1"/>
    <col min="8" max="8" width="19" style="72" customWidth="1"/>
    <col min="9" max="9" width="23.5703125" style="75" customWidth="1"/>
    <col min="10" max="10" width="35.28515625" style="76" customWidth="1"/>
    <col min="11" max="11" width="24.5703125" style="77" customWidth="1"/>
    <col min="12" max="12" width="23.7109375" style="75" bestFit="1" customWidth="1"/>
    <col min="13" max="13" width="23.28515625" style="75" bestFit="1" customWidth="1"/>
    <col min="14" max="14" width="47.28515625" style="75" customWidth="1"/>
    <col min="15" max="15" width="53.5703125" style="68" customWidth="1"/>
    <col min="16" max="16" width="34" style="79" bestFit="1" customWidth="1"/>
    <col min="17" max="17" width="26.85546875" style="73" bestFit="1" customWidth="1"/>
    <col min="18" max="18" width="31.85546875" style="73" bestFit="1" customWidth="1"/>
    <col min="19" max="19" width="31.7109375" style="80" bestFit="1" customWidth="1"/>
    <col min="20" max="20" width="23.7109375" style="81" bestFit="1" customWidth="1"/>
    <col min="21" max="21" width="36.7109375" style="74" bestFit="1" customWidth="1"/>
    <col min="22" max="22" width="16.7109375" style="81" bestFit="1" customWidth="1"/>
    <col min="23" max="23" width="27.140625" style="81" customWidth="1"/>
    <col min="24" max="24" width="31.5703125" style="82" customWidth="1"/>
    <col min="25" max="25" width="30" style="81" customWidth="1"/>
    <col min="26" max="31" width="11.42578125" style="81" customWidth="1"/>
    <col min="32" max="33" width="11.42578125" style="107"/>
    <col min="34" max="34" width="11.42578125" style="81" customWidth="1"/>
    <col min="35" max="16384" width="11.42578125" style="81"/>
  </cols>
  <sheetData>
    <row r="1" spans="1:25" s="25" customFormat="1" ht="86.25" customHeight="1" thickBot="1" x14ac:dyDescent="0.3">
      <c r="A1" s="18" t="s">
        <v>5</v>
      </c>
      <c r="B1" s="17" t="s">
        <v>1271</v>
      </c>
      <c r="C1" s="18" t="s">
        <v>1273</v>
      </c>
      <c r="D1" s="18" t="s">
        <v>127</v>
      </c>
      <c r="E1" s="18" t="s">
        <v>1272</v>
      </c>
      <c r="F1" s="19" t="s">
        <v>128</v>
      </c>
      <c r="G1" s="20" t="s">
        <v>129</v>
      </c>
      <c r="H1" s="20" t="s">
        <v>1</v>
      </c>
      <c r="I1" s="18" t="s">
        <v>7</v>
      </c>
      <c r="J1" s="18" t="s">
        <v>130</v>
      </c>
      <c r="K1" s="22" t="s">
        <v>131</v>
      </c>
      <c r="L1" s="18" t="s">
        <v>132</v>
      </c>
      <c r="M1" s="18" t="s">
        <v>133</v>
      </c>
      <c r="N1" s="18" t="s">
        <v>8</v>
      </c>
      <c r="O1" s="18" t="s">
        <v>134</v>
      </c>
      <c r="P1" s="21" t="s">
        <v>135</v>
      </c>
      <c r="Q1" s="21" t="s">
        <v>136</v>
      </c>
      <c r="R1" s="21" t="s">
        <v>137</v>
      </c>
      <c r="S1" s="21" t="s">
        <v>138</v>
      </c>
      <c r="T1" s="19" t="s">
        <v>139</v>
      </c>
      <c r="U1" s="19" t="s">
        <v>140</v>
      </c>
      <c r="V1" s="19" t="s">
        <v>141</v>
      </c>
      <c r="W1" s="19" t="s">
        <v>142</v>
      </c>
      <c r="X1" s="23" t="s">
        <v>143</v>
      </c>
      <c r="Y1" s="24" t="s">
        <v>144</v>
      </c>
    </row>
    <row r="2" spans="1:25" s="38" customFormat="1" ht="25.5" x14ac:dyDescent="0.2">
      <c r="A2" s="26"/>
      <c r="B2" s="27">
        <v>602</v>
      </c>
      <c r="C2" s="27">
        <v>2017</v>
      </c>
      <c r="D2" s="27" t="s">
        <v>145</v>
      </c>
      <c r="E2" s="27">
        <v>2</v>
      </c>
      <c r="F2" s="28" t="s">
        <v>64</v>
      </c>
      <c r="G2" s="29">
        <v>724379814.79999995</v>
      </c>
      <c r="H2" s="31" t="s">
        <v>146</v>
      </c>
      <c r="I2" s="27" t="s">
        <v>147</v>
      </c>
      <c r="J2" s="27" t="s">
        <v>148</v>
      </c>
      <c r="K2" s="27" t="s">
        <v>64</v>
      </c>
      <c r="L2" s="27" t="s">
        <v>149</v>
      </c>
      <c r="M2" s="27" t="s">
        <v>149</v>
      </c>
      <c r="N2" s="27" t="s">
        <v>150</v>
      </c>
      <c r="O2" s="33" t="s">
        <v>151</v>
      </c>
      <c r="P2" s="34">
        <v>42895</v>
      </c>
      <c r="Q2" s="34" t="s">
        <v>152</v>
      </c>
      <c r="R2" s="34" t="s">
        <v>153</v>
      </c>
      <c r="S2" s="34" t="s">
        <v>154</v>
      </c>
      <c r="T2" s="35"/>
      <c r="U2" s="30"/>
      <c r="V2" s="30">
        <v>1</v>
      </c>
      <c r="W2" s="35"/>
      <c r="X2" s="36" t="s">
        <v>155</v>
      </c>
      <c r="Y2" s="37"/>
    </row>
    <row r="3" spans="1:25" s="38" customFormat="1" ht="38.25" x14ac:dyDescent="0.2">
      <c r="A3" s="26"/>
      <c r="B3" s="27">
        <v>55</v>
      </c>
      <c r="C3" s="27">
        <v>2009</v>
      </c>
      <c r="D3" s="27" t="s">
        <v>156</v>
      </c>
      <c r="E3" s="27">
        <v>1</v>
      </c>
      <c r="F3" s="28" t="s">
        <v>157</v>
      </c>
      <c r="G3" s="29">
        <v>102000000</v>
      </c>
      <c r="H3" s="39" t="s">
        <v>158</v>
      </c>
      <c r="I3" s="27" t="s">
        <v>159</v>
      </c>
      <c r="J3" s="27" t="s">
        <v>160</v>
      </c>
      <c r="K3" s="40" t="s">
        <v>64</v>
      </c>
      <c r="L3" s="27" t="s">
        <v>149</v>
      </c>
      <c r="M3" s="27" t="s">
        <v>47</v>
      </c>
      <c r="N3" s="41" t="s">
        <v>161</v>
      </c>
      <c r="O3" s="33" t="s">
        <v>163</v>
      </c>
      <c r="P3" s="42">
        <v>40225</v>
      </c>
      <c r="Q3" s="34" t="s">
        <v>152</v>
      </c>
      <c r="R3" s="34" t="s">
        <v>164</v>
      </c>
      <c r="S3" s="34" t="s">
        <v>165</v>
      </c>
      <c r="T3" s="30"/>
      <c r="U3" s="30" t="s">
        <v>166</v>
      </c>
      <c r="V3" s="30">
        <v>1</v>
      </c>
      <c r="W3" s="35"/>
      <c r="X3" s="43" t="s">
        <v>167</v>
      </c>
      <c r="Y3" s="44"/>
    </row>
    <row r="4" spans="1:25" s="38" customFormat="1" ht="38.25" x14ac:dyDescent="0.2">
      <c r="A4" s="26"/>
      <c r="B4" s="27">
        <v>594</v>
      </c>
      <c r="C4" s="27">
        <v>2017</v>
      </c>
      <c r="D4" s="27" t="s">
        <v>168</v>
      </c>
      <c r="E4" s="27">
        <v>5</v>
      </c>
      <c r="F4" s="28" t="s">
        <v>169</v>
      </c>
      <c r="G4" s="29">
        <v>68311742.700000003</v>
      </c>
      <c r="H4" s="39" t="s">
        <v>158</v>
      </c>
      <c r="I4" s="27" t="s">
        <v>171</v>
      </c>
      <c r="J4" s="27" t="s">
        <v>170</v>
      </c>
      <c r="K4" s="27" t="s">
        <v>169</v>
      </c>
      <c r="L4" s="27" t="s">
        <v>149</v>
      </c>
      <c r="M4" s="27" t="s">
        <v>149</v>
      </c>
      <c r="N4" s="27" t="s">
        <v>169</v>
      </c>
      <c r="O4" s="33" t="s">
        <v>172</v>
      </c>
      <c r="P4" s="34">
        <v>42898</v>
      </c>
      <c r="Q4" s="34" t="s">
        <v>152</v>
      </c>
      <c r="R4" s="34" t="s">
        <v>153</v>
      </c>
      <c r="S4" s="34" t="s">
        <v>154</v>
      </c>
      <c r="T4" s="35"/>
      <c r="U4" s="30"/>
      <c r="V4" s="30">
        <v>1</v>
      </c>
      <c r="W4" s="35"/>
      <c r="X4" s="45" t="s">
        <v>173</v>
      </c>
      <c r="Y4" s="46"/>
    </row>
    <row r="5" spans="1:25" s="38" customFormat="1" ht="51" x14ac:dyDescent="0.2">
      <c r="A5" s="26"/>
      <c r="B5" s="27">
        <v>61</v>
      </c>
      <c r="C5" s="27">
        <v>2009</v>
      </c>
      <c r="D5" s="27" t="s">
        <v>174</v>
      </c>
      <c r="E5" s="27">
        <v>1</v>
      </c>
      <c r="F5" s="28" t="s">
        <v>157</v>
      </c>
      <c r="G5" s="29">
        <v>59741552.159999996</v>
      </c>
      <c r="H5" s="39" t="s">
        <v>158</v>
      </c>
      <c r="I5" s="27" t="s">
        <v>175</v>
      </c>
      <c r="J5" s="27" t="s">
        <v>160</v>
      </c>
      <c r="K5" s="40" t="s">
        <v>157</v>
      </c>
      <c r="L5" s="27" t="s">
        <v>149</v>
      </c>
      <c r="M5" s="27" t="s">
        <v>149</v>
      </c>
      <c r="N5" s="41" t="s">
        <v>176</v>
      </c>
      <c r="O5" s="33" t="s">
        <v>177</v>
      </c>
      <c r="P5" s="42">
        <v>40224</v>
      </c>
      <c r="Q5" s="34" t="s">
        <v>152</v>
      </c>
      <c r="R5" s="34" t="s">
        <v>164</v>
      </c>
      <c r="S5" s="34" t="s">
        <v>154</v>
      </c>
      <c r="T5" s="30"/>
      <c r="U5" s="30" t="s">
        <v>166</v>
      </c>
      <c r="V5" s="30">
        <v>1</v>
      </c>
      <c r="W5" s="27" t="s">
        <v>178</v>
      </c>
      <c r="X5" s="43" t="s">
        <v>179</v>
      </c>
      <c r="Y5" s="44"/>
    </row>
    <row r="6" spans="1:25" s="38" customFormat="1" ht="39" customHeight="1" x14ac:dyDescent="0.2">
      <c r="A6" s="26"/>
      <c r="B6" s="27">
        <v>118</v>
      </c>
      <c r="C6" s="27">
        <v>2010</v>
      </c>
      <c r="D6" s="27" t="s">
        <v>180</v>
      </c>
      <c r="E6" s="27">
        <v>1</v>
      </c>
      <c r="F6" s="28" t="s">
        <v>181</v>
      </c>
      <c r="G6" s="29">
        <v>57897186.390000001</v>
      </c>
      <c r="H6" s="47" t="s">
        <v>158</v>
      </c>
      <c r="I6" s="27" t="s">
        <v>182</v>
      </c>
      <c r="J6" s="34" t="s">
        <v>183</v>
      </c>
      <c r="K6" s="48" t="s">
        <v>184</v>
      </c>
      <c r="L6" s="27" t="s">
        <v>149</v>
      </c>
      <c r="M6" s="27" t="s">
        <v>47</v>
      </c>
      <c r="N6" s="41" t="s">
        <v>184</v>
      </c>
      <c r="O6" s="33" t="s">
        <v>185</v>
      </c>
      <c r="P6" s="34">
        <v>40577</v>
      </c>
      <c r="Q6" s="34" t="s">
        <v>152</v>
      </c>
      <c r="R6" s="34" t="s">
        <v>164</v>
      </c>
      <c r="S6" s="34" t="s">
        <v>165</v>
      </c>
      <c r="T6" s="30" t="s">
        <v>186</v>
      </c>
      <c r="U6" s="30" t="s">
        <v>187</v>
      </c>
      <c r="V6" s="30">
        <v>1</v>
      </c>
      <c r="W6" s="35" t="s">
        <v>188</v>
      </c>
      <c r="X6" s="49" t="s">
        <v>189</v>
      </c>
      <c r="Y6" s="44"/>
    </row>
    <row r="7" spans="1:25" s="38" customFormat="1" ht="38.25" x14ac:dyDescent="0.2">
      <c r="A7" s="26"/>
      <c r="B7" s="27">
        <v>595</v>
      </c>
      <c r="C7" s="27">
        <v>2017</v>
      </c>
      <c r="D7" s="27" t="s">
        <v>168</v>
      </c>
      <c r="E7" s="27">
        <v>6</v>
      </c>
      <c r="F7" s="28" t="s">
        <v>169</v>
      </c>
      <c r="G7" s="29">
        <v>54058555.380000003</v>
      </c>
      <c r="H7" s="39" t="s">
        <v>158</v>
      </c>
      <c r="I7" s="27" t="s">
        <v>171</v>
      </c>
      <c r="J7" s="27" t="s">
        <v>170</v>
      </c>
      <c r="K7" s="27" t="s">
        <v>169</v>
      </c>
      <c r="L7" s="27" t="s">
        <v>149</v>
      </c>
      <c r="M7" s="27" t="s">
        <v>149</v>
      </c>
      <c r="N7" s="27" t="s">
        <v>169</v>
      </c>
      <c r="O7" s="33" t="s">
        <v>190</v>
      </c>
      <c r="P7" s="34">
        <v>42898</v>
      </c>
      <c r="Q7" s="34" t="s">
        <v>152</v>
      </c>
      <c r="R7" s="34" t="s">
        <v>153</v>
      </c>
      <c r="S7" s="34" t="s">
        <v>154</v>
      </c>
      <c r="T7" s="35"/>
      <c r="U7" s="30"/>
      <c r="V7" s="30">
        <v>1</v>
      </c>
      <c r="W7" s="35"/>
      <c r="X7" s="45" t="s">
        <v>191</v>
      </c>
      <c r="Y7" s="46"/>
    </row>
    <row r="8" spans="1:25" s="38" customFormat="1" ht="39.75" customHeight="1" x14ac:dyDescent="0.2">
      <c r="A8" s="26"/>
      <c r="B8" s="27">
        <v>212</v>
      </c>
      <c r="C8" s="27">
        <v>2012</v>
      </c>
      <c r="D8" s="27" t="s">
        <v>192</v>
      </c>
      <c r="E8" s="27">
        <v>1</v>
      </c>
      <c r="F8" s="28" t="s">
        <v>193</v>
      </c>
      <c r="G8" s="29">
        <v>48146110.32</v>
      </c>
      <c r="H8" s="47" t="s">
        <v>158</v>
      </c>
      <c r="I8" s="27" t="s">
        <v>194</v>
      </c>
      <c r="J8" s="34" t="s">
        <v>195</v>
      </c>
      <c r="K8" s="40" t="s">
        <v>196</v>
      </c>
      <c r="L8" s="27" t="s">
        <v>149</v>
      </c>
      <c r="M8" s="27" t="s">
        <v>149</v>
      </c>
      <c r="N8" s="41" t="s">
        <v>193</v>
      </c>
      <c r="O8" s="33" t="s">
        <v>197</v>
      </c>
      <c r="P8" s="34">
        <v>41079</v>
      </c>
      <c r="Q8" s="34" t="s">
        <v>152</v>
      </c>
      <c r="R8" s="34" t="s">
        <v>164</v>
      </c>
      <c r="S8" s="34" t="s">
        <v>154</v>
      </c>
      <c r="T8" s="30" t="s">
        <v>198</v>
      </c>
      <c r="U8" s="30" t="s">
        <v>187</v>
      </c>
      <c r="V8" s="30">
        <v>1</v>
      </c>
      <c r="W8" s="35"/>
      <c r="X8" s="45" t="s">
        <v>199</v>
      </c>
      <c r="Y8" s="46"/>
    </row>
    <row r="9" spans="1:25" s="38" customFormat="1" ht="39" customHeight="1" x14ac:dyDescent="0.2">
      <c r="A9" s="26"/>
      <c r="B9" s="27">
        <v>125</v>
      </c>
      <c r="C9" s="27" t="s">
        <v>200</v>
      </c>
      <c r="D9" s="27" t="s">
        <v>201</v>
      </c>
      <c r="E9" s="27">
        <v>1</v>
      </c>
      <c r="F9" s="28" t="s">
        <v>202</v>
      </c>
      <c r="G9" s="50">
        <v>45000000</v>
      </c>
      <c r="H9" s="32" t="s">
        <v>26</v>
      </c>
      <c r="I9" s="27" t="s">
        <v>203</v>
      </c>
      <c r="J9" s="34" t="s">
        <v>204</v>
      </c>
      <c r="K9" s="40" t="s">
        <v>205</v>
      </c>
      <c r="L9" s="27" t="s">
        <v>149</v>
      </c>
      <c r="M9" s="27" t="s">
        <v>149</v>
      </c>
      <c r="N9" s="41" t="s">
        <v>206</v>
      </c>
      <c r="O9" s="33" t="s">
        <v>207</v>
      </c>
      <c r="P9" s="34">
        <v>40872</v>
      </c>
      <c r="Q9" s="34" t="s">
        <v>152</v>
      </c>
      <c r="R9" s="34" t="s">
        <v>164</v>
      </c>
      <c r="S9" s="34" t="s">
        <v>154</v>
      </c>
      <c r="T9" s="30" t="s">
        <v>208</v>
      </c>
      <c r="U9" s="30" t="s">
        <v>166</v>
      </c>
      <c r="V9" s="30">
        <v>1</v>
      </c>
      <c r="W9" s="51" t="s">
        <v>209</v>
      </c>
      <c r="X9" s="52"/>
      <c r="Y9" s="44"/>
    </row>
    <row r="10" spans="1:25" s="38" customFormat="1" ht="28.5" x14ac:dyDescent="0.2">
      <c r="A10" s="26"/>
      <c r="B10" s="27">
        <v>478</v>
      </c>
      <c r="C10" s="27">
        <v>2016</v>
      </c>
      <c r="D10" s="27" t="s">
        <v>210</v>
      </c>
      <c r="E10" s="27">
        <v>4</v>
      </c>
      <c r="F10" s="28" t="s">
        <v>202</v>
      </c>
      <c r="G10" s="29">
        <v>41121441.75</v>
      </c>
      <c r="H10" s="53" t="s">
        <v>158</v>
      </c>
      <c r="I10" s="27" t="s">
        <v>211</v>
      </c>
      <c r="J10" s="27" t="s">
        <v>212</v>
      </c>
      <c r="K10" s="27" t="s">
        <v>205</v>
      </c>
      <c r="L10" s="27" t="s">
        <v>149</v>
      </c>
      <c r="M10" s="27" t="s">
        <v>149</v>
      </c>
      <c r="N10" s="41" t="s">
        <v>206</v>
      </c>
      <c r="O10" s="33" t="s">
        <v>213</v>
      </c>
      <c r="P10" s="54">
        <v>42529</v>
      </c>
      <c r="Q10" s="34" t="s">
        <v>152</v>
      </c>
      <c r="R10" s="34" t="s">
        <v>153</v>
      </c>
      <c r="S10" s="34" t="s">
        <v>154</v>
      </c>
      <c r="T10" s="30" t="s">
        <v>214</v>
      </c>
      <c r="U10" s="30" t="s">
        <v>187</v>
      </c>
      <c r="V10" s="30">
        <v>1</v>
      </c>
      <c r="W10" s="27"/>
      <c r="X10" s="45" t="s">
        <v>215</v>
      </c>
      <c r="Y10" s="46"/>
    </row>
    <row r="11" spans="1:25" s="38" customFormat="1" ht="38.25" x14ac:dyDescent="0.2">
      <c r="A11" s="26"/>
      <c r="B11" s="27">
        <v>569</v>
      </c>
      <c r="C11" s="27">
        <v>2017</v>
      </c>
      <c r="D11" s="27" t="s">
        <v>216</v>
      </c>
      <c r="E11" s="27">
        <v>2</v>
      </c>
      <c r="F11" s="28" t="s">
        <v>64</v>
      </c>
      <c r="G11" s="29">
        <v>34790231.229999997</v>
      </c>
      <c r="H11" s="31" t="s">
        <v>146</v>
      </c>
      <c r="I11" s="27" t="s">
        <v>171</v>
      </c>
      <c r="J11" s="27" t="s">
        <v>148</v>
      </c>
      <c r="K11" s="27" t="s">
        <v>64</v>
      </c>
      <c r="L11" s="27" t="s">
        <v>149</v>
      </c>
      <c r="M11" s="27" t="s">
        <v>149</v>
      </c>
      <c r="N11" s="27" t="s">
        <v>150</v>
      </c>
      <c r="O11" s="33" t="s">
        <v>217</v>
      </c>
      <c r="P11" s="34">
        <v>42895</v>
      </c>
      <c r="Q11" s="34" t="s">
        <v>152</v>
      </c>
      <c r="R11" s="34" t="s">
        <v>153</v>
      </c>
      <c r="S11" s="34" t="s">
        <v>154</v>
      </c>
      <c r="T11" s="35"/>
      <c r="U11" s="30"/>
      <c r="V11" s="30">
        <v>1</v>
      </c>
      <c r="W11" s="35"/>
      <c r="X11" s="45" t="s">
        <v>218</v>
      </c>
      <c r="Y11" s="44"/>
    </row>
    <row r="12" spans="1:25" s="38" customFormat="1" ht="28.5" x14ac:dyDescent="0.2">
      <c r="A12" s="26"/>
      <c r="B12" s="27">
        <v>211</v>
      </c>
      <c r="C12" s="27">
        <v>2012</v>
      </c>
      <c r="D12" s="27" t="s">
        <v>192</v>
      </c>
      <c r="E12" s="27">
        <v>1</v>
      </c>
      <c r="F12" s="28" t="s">
        <v>219</v>
      </c>
      <c r="G12" s="29">
        <v>34597849.289999999</v>
      </c>
      <c r="H12" s="47" t="s">
        <v>158</v>
      </c>
      <c r="I12" s="27" t="s">
        <v>194</v>
      </c>
      <c r="J12" s="27" t="s">
        <v>220</v>
      </c>
      <c r="K12" s="40" t="s">
        <v>196</v>
      </c>
      <c r="L12" s="27" t="s">
        <v>149</v>
      </c>
      <c r="M12" s="27" t="s">
        <v>149</v>
      </c>
      <c r="N12" s="41" t="s">
        <v>219</v>
      </c>
      <c r="O12" s="33" t="s">
        <v>221</v>
      </c>
      <c r="P12" s="34">
        <v>41079</v>
      </c>
      <c r="Q12" s="34" t="s">
        <v>152</v>
      </c>
      <c r="R12" s="34" t="s">
        <v>164</v>
      </c>
      <c r="S12" s="34" t="s">
        <v>154</v>
      </c>
      <c r="T12" s="30" t="s">
        <v>222</v>
      </c>
      <c r="U12" s="30" t="s">
        <v>187</v>
      </c>
      <c r="V12" s="30">
        <v>1</v>
      </c>
      <c r="W12" s="35"/>
      <c r="X12" s="45" t="s">
        <v>223</v>
      </c>
      <c r="Y12" s="46"/>
    </row>
    <row r="13" spans="1:25" s="38" customFormat="1" ht="38.25" x14ac:dyDescent="0.2">
      <c r="A13" s="26"/>
      <c r="B13" s="27">
        <v>275</v>
      </c>
      <c r="C13" s="27">
        <v>2014</v>
      </c>
      <c r="D13" s="27" t="s">
        <v>224</v>
      </c>
      <c r="E13" s="27">
        <v>1</v>
      </c>
      <c r="F13" s="28" t="s">
        <v>181</v>
      </c>
      <c r="G13" s="29">
        <v>34218214.130000003</v>
      </c>
      <c r="H13" s="47" t="s">
        <v>158</v>
      </c>
      <c r="I13" s="27" t="s">
        <v>225</v>
      </c>
      <c r="J13" s="41"/>
      <c r="K13" s="41" t="s">
        <v>184</v>
      </c>
      <c r="L13" s="27" t="s">
        <v>149</v>
      </c>
      <c r="M13" s="27" t="s">
        <v>47</v>
      </c>
      <c r="N13" s="41" t="s">
        <v>184</v>
      </c>
      <c r="O13" s="33" t="s">
        <v>226</v>
      </c>
      <c r="P13" s="34"/>
      <c r="Q13" s="34" t="s">
        <v>152</v>
      </c>
      <c r="R13" s="34"/>
      <c r="S13" s="34" t="s">
        <v>165</v>
      </c>
      <c r="T13" s="30" t="s">
        <v>227</v>
      </c>
      <c r="U13" s="30" t="s">
        <v>187</v>
      </c>
      <c r="V13" s="30">
        <v>1</v>
      </c>
      <c r="W13" s="27" t="s">
        <v>228</v>
      </c>
      <c r="X13" s="49" t="s">
        <v>229</v>
      </c>
      <c r="Y13" s="44"/>
    </row>
    <row r="14" spans="1:25" s="38" customFormat="1" ht="38.25" x14ac:dyDescent="0.2">
      <c r="A14" s="26"/>
      <c r="B14" s="27">
        <v>29</v>
      </c>
      <c r="C14" s="27">
        <v>2008</v>
      </c>
      <c r="D14" s="27" t="s">
        <v>230</v>
      </c>
      <c r="E14" s="27">
        <v>8</v>
      </c>
      <c r="F14" s="28" t="s">
        <v>157</v>
      </c>
      <c r="G14" s="29">
        <v>33889515.340000004</v>
      </c>
      <c r="H14" s="39" t="s">
        <v>158</v>
      </c>
      <c r="I14" s="27" t="s">
        <v>231</v>
      </c>
      <c r="J14" s="27" t="s">
        <v>160</v>
      </c>
      <c r="K14" s="40" t="s">
        <v>232</v>
      </c>
      <c r="L14" s="27" t="s">
        <v>149</v>
      </c>
      <c r="M14" s="27" t="s">
        <v>149</v>
      </c>
      <c r="N14" s="41" t="s">
        <v>233</v>
      </c>
      <c r="O14" s="33" t="s">
        <v>234</v>
      </c>
      <c r="P14" s="34">
        <v>39794</v>
      </c>
      <c r="Q14" s="34" t="s">
        <v>152</v>
      </c>
      <c r="R14" s="34" t="s">
        <v>164</v>
      </c>
      <c r="S14" s="34" t="s">
        <v>154</v>
      </c>
      <c r="T14" s="30"/>
      <c r="U14" s="30" t="s">
        <v>166</v>
      </c>
      <c r="V14" s="30">
        <v>1</v>
      </c>
      <c r="W14" s="27" t="s">
        <v>235</v>
      </c>
      <c r="X14" s="49" t="s">
        <v>167</v>
      </c>
      <c r="Y14" s="44"/>
    </row>
    <row r="15" spans="1:25" s="38" customFormat="1" ht="38.25" x14ac:dyDescent="0.2">
      <c r="A15" s="26"/>
      <c r="B15" s="27">
        <v>59</v>
      </c>
      <c r="C15" s="27">
        <v>2009</v>
      </c>
      <c r="D15" s="27" t="s">
        <v>156</v>
      </c>
      <c r="E15" s="27">
        <v>3</v>
      </c>
      <c r="F15" s="28" t="s">
        <v>157</v>
      </c>
      <c r="G15" s="29">
        <v>31876750.59</v>
      </c>
      <c r="H15" s="39" t="s">
        <v>158</v>
      </c>
      <c r="I15" s="27" t="s">
        <v>159</v>
      </c>
      <c r="J15" s="27" t="s">
        <v>160</v>
      </c>
      <c r="K15" s="40" t="s">
        <v>157</v>
      </c>
      <c r="L15" s="27" t="s">
        <v>149</v>
      </c>
      <c r="M15" s="27" t="s">
        <v>47</v>
      </c>
      <c r="N15" s="41" t="s">
        <v>176</v>
      </c>
      <c r="O15" s="33" t="s">
        <v>236</v>
      </c>
      <c r="P15" s="34">
        <v>40224</v>
      </c>
      <c r="Q15" s="34" t="s">
        <v>152</v>
      </c>
      <c r="R15" s="34" t="s">
        <v>164</v>
      </c>
      <c r="S15" s="34" t="s">
        <v>165</v>
      </c>
      <c r="T15" s="30"/>
      <c r="U15" s="30" t="s">
        <v>166</v>
      </c>
      <c r="V15" s="30">
        <v>1</v>
      </c>
      <c r="W15" s="27" t="s">
        <v>237</v>
      </c>
      <c r="X15" s="43" t="s">
        <v>179</v>
      </c>
      <c r="Y15" s="44"/>
    </row>
    <row r="16" spans="1:25" s="38" customFormat="1" ht="28.5" x14ac:dyDescent="0.2">
      <c r="A16" s="26"/>
      <c r="B16" s="27">
        <v>604</v>
      </c>
      <c r="C16" s="27">
        <v>2017</v>
      </c>
      <c r="D16" s="27" t="s">
        <v>145</v>
      </c>
      <c r="E16" s="27">
        <v>4</v>
      </c>
      <c r="F16" s="28" t="s">
        <v>64</v>
      </c>
      <c r="G16" s="29">
        <v>23181498.170000002</v>
      </c>
      <c r="H16" s="31" t="s">
        <v>146</v>
      </c>
      <c r="I16" s="27" t="s">
        <v>147</v>
      </c>
      <c r="J16" s="27" t="s">
        <v>148</v>
      </c>
      <c r="K16" s="27" t="s">
        <v>64</v>
      </c>
      <c r="L16" s="27" t="s">
        <v>149</v>
      </c>
      <c r="M16" s="27" t="s">
        <v>149</v>
      </c>
      <c r="N16" s="27" t="s">
        <v>150</v>
      </c>
      <c r="O16" s="33" t="s">
        <v>238</v>
      </c>
      <c r="P16" s="34">
        <v>42895</v>
      </c>
      <c r="Q16" s="34" t="s">
        <v>152</v>
      </c>
      <c r="R16" s="34" t="s">
        <v>153</v>
      </c>
      <c r="S16" s="34" t="s">
        <v>154</v>
      </c>
      <c r="T16" s="35"/>
      <c r="U16" s="30"/>
      <c r="V16" s="30">
        <v>1</v>
      </c>
      <c r="W16" s="35"/>
      <c r="X16" s="45" t="s">
        <v>239</v>
      </c>
      <c r="Y16" s="46"/>
    </row>
    <row r="17" spans="1:25" s="38" customFormat="1" ht="39" customHeight="1" x14ac:dyDescent="0.2">
      <c r="A17" s="26"/>
      <c r="B17" s="27">
        <v>350</v>
      </c>
      <c r="C17" s="27">
        <v>2015</v>
      </c>
      <c r="D17" s="27" t="s">
        <v>240</v>
      </c>
      <c r="E17" s="27">
        <v>1</v>
      </c>
      <c r="F17" s="28" t="s">
        <v>241</v>
      </c>
      <c r="G17" s="29">
        <v>22785559.079999998</v>
      </c>
      <c r="H17" s="31" t="s">
        <v>158</v>
      </c>
      <c r="I17" s="27" t="s">
        <v>242</v>
      </c>
      <c r="J17" s="27"/>
      <c r="K17" s="27" t="s">
        <v>243</v>
      </c>
      <c r="L17" s="27" t="s">
        <v>149</v>
      </c>
      <c r="M17" s="27" t="s">
        <v>149</v>
      </c>
      <c r="N17" s="41" t="s">
        <v>241</v>
      </c>
      <c r="O17" s="33" t="s">
        <v>244</v>
      </c>
      <c r="P17" s="34">
        <v>42321</v>
      </c>
      <c r="Q17" s="34" t="s">
        <v>152</v>
      </c>
      <c r="R17" s="34" t="s">
        <v>153</v>
      </c>
      <c r="S17" s="34" t="s">
        <v>154</v>
      </c>
      <c r="T17" s="30" t="s">
        <v>245</v>
      </c>
      <c r="U17" s="30" t="s">
        <v>187</v>
      </c>
      <c r="V17" s="30">
        <v>1</v>
      </c>
      <c r="W17" s="51" t="s">
        <v>246</v>
      </c>
      <c r="X17" s="49" t="s">
        <v>247</v>
      </c>
      <c r="Y17" s="44"/>
    </row>
    <row r="18" spans="1:25" s="38" customFormat="1" ht="38.25" x14ac:dyDescent="0.2">
      <c r="A18" s="26"/>
      <c r="B18" s="27">
        <v>56</v>
      </c>
      <c r="C18" s="27">
        <v>2009</v>
      </c>
      <c r="D18" s="27" t="s">
        <v>156</v>
      </c>
      <c r="E18" s="27">
        <v>1</v>
      </c>
      <c r="F18" s="28" t="s">
        <v>157</v>
      </c>
      <c r="G18" s="29">
        <v>21384930.370000001</v>
      </c>
      <c r="H18" s="39" t="s">
        <v>158</v>
      </c>
      <c r="I18" s="27" t="s">
        <v>159</v>
      </c>
      <c r="J18" s="27" t="s">
        <v>160</v>
      </c>
      <c r="K18" s="40" t="s">
        <v>157</v>
      </c>
      <c r="L18" s="27" t="s">
        <v>149</v>
      </c>
      <c r="M18" s="27" t="s">
        <v>47</v>
      </c>
      <c r="N18" s="41" t="s">
        <v>176</v>
      </c>
      <c r="O18" s="33" t="s">
        <v>248</v>
      </c>
      <c r="P18" s="34">
        <v>40224</v>
      </c>
      <c r="Q18" s="34" t="s">
        <v>152</v>
      </c>
      <c r="R18" s="34" t="s">
        <v>164</v>
      </c>
      <c r="S18" s="34" t="s">
        <v>165</v>
      </c>
      <c r="T18" s="30"/>
      <c r="U18" s="30" t="s">
        <v>166</v>
      </c>
      <c r="V18" s="30">
        <v>1</v>
      </c>
      <c r="W18" s="27" t="s">
        <v>249</v>
      </c>
      <c r="X18" s="43" t="s">
        <v>179</v>
      </c>
      <c r="Y18" s="44"/>
    </row>
    <row r="19" spans="1:25" s="38" customFormat="1" ht="102" x14ac:dyDescent="0.2">
      <c r="A19" s="26"/>
      <c r="B19" s="27">
        <v>333</v>
      </c>
      <c r="C19" s="27">
        <v>2015</v>
      </c>
      <c r="D19" s="27" t="s">
        <v>250</v>
      </c>
      <c r="E19" s="27">
        <v>8</v>
      </c>
      <c r="F19" s="28" t="s">
        <v>251</v>
      </c>
      <c r="G19" s="50">
        <v>19568914.32</v>
      </c>
      <c r="H19" s="32" t="s">
        <v>252</v>
      </c>
      <c r="I19" s="27" t="s">
        <v>253</v>
      </c>
      <c r="J19" s="27"/>
      <c r="K19" s="27" t="s">
        <v>254</v>
      </c>
      <c r="L19" s="27" t="s">
        <v>149</v>
      </c>
      <c r="M19" s="27" t="s">
        <v>47</v>
      </c>
      <c r="N19" s="41" t="s">
        <v>251</v>
      </c>
      <c r="O19" s="33" t="s">
        <v>255</v>
      </c>
      <c r="P19" s="34">
        <v>42320</v>
      </c>
      <c r="Q19" s="34" t="s">
        <v>152</v>
      </c>
      <c r="R19" s="34"/>
      <c r="S19" s="34" t="s">
        <v>165</v>
      </c>
      <c r="T19" s="30" t="s">
        <v>256</v>
      </c>
      <c r="U19" s="30" t="s">
        <v>187</v>
      </c>
      <c r="V19" s="30">
        <v>1</v>
      </c>
      <c r="W19" s="27" t="s">
        <v>257</v>
      </c>
      <c r="X19" s="52"/>
      <c r="Y19" s="44"/>
    </row>
    <row r="20" spans="1:25" s="38" customFormat="1" ht="39" customHeight="1" x14ac:dyDescent="0.2">
      <c r="A20" s="26"/>
      <c r="B20" s="27">
        <v>245</v>
      </c>
      <c r="C20" s="27">
        <v>2014</v>
      </c>
      <c r="D20" s="27" t="s">
        <v>258</v>
      </c>
      <c r="E20" s="27">
        <v>1</v>
      </c>
      <c r="F20" s="28" t="s">
        <v>64</v>
      </c>
      <c r="G20" s="50">
        <v>18570551.100000001</v>
      </c>
      <c r="H20" s="32" t="s">
        <v>26</v>
      </c>
      <c r="I20" s="27" t="s">
        <v>159</v>
      </c>
      <c r="J20" s="27"/>
      <c r="K20" s="27" t="s">
        <v>64</v>
      </c>
      <c r="L20" s="27" t="s">
        <v>149</v>
      </c>
      <c r="M20" s="27" t="s">
        <v>47</v>
      </c>
      <c r="N20" s="41" t="s">
        <v>259</v>
      </c>
      <c r="O20" s="33" t="s">
        <v>260</v>
      </c>
      <c r="P20" s="34"/>
      <c r="Q20" s="34" t="s">
        <v>152</v>
      </c>
      <c r="R20" s="34" t="s">
        <v>153</v>
      </c>
      <c r="S20" s="34" t="s">
        <v>165</v>
      </c>
      <c r="T20" s="30" t="s">
        <v>261</v>
      </c>
      <c r="U20" s="30" t="s">
        <v>187</v>
      </c>
      <c r="V20" s="30">
        <v>1</v>
      </c>
      <c r="W20" s="35"/>
      <c r="X20" s="52"/>
      <c r="Y20" s="44"/>
    </row>
    <row r="21" spans="1:25" s="38" customFormat="1" ht="39" customHeight="1" x14ac:dyDescent="0.2">
      <c r="A21" s="26"/>
      <c r="B21" s="27">
        <v>463</v>
      </c>
      <c r="C21" s="27">
        <v>2016</v>
      </c>
      <c r="D21" s="27" t="s">
        <v>262</v>
      </c>
      <c r="E21" s="27">
        <v>1</v>
      </c>
      <c r="F21" s="28" t="s">
        <v>64</v>
      </c>
      <c r="G21" s="50">
        <v>18139123</v>
      </c>
      <c r="H21" s="32" t="s">
        <v>26</v>
      </c>
      <c r="I21" s="27" t="s">
        <v>263</v>
      </c>
      <c r="J21" s="27"/>
      <c r="K21" s="27" t="s">
        <v>64</v>
      </c>
      <c r="L21" s="27" t="s">
        <v>149</v>
      </c>
      <c r="M21" s="27" t="s">
        <v>47</v>
      </c>
      <c r="N21" s="41" t="s">
        <v>259</v>
      </c>
      <c r="O21" s="33" t="s">
        <v>264</v>
      </c>
      <c r="P21" s="54">
        <v>42528</v>
      </c>
      <c r="Q21" s="34" t="s">
        <v>152</v>
      </c>
      <c r="R21" s="34"/>
      <c r="S21" s="34" t="s">
        <v>265</v>
      </c>
      <c r="T21" s="30" t="s">
        <v>266</v>
      </c>
      <c r="U21" s="30" t="s">
        <v>187</v>
      </c>
      <c r="V21" s="30">
        <v>1</v>
      </c>
      <c r="W21" s="27"/>
      <c r="X21" s="52"/>
      <c r="Y21" s="44"/>
    </row>
    <row r="22" spans="1:25" s="38" customFormat="1" ht="38.25" x14ac:dyDescent="0.2">
      <c r="A22" s="26"/>
      <c r="B22" s="27">
        <v>590</v>
      </c>
      <c r="C22" s="27">
        <v>2017</v>
      </c>
      <c r="D22" s="27" t="s">
        <v>168</v>
      </c>
      <c r="E22" s="27">
        <v>1</v>
      </c>
      <c r="F22" s="28" t="s">
        <v>169</v>
      </c>
      <c r="G22" s="29">
        <v>17087940.210000001</v>
      </c>
      <c r="H22" s="39" t="s">
        <v>158</v>
      </c>
      <c r="I22" s="27" t="s">
        <v>171</v>
      </c>
      <c r="J22" s="27" t="s">
        <v>170</v>
      </c>
      <c r="K22" s="27" t="s">
        <v>169</v>
      </c>
      <c r="L22" s="27" t="s">
        <v>149</v>
      </c>
      <c r="M22" s="27" t="s">
        <v>149</v>
      </c>
      <c r="N22" s="27" t="s">
        <v>169</v>
      </c>
      <c r="O22" s="33" t="s">
        <v>267</v>
      </c>
      <c r="P22" s="34">
        <v>42898</v>
      </c>
      <c r="Q22" s="34" t="s">
        <v>152</v>
      </c>
      <c r="R22" s="34" t="s">
        <v>153</v>
      </c>
      <c r="S22" s="34" t="s">
        <v>154</v>
      </c>
      <c r="T22" s="35"/>
      <c r="U22" s="30"/>
      <c r="V22" s="30">
        <v>1</v>
      </c>
      <c r="W22" s="35"/>
      <c r="X22" s="45" t="s">
        <v>268</v>
      </c>
      <c r="Y22" s="46"/>
    </row>
    <row r="23" spans="1:25" s="38" customFormat="1" ht="39" customHeight="1" x14ac:dyDescent="0.2">
      <c r="A23" s="26"/>
      <c r="B23" s="27">
        <v>100</v>
      </c>
      <c r="C23" s="27">
        <v>2010</v>
      </c>
      <c r="D23" s="27" t="s">
        <v>269</v>
      </c>
      <c r="E23" s="27">
        <v>3</v>
      </c>
      <c r="F23" s="28" t="s">
        <v>64</v>
      </c>
      <c r="G23" s="50">
        <v>16000000</v>
      </c>
      <c r="H23" s="32" t="s">
        <v>26</v>
      </c>
      <c r="I23" s="27" t="s">
        <v>159</v>
      </c>
      <c r="J23" s="34" t="s">
        <v>270</v>
      </c>
      <c r="K23" s="40" t="s">
        <v>64</v>
      </c>
      <c r="L23" s="27" t="s">
        <v>149</v>
      </c>
      <c r="M23" s="27" t="s">
        <v>47</v>
      </c>
      <c r="N23" s="41" t="s">
        <v>259</v>
      </c>
      <c r="O23" s="33" t="s">
        <v>271</v>
      </c>
      <c r="P23" s="34">
        <v>40578</v>
      </c>
      <c r="Q23" s="34" t="s">
        <v>152</v>
      </c>
      <c r="R23" s="34" t="s">
        <v>164</v>
      </c>
      <c r="S23" s="34" t="s">
        <v>165</v>
      </c>
      <c r="T23" s="30" t="s">
        <v>272</v>
      </c>
      <c r="U23" s="30" t="s">
        <v>187</v>
      </c>
      <c r="V23" s="30">
        <v>1</v>
      </c>
      <c r="W23" s="35"/>
      <c r="X23" s="55"/>
      <c r="Y23" s="46"/>
    </row>
    <row r="24" spans="1:25" s="38" customFormat="1" ht="39" customHeight="1" x14ac:dyDescent="0.2">
      <c r="A24" s="26"/>
      <c r="B24" s="27">
        <v>532</v>
      </c>
      <c r="C24" s="27">
        <v>2016</v>
      </c>
      <c r="D24" s="27" t="s">
        <v>273</v>
      </c>
      <c r="E24" s="27">
        <v>3</v>
      </c>
      <c r="F24" s="28" t="s">
        <v>181</v>
      </c>
      <c r="G24" s="56">
        <v>14500000</v>
      </c>
      <c r="H24" s="27" t="s">
        <v>26</v>
      </c>
      <c r="I24" s="27" t="s">
        <v>274</v>
      </c>
      <c r="J24" s="41"/>
      <c r="K24" s="41" t="s">
        <v>184</v>
      </c>
      <c r="L24" s="27" t="s">
        <v>149</v>
      </c>
      <c r="M24" s="27" t="s">
        <v>47</v>
      </c>
      <c r="N24" s="41" t="s">
        <v>184</v>
      </c>
      <c r="O24" s="33" t="s">
        <v>275</v>
      </c>
      <c r="P24" s="54">
        <v>42705</v>
      </c>
      <c r="Q24" s="34" t="s">
        <v>152</v>
      </c>
      <c r="R24" s="34" t="s">
        <v>153</v>
      </c>
      <c r="S24" s="34" t="s">
        <v>265</v>
      </c>
      <c r="T24" s="30" t="s">
        <v>276</v>
      </c>
      <c r="U24" s="30" t="s">
        <v>187</v>
      </c>
      <c r="V24" s="30">
        <v>1</v>
      </c>
      <c r="W24" s="35"/>
      <c r="X24" s="52"/>
      <c r="Y24" s="44"/>
    </row>
    <row r="25" spans="1:25" s="38" customFormat="1" ht="63.75" x14ac:dyDescent="0.2">
      <c r="A25" s="26"/>
      <c r="B25" s="27">
        <v>34</v>
      </c>
      <c r="C25" s="27">
        <v>2008</v>
      </c>
      <c r="D25" s="27" t="s">
        <v>277</v>
      </c>
      <c r="E25" s="27">
        <v>1</v>
      </c>
      <c r="F25" s="28" t="s">
        <v>157</v>
      </c>
      <c r="G25" s="29">
        <v>14307316.460000001</v>
      </c>
      <c r="H25" s="39" t="s">
        <v>158</v>
      </c>
      <c r="I25" s="27" t="s">
        <v>278</v>
      </c>
      <c r="J25" s="27" t="s">
        <v>160</v>
      </c>
      <c r="K25" s="40" t="s">
        <v>64</v>
      </c>
      <c r="L25" s="27" t="s">
        <v>149</v>
      </c>
      <c r="M25" s="27" t="s">
        <v>149</v>
      </c>
      <c r="N25" s="41" t="s">
        <v>161</v>
      </c>
      <c r="O25" s="33" t="s">
        <v>248</v>
      </c>
      <c r="P25" s="34">
        <v>39794</v>
      </c>
      <c r="Q25" s="34" t="s">
        <v>152</v>
      </c>
      <c r="R25" s="34" t="s">
        <v>164</v>
      </c>
      <c r="S25" s="34" t="s">
        <v>154</v>
      </c>
      <c r="T25" s="30"/>
      <c r="U25" s="30" t="s">
        <v>166</v>
      </c>
      <c r="V25" s="30">
        <v>1</v>
      </c>
      <c r="W25" s="27"/>
      <c r="X25" s="49" t="s">
        <v>167</v>
      </c>
      <c r="Y25" s="44"/>
    </row>
    <row r="26" spans="1:25" s="38" customFormat="1" ht="63.75" x14ac:dyDescent="0.2">
      <c r="A26" s="26"/>
      <c r="B26" s="27">
        <v>451</v>
      </c>
      <c r="C26" s="27">
        <v>2015</v>
      </c>
      <c r="D26" s="27" t="s">
        <v>279</v>
      </c>
      <c r="E26" s="27">
        <v>1</v>
      </c>
      <c r="F26" s="28" t="s">
        <v>280</v>
      </c>
      <c r="G26" s="29">
        <v>13409466</v>
      </c>
      <c r="H26" s="47" t="s">
        <v>158</v>
      </c>
      <c r="I26" s="27" t="s">
        <v>281</v>
      </c>
      <c r="J26" s="41"/>
      <c r="K26" s="41" t="s">
        <v>280</v>
      </c>
      <c r="L26" s="27" t="s">
        <v>149</v>
      </c>
      <c r="M26" s="27" t="s">
        <v>149</v>
      </c>
      <c r="N26" s="41" t="s">
        <v>280</v>
      </c>
      <c r="O26" s="33" t="s">
        <v>282</v>
      </c>
      <c r="P26" s="54">
        <v>42425</v>
      </c>
      <c r="Q26" s="34" t="s">
        <v>152</v>
      </c>
      <c r="R26" s="34"/>
      <c r="S26" s="34" t="s">
        <v>154</v>
      </c>
      <c r="T26" s="30" t="s">
        <v>283</v>
      </c>
      <c r="U26" s="30" t="s">
        <v>187</v>
      </c>
      <c r="V26" s="30">
        <v>1</v>
      </c>
      <c r="W26" s="51" t="s">
        <v>284</v>
      </c>
      <c r="X26" s="49" t="s">
        <v>229</v>
      </c>
      <c r="Y26" s="44"/>
    </row>
    <row r="27" spans="1:25" s="38" customFormat="1" ht="39" customHeight="1" x14ac:dyDescent="0.2">
      <c r="A27" s="26"/>
      <c r="B27" s="27">
        <v>126</v>
      </c>
      <c r="C27" s="27" t="s">
        <v>200</v>
      </c>
      <c r="D27" s="27" t="s">
        <v>201</v>
      </c>
      <c r="E27" s="27">
        <v>2</v>
      </c>
      <c r="F27" s="28" t="s">
        <v>202</v>
      </c>
      <c r="G27" s="50">
        <v>13271852.970000001</v>
      </c>
      <c r="H27" s="32" t="s">
        <v>26</v>
      </c>
      <c r="I27" s="27" t="s">
        <v>203</v>
      </c>
      <c r="J27" s="34" t="s">
        <v>285</v>
      </c>
      <c r="K27" s="40" t="s">
        <v>205</v>
      </c>
      <c r="L27" s="27" t="s">
        <v>149</v>
      </c>
      <c r="M27" s="27" t="s">
        <v>149</v>
      </c>
      <c r="N27" s="41" t="s">
        <v>206</v>
      </c>
      <c r="O27" s="33" t="s">
        <v>286</v>
      </c>
      <c r="P27" s="34">
        <v>40872</v>
      </c>
      <c r="Q27" s="34" t="s">
        <v>152</v>
      </c>
      <c r="R27" s="34" t="s">
        <v>164</v>
      </c>
      <c r="S27" s="34" t="s">
        <v>154</v>
      </c>
      <c r="T27" s="30" t="s">
        <v>208</v>
      </c>
      <c r="U27" s="30" t="s">
        <v>166</v>
      </c>
      <c r="V27" s="30">
        <v>1</v>
      </c>
      <c r="W27" s="51" t="s">
        <v>287</v>
      </c>
      <c r="X27" s="52"/>
      <c r="Y27" s="44"/>
    </row>
    <row r="28" spans="1:25" s="38" customFormat="1" ht="39" customHeight="1" x14ac:dyDescent="0.2">
      <c r="A28" s="26"/>
      <c r="B28" s="27">
        <v>159</v>
      </c>
      <c r="C28" s="27">
        <v>2012</v>
      </c>
      <c r="D28" s="27" t="s">
        <v>288</v>
      </c>
      <c r="E28" s="27">
        <v>3</v>
      </c>
      <c r="F28" s="28" t="s">
        <v>241</v>
      </c>
      <c r="G28" s="29">
        <v>12317747.189999999</v>
      </c>
      <c r="H28" s="47" t="s">
        <v>158</v>
      </c>
      <c r="I28" s="27" t="s">
        <v>289</v>
      </c>
      <c r="J28" s="34" t="s">
        <v>290</v>
      </c>
      <c r="K28" s="40" t="s">
        <v>243</v>
      </c>
      <c r="L28" s="27" t="s">
        <v>149</v>
      </c>
      <c r="M28" s="27" t="s">
        <v>149</v>
      </c>
      <c r="N28" s="41" t="s">
        <v>241</v>
      </c>
      <c r="O28" s="33" t="s">
        <v>291</v>
      </c>
      <c r="P28" s="34">
        <v>41080</v>
      </c>
      <c r="Q28" s="34" t="s">
        <v>152</v>
      </c>
      <c r="R28" s="34" t="s">
        <v>164</v>
      </c>
      <c r="S28" s="34" t="s">
        <v>154</v>
      </c>
      <c r="T28" s="30" t="s">
        <v>292</v>
      </c>
      <c r="U28" s="30" t="s">
        <v>187</v>
      </c>
      <c r="V28" s="30">
        <v>1</v>
      </c>
      <c r="W28" s="51" t="s">
        <v>293</v>
      </c>
      <c r="X28" s="49" t="s">
        <v>189</v>
      </c>
      <c r="Y28" s="44"/>
    </row>
    <row r="29" spans="1:25" s="38" customFormat="1" ht="51" x14ac:dyDescent="0.2">
      <c r="A29" s="26"/>
      <c r="B29" s="27">
        <v>249</v>
      </c>
      <c r="C29" s="27">
        <v>2014</v>
      </c>
      <c r="D29" s="27" t="s">
        <v>258</v>
      </c>
      <c r="E29" s="27">
        <v>3</v>
      </c>
      <c r="F29" s="28" t="s">
        <v>241</v>
      </c>
      <c r="G29" s="29">
        <v>11173298.4</v>
      </c>
      <c r="H29" s="47" t="s">
        <v>158</v>
      </c>
      <c r="I29" s="27" t="s">
        <v>159</v>
      </c>
      <c r="J29" s="27"/>
      <c r="K29" s="27" t="s">
        <v>243</v>
      </c>
      <c r="L29" s="27" t="s">
        <v>149</v>
      </c>
      <c r="M29" s="27" t="s">
        <v>149</v>
      </c>
      <c r="N29" s="41" t="s">
        <v>241</v>
      </c>
      <c r="O29" s="33" t="s">
        <v>294</v>
      </c>
      <c r="P29" s="34"/>
      <c r="Q29" s="34" t="s">
        <v>152</v>
      </c>
      <c r="R29" s="34"/>
      <c r="S29" s="34" t="s">
        <v>154</v>
      </c>
      <c r="T29" s="30" t="s">
        <v>295</v>
      </c>
      <c r="U29" s="30" t="s">
        <v>187</v>
      </c>
      <c r="V29" s="30">
        <v>1</v>
      </c>
      <c r="W29" s="51" t="s">
        <v>296</v>
      </c>
      <c r="X29" s="49" t="s">
        <v>297</v>
      </c>
      <c r="Y29" s="44"/>
    </row>
    <row r="30" spans="1:25" s="38" customFormat="1" ht="39" customHeight="1" x14ac:dyDescent="0.2">
      <c r="A30" s="26"/>
      <c r="B30" s="27">
        <v>109</v>
      </c>
      <c r="C30" s="27">
        <v>2010</v>
      </c>
      <c r="D30" s="27" t="s">
        <v>298</v>
      </c>
      <c r="E30" s="27">
        <v>1</v>
      </c>
      <c r="F30" s="28" t="s">
        <v>64</v>
      </c>
      <c r="G30" s="50">
        <v>10722504.65</v>
      </c>
      <c r="H30" s="32" t="s">
        <v>26</v>
      </c>
      <c r="I30" s="27" t="s">
        <v>175</v>
      </c>
      <c r="J30" s="34" t="s">
        <v>299</v>
      </c>
      <c r="K30" s="40" t="s">
        <v>64</v>
      </c>
      <c r="L30" s="27" t="s">
        <v>149</v>
      </c>
      <c r="M30" s="27" t="s">
        <v>47</v>
      </c>
      <c r="N30" s="41" t="s">
        <v>259</v>
      </c>
      <c r="O30" s="33" t="s">
        <v>300</v>
      </c>
      <c r="P30" s="34">
        <v>40583</v>
      </c>
      <c r="Q30" s="34" t="s">
        <v>152</v>
      </c>
      <c r="R30" s="34" t="s">
        <v>164</v>
      </c>
      <c r="S30" s="34" t="s">
        <v>165</v>
      </c>
      <c r="T30" s="30" t="s">
        <v>301</v>
      </c>
      <c r="U30" s="30" t="s">
        <v>187</v>
      </c>
      <c r="V30" s="30">
        <v>1</v>
      </c>
      <c r="W30" s="35"/>
      <c r="X30" s="55"/>
      <c r="Y30" s="46"/>
    </row>
    <row r="31" spans="1:25" s="38" customFormat="1" ht="38.25" x14ac:dyDescent="0.2">
      <c r="A31" s="26"/>
      <c r="B31" s="27">
        <v>368</v>
      </c>
      <c r="C31" s="27" t="s">
        <v>302</v>
      </c>
      <c r="D31" s="27" t="s">
        <v>303</v>
      </c>
      <c r="E31" s="27">
        <v>1</v>
      </c>
      <c r="F31" s="28" t="s">
        <v>304</v>
      </c>
      <c r="G31" s="29">
        <v>10475560.65</v>
      </c>
      <c r="H31" s="47" t="s">
        <v>158</v>
      </c>
      <c r="I31" s="27" t="s">
        <v>225</v>
      </c>
      <c r="J31" s="27"/>
      <c r="K31" s="27" t="s">
        <v>196</v>
      </c>
      <c r="L31" s="27" t="s">
        <v>149</v>
      </c>
      <c r="M31" s="27" t="s">
        <v>149</v>
      </c>
      <c r="N31" s="41" t="s">
        <v>304</v>
      </c>
      <c r="O31" s="33" t="s">
        <v>305</v>
      </c>
      <c r="P31" s="34">
        <v>42319</v>
      </c>
      <c r="Q31" s="34" t="s">
        <v>152</v>
      </c>
      <c r="R31" s="34"/>
      <c r="S31" s="34" t="s">
        <v>154</v>
      </c>
      <c r="T31" s="30" t="s">
        <v>208</v>
      </c>
      <c r="U31" s="30" t="s">
        <v>306</v>
      </c>
      <c r="V31" s="30">
        <v>1</v>
      </c>
      <c r="W31" s="27" t="s">
        <v>307</v>
      </c>
      <c r="X31" s="49" t="s">
        <v>199</v>
      </c>
      <c r="Y31" s="44"/>
    </row>
    <row r="32" spans="1:25" s="38" customFormat="1" ht="28.5" x14ac:dyDescent="0.2">
      <c r="A32" s="26"/>
      <c r="B32" s="27">
        <v>601</v>
      </c>
      <c r="C32" s="27">
        <v>2017</v>
      </c>
      <c r="D32" s="27" t="s">
        <v>145</v>
      </c>
      <c r="E32" s="27">
        <v>1</v>
      </c>
      <c r="F32" s="28" t="s">
        <v>64</v>
      </c>
      <c r="G32" s="29">
        <v>10404886.880000001</v>
      </c>
      <c r="H32" s="31" t="s">
        <v>146</v>
      </c>
      <c r="I32" s="27" t="s">
        <v>147</v>
      </c>
      <c r="J32" s="27" t="s">
        <v>148</v>
      </c>
      <c r="K32" s="27" t="s">
        <v>64</v>
      </c>
      <c r="L32" s="27" t="s">
        <v>149</v>
      </c>
      <c r="M32" s="27" t="s">
        <v>149</v>
      </c>
      <c r="N32" s="27" t="s">
        <v>150</v>
      </c>
      <c r="O32" s="33" t="s">
        <v>308</v>
      </c>
      <c r="P32" s="34">
        <v>42895</v>
      </c>
      <c r="Q32" s="34" t="s">
        <v>152</v>
      </c>
      <c r="R32" s="34" t="s">
        <v>153</v>
      </c>
      <c r="S32" s="34" t="s">
        <v>154</v>
      </c>
      <c r="T32" s="35"/>
      <c r="U32" s="30"/>
      <c r="V32" s="30">
        <v>1</v>
      </c>
      <c r="W32" s="35"/>
      <c r="X32" s="45" t="s">
        <v>309</v>
      </c>
      <c r="Y32" s="46"/>
    </row>
    <row r="33" spans="1:25" s="38" customFormat="1" ht="39" customHeight="1" x14ac:dyDescent="0.2">
      <c r="A33" s="26"/>
      <c r="B33" s="27">
        <v>241</v>
      </c>
      <c r="C33" s="27" t="s">
        <v>310</v>
      </c>
      <c r="D33" s="27" t="s">
        <v>311</v>
      </c>
      <c r="E33" s="27">
        <v>2</v>
      </c>
      <c r="F33" s="28" t="s">
        <v>312</v>
      </c>
      <c r="G33" s="50">
        <v>9949153</v>
      </c>
      <c r="H33" s="32" t="s">
        <v>26</v>
      </c>
      <c r="I33" s="27" t="s">
        <v>313</v>
      </c>
      <c r="J33" s="41"/>
      <c r="K33" s="41" t="s">
        <v>312</v>
      </c>
      <c r="L33" s="27" t="s">
        <v>149</v>
      </c>
      <c r="M33" s="27" t="s">
        <v>149</v>
      </c>
      <c r="N33" s="41" t="s">
        <v>312</v>
      </c>
      <c r="O33" s="33" t="s">
        <v>314</v>
      </c>
      <c r="P33" s="34"/>
      <c r="Q33" s="34" t="s">
        <v>152</v>
      </c>
      <c r="R33" s="34"/>
      <c r="S33" s="34" t="s">
        <v>154</v>
      </c>
      <c r="T33" s="30" t="s">
        <v>208</v>
      </c>
      <c r="U33" s="30" t="s">
        <v>315</v>
      </c>
      <c r="V33" s="30">
        <v>1</v>
      </c>
      <c r="W33" s="27" t="s">
        <v>316</v>
      </c>
      <c r="X33" s="52"/>
      <c r="Y33" s="44"/>
    </row>
    <row r="34" spans="1:25" s="38" customFormat="1" ht="28.5" x14ac:dyDescent="0.2">
      <c r="A34" s="26"/>
      <c r="B34" s="27">
        <v>659</v>
      </c>
      <c r="C34" s="27">
        <v>2017</v>
      </c>
      <c r="D34" s="27" t="s">
        <v>317</v>
      </c>
      <c r="E34" s="27">
        <v>6</v>
      </c>
      <c r="F34" s="28" t="s">
        <v>202</v>
      </c>
      <c r="G34" s="29">
        <v>9519626.4199999999</v>
      </c>
      <c r="H34" s="39" t="s">
        <v>158</v>
      </c>
      <c r="I34" s="27" t="s">
        <v>318</v>
      </c>
      <c r="J34" s="27" t="s">
        <v>170</v>
      </c>
      <c r="K34" s="27"/>
      <c r="L34" s="27" t="s">
        <v>149</v>
      </c>
      <c r="M34" s="27" t="s">
        <v>149</v>
      </c>
      <c r="N34" s="27" t="s">
        <v>206</v>
      </c>
      <c r="O34" s="33" t="s">
        <v>319</v>
      </c>
      <c r="P34" s="34"/>
      <c r="Q34" s="34"/>
      <c r="R34" s="34" t="s">
        <v>153</v>
      </c>
      <c r="S34" s="34" t="s">
        <v>154</v>
      </c>
      <c r="T34" s="35"/>
      <c r="U34" s="30"/>
      <c r="V34" s="30">
        <v>1</v>
      </c>
      <c r="W34" s="35"/>
      <c r="X34" s="45" t="s">
        <v>320</v>
      </c>
      <c r="Y34" s="46"/>
    </row>
    <row r="35" spans="1:25" s="38" customFormat="1" ht="38.25" x14ac:dyDescent="0.2">
      <c r="A35" s="26"/>
      <c r="B35" s="27">
        <v>600</v>
      </c>
      <c r="C35" s="27">
        <v>2017</v>
      </c>
      <c r="D35" s="27" t="s">
        <v>168</v>
      </c>
      <c r="E35" s="27">
        <v>11</v>
      </c>
      <c r="F35" s="28" t="s">
        <v>169</v>
      </c>
      <c r="G35" s="29">
        <v>8682078.0800000001</v>
      </c>
      <c r="H35" s="39" t="s">
        <v>158</v>
      </c>
      <c r="I35" s="27" t="s">
        <v>171</v>
      </c>
      <c r="J35" s="27" t="s">
        <v>170</v>
      </c>
      <c r="K35" s="27" t="s">
        <v>169</v>
      </c>
      <c r="L35" s="27" t="s">
        <v>149</v>
      </c>
      <c r="M35" s="27" t="s">
        <v>149</v>
      </c>
      <c r="N35" s="27" t="s">
        <v>169</v>
      </c>
      <c r="O35" s="33" t="s">
        <v>321</v>
      </c>
      <c r="P35" s="34">
        <v>42898</v>
      </c>
      <c r="Q35" s="34" t="s">
        <v>152</v>
      </c>
      <c r="R35" s="34" t="s">
        <v>153</v>
      </c>
      <c r="S35" s="34" t="s">
        <v>154</v>
      </c>
      <c r="T35" s="35"/>
      <c r="U35" s="30"/>
      <c r="V35" s="30">
        <v>1</v>
      </c>
      <c r="W35" s="35"/>
      <c r="X35" s="45" t="s">
        <v>322</v>
      </c>
      <c r="Y35" s="46"/>
    </row>
    <row r="36" spans="1:25" s="38" customFormat="1" ht="39" customHeight="1" x14ac:dyDescent="0.2">
      <c r="A36" s="26"/>
      <c r="B36" s="27">
        <v>216</v>
      </c>
      <c r="C36" s="27">
        <v>2012</v>
      </c>
      <c r="D36" s="27" t="s">
        <v>192</v>
      </c>
      <c r="E36" s="27">
        <v>2</v>
      </c>
      <c r="F36" s="28" t="s">
        <v>323</v>
      </c>
      <c r="G36" s="50">
        <v>8587000</v>
      </c>
      <c r="H36" s="32" t="s">
        <v>26</v>
      </c>
      <c r="I36" s="27" t="s">
        <v>194</v>
      </c>
      <c r="J36" s="27" t="s">
        <v>324</v>
      </c>
      <c r="K36" s="40" t="s">
        <v>196</v>
      </c>
      <c r="L36" s="27" t="s">
        <v>149</v>
      </c>
      <c r="M36" s="27" t="s">
        <v>149</v>
      </c>
      <c r="N36" s="41" t="s">
        <v>323</v>
      </c>
      <c r="O36" s="33" t="s">
        <v>325</v>
      </c>
      <c r="P36" s="34">
        <v>41079</v>
      </c>
      <c r="Q36" s="34" t="s">
        <v>152</v>
      </c>
      <c r="R36" s="34" t="s">
        <v>164</v>
      </c>
      <c r="S36" s="34" t="s">
        <v>154</v>
      </c>
      <c r="T36" s="30" t="s">
        <v>326</v>
      </c>
      <c r="U36" s="30" t="s">
        <v>187</v>
      </c>
      <c r="V36" s="30">
        <v>1</v>
      </c>
      <c r="W36" s="35"/>
      <c r="X36" s="55"/>
      <c r="Y36" s="46"/>
    </row>
    <row r="37" spans="1:25" s="38" customFormat="1" ht="39" customHeight="1" x14ac:dyDescent="0.2">
      <c r="A37" s="26"/>
      <c r="B37" s="27">
        <v>204</v>
      </c>
      <c r="C37" s="27">
        <v>2012</v>
      </c>
      <c r="D37" s="27" t="s">
        <v>192</v>
      </c>
      <c r="E37" s="27">
        <v>2</v>
      </c>
      <c r="F37" s="28" t="s">
        <v>193</v>
      </c>
      <c r="G37" s="50">
        <v>8142862.0500000007</v>
      </c>
      <c r="H37" s="32" t="s">
        <v>26</v>
      </c>
      <c r="I37" s="27" t="s">
        <v>194</v>
      </c>
      <c r="J37" s="27"/>
      <c r="K37" s="40" t="s">
        <v>196</v>
      </c>
      <c r="L37" s="27" t="s">
        <v>149</v>
      </c>
      <c r="M37" s="27" t="s">
        <v>47</v>
      </c>
      <c r="N37" s="41" t="s">
        <v>193</v>
      </c>
      <c r="O37" s="33" t="s">
        <v>327</v>
      </c>
      <c r="P37" s="34">
        <v>41101</v>
      </c>
      <c r="Q37" s="34" t="s">
        <v>152</v>
      </c>
      <c r="R37" s="34"/>
      <c r="S37" s="34" t="s">
        <v>165</v>
      </c>
      <c r="T37" s="30" t="s">
        <v>198</v>
      </c>
      <c r="U37" s="30" t="s">
        <v>187</v>
      </c>
      <c r="V37" s="30">
        <v>1</v>
      </c>
      <c r="W37" s="35"/>
      <c r="X37" s="55"/>
      <c r="Y37" s="46"/>
    </row>
    <row r="38" spans="1:25" s="38" customFormat="1" ht="39" customHeight="1" x14ac:dyDescent="0.2">
      <c r="A38" s="26"/>
      <c r="B38" s="27">
        <v>525</v>
      </c>
      <c r="C38" s="27">
        <v>2016</v>
      </c>
      <c r="D38" s="27" t="s">
        <v>328</v>
      </c>
      <c r="E38" s="27">
        <v>4</v>
      </c>
      <c r="F38" s="28" t="s">
        <v>329</v>
      </c>
      <c r="G38" s="50">
        <v>7693219.7199999997</v>
      </c>
      <c r="H38" s="32" t="s">
        <v>90</v>
      </c>
      <c r="I38" s="27" t="s">
        <v>225</v>
      </c>
      <c r="J38" s="27"/>
      <c r="K38" s="27" t="s">
        <v>254</v>
      </c>
      <c r="L38" s="27" t="s">
        <v>149</v>
      </c>
      <c r="M38" s="27" t="s">
        <v>149</v>
      </c>
      <c r="N38" s="41" t="s">
        <v>329</v>
      </c>
      <c r="O38" s="33" t="s">
        <v>330</v>
      </c>
      <c r="P38" s="54">
        <v>42529</v>
      </c>
      <c r="Q38" s="34" t="s">
        <v>152</v>
      </c>
      <c r="R38" s="34"/>
      <c r="S38" s="34" t="s">
        <v>154</v>
      </c>
      <c r="T38" s="30" t="s">
        <v>331</v>
      </c>
      <c r="U38" s="30" t="s">
        <v>187</v>
      </c>
      <c r="V38" s="30">
        <v>1</v>
      </c>
      <c r="W38" s="27"/>
      <c r="X38" s="52"/>
      <c r="Y38" s="44"/>
    </row>
    <row r="39" spans="1:25" s="38" customFormat="1" ht="28.5" x14ac:dyDescent="0.2">
      <c r="A39" s="26"/>
      <c r="B39" s="27">
        <v>660</v>
      </c>
      <c r="C39" s="27">
        <v>2017</v>
      </c>
      <c r="D39" s="27" t="s">
        <v>332</v>
      </c>
      <c r="E39" s="27">
        <v>1</v>
      </c>
      <c r="F39" s="28" t="s">
        <v>333</v>
      </c>
      <c r="G39" s="29">
        <v>7290414.79</v>
      </c>
      <c r="H39" s="39" t="s">
        <v>158</v>
      </c>
      <c r="I39" s="27" t="s">
        <v>318</v>
      </c>
      <c r="J39" s="27" t="s">
        <v>170</v>
      </c>
      <c r="K39" s="27"/>
      <c r="L39" s="27" t="s">
        <v>149</v>
      </c>
      <c r="M39" s="27" t="s">
        <v>149</v>
      </c>
      <c r="N39" s="27" t="s">
        <v>333</v>
      </c>
      <c r="O39" s="33" t="s">
        <v>334</v>
      </c>
      <c r="P39" s="34"/>
      <c r="Q39" s="34"/>
      <c r="R39" s="34" t="s">
        <v>153</v>
      </c>
      <c r="S39" s="34" t="s">
        <v>154</v>
      </c>
      <c r="T39" s="35"/>
      <c r="U39" s="30"/>
      <c r="V39" s="30">
        <v>1</v>
      </c>
      <c r="W39" s="35"/>
      <c r="X39" s="45" t="s">
        <v>320</v>
      </c>
      <c r="Y39" s="46"/>
    </row>
    <row r="40" spans="1:25" s="38" customFormat="1" ht="39" customHeight="1" x14ac:dyDescent="0.2">
      <c r="A40" s="26"/>
      <c r="B40" s="27">
        <v>371</v>
      </c>
      <c r="C40" s="27" t="s">
        <v>302</v>
      </c>
      <c r="D40" s="27" t="s">
        <v>335</v>
      </c>
      <c r="E40" s="27">
        <v>3</v>
      </c>
      <c r="F40" s="28" t="s">
        <v>64</v>
      </c>
      <c r="G40" s="56">
        <v>7227975.9199999999</v>
      </c>
      <c r="H40" s="27" t="s">
        <v>90</v>
      </c>
      <c r="I40" s="27" t="s">
        <v>159</v>
      </c>
      <c r="J40" s="27"/>
      <c r="K40" s="27" t="s">
        <v>64</v>
      </c>
      <c r="L40" s="27" t="s">
        <v>149</v>
      </c>
      <c r="M40" s="27" t="s">
        <v>47</v>
      </c>
      <c r="N40" s="41" t="s">
        <v>259</v>
      </c>
      <c r="O40" s="33" t="s">
        <v>336</v>
      </c>
      <c r="P40" s="34">
        <v>42321</v>
      </c>
      <c r="Q40" s="34" t="s">
        <v>152</v>
      </c>
      <c r="R40" s="34" t="s">
        <v>153</v>
      </c>
      <c r="S40" s="34" t="s">
        <v>165</v>
      </c>
      <c r="T40" s="30" t="s">
        <v>208</v>
      </c>
      <c r="U40" s="30" t="s">
        <v>315</v>
      </c>
      <c r="V40" s="30">
        <v>1</v>
      </c>
      <c r="W40" s="27" t="s">
        <v>337</v>
      </c>
      <c r="X40" s="55"/>
      <c r="Y40" s="46"/>
    </row>
    <row r="41" spans="1:25" s="38" customFormat="1" ht="72.75" customHeight="1" x14ac:dyDescent="0.2">
      <c r="A41" s="26"/>
      <c r="B41" s="27">
        <v>24</v>
      </c>
      <c r="C41" s="27">
        <v>2008</v>
      </c>
      <c r="D41" s="27" t="s">
        <v>338</v>
      </c>
      <c r="E41" s="27">
        <v>6</v>
      </c>
      <c r="F41" s="28" t="s">
        <v>157</v>
      </c>
      <c r="G41" s="29">
        <v>6728153</v>
      </c>
      <c r="H41" s="47" t="s">
        <v>158</v>
      </c>
      <c r="I41" s="27" t="s">
        <v>159</v>
      </c>
      <c r="J41" s="27"/>
      <c r="K41" s="40" t="s">
        <v>157</v>
      </c>
      <c r="L41" s="27" t="s">
        <v>149</v>
      </c>
      <c r="M41" s="27" t="s">
        <v>149</v>
      </c>
      <c r="N41" s="41" t="s">
        <v>176</v>
      </c>
      <c r="O41" s="33" t="s">
        <v>162</v>
      </c>
      <c r="P41" s="34">
        <v>39794</v>
      </c>
      <c r="Q41" s="34" t="s">
        <v>152</v>
      </c>
      <c r="R41" s="34"/>
      <c r="S41" s="34" t="s">
        <v>154</v>
      </c>
      <c r="T41" s="30"/>
      <c r="U41" s="30" t="s">
        <v>166</v>
      </c>
      <c r="V41" s="30">
        <v>1</v>
      </c>
      <c r="W41" s="27"/>
      <c r="X41" s="49" t="s">
        <v>339</v>
      </c>
      <c r="Y41" s="44"/>
    </row>
    <row r="42" spans="1:25" s="38" customFormat="1" ht="39" customHeight="1" x14ac:dyDescent="0.2">
      <c r="A42" s="26"/>
      <c r="B42" s="27">
        <v>526</v>
      </c>
      <c r="C42" s="27">
        <v>2016</v>
      </c>
      <c r="D42" s="27" t="s">
        <v>340</v>
      </c>
      <c r="E42" s="27">
        <v>1</v>
      </c>
      <c r="F42" s="28" t="s">
        <v>202</v>
      </c>
      <c r="G42" s="50">
        <v>6559527.7199999997</v>
      </c>
      <c r="H42" s="32" t="s">
        <v>90</v>
      </c>
      <c r="I42" s="27" t="s">
        <v>211</v>
      </c>
      <c r="J42" s="27"/>
      <c r="K42" s="27" t="s">
        <v>205</v>
      </c>
      <c r="L42" s="27" t="s">
        <v>149</v>
      </c>
      <c r="M42" s="27" t="s">
        <v>149</v>
      </c>
      <c r="N42" s="41" t="s">
        <v>206</v>
      </c>
      <c r="O42" s="33" t="s">
        <v>341</v>
      </c>
      <c r="P42" s="54">
        <v>42705</v>
      </c>
      <c r="Q42" s="34" t="s">
        <v>152</v>
      </c>
      <c r="R42" s="34"/>
      <c r="S42" s="34" t="s">
        <v>154</v>
      </c>
      <c r="T42" s="30" t="s">
        <v>214</v>
      </c>
      <c r="U42" s="30" t="s">
        <v>187</v>
      </c>
      <c r="V42" s="30">
        <v>1</v>
      </c>
      <c r="W42" s="27"/>
      <c r="X42" s="52"/>
      <c r="Y42" s="44"/>
    </row>
    <row r="43" spans="1:25" s="38" customFormat="1" ht="38.25" x14ac:dyDescent="0.2">
      <c r="A43" s="26"/>
      <c r="B43" s="27">
        <v>577</v>
      </c>
      <c r="C43" s="27">
        <v>2017</v>
      </c>
      <c r="D43" s="27" t="s">
        <v>342</v>
      </c>
      <c r="E43" s="27">
        <v>3</v>
      </c>
      <c r="F43" s="28" t="s">
        <v>343</v>
      </c>
      <c r="G43" s="29">
        <v>6341100.6699999999</v>
      </c>
      <c r="H43" s="47" t="s">
        <v>146</v>
      </c>
      <c r="I43" s="27" t="s">
        <v>171</v>
      </c>
      <c r="J43" s="27" t="s">
        <v>170</v>
      </c>
      <c r="K43" s="41" t="s">
        <v>344</v>
      </c>
      <c r="L43" s="27" t="s">
        <v>149</v>
      </c>
      <c r="M43" s="27" t="s">
        <v>149</v>
      </c>
      <c r="N43" s="27" t="s">
        <v>343</v>
      </c>
      <c r="O43" s="33" t="s">
        <v>345</v>
      </c>
      <c r="P43" s="34">
        <v>42898</v>
      </c>
      <c r="Q43" s="34" t="s">
        <v>152</v>
      </c>
      <c r="R43" s="34" t="s">
        <v>153</v>
      </c>
      <c r="S43" s="34" t="s">
        <v>154</v>
      </c>
      <c r="T43" s="35"/>
      <c r="U43" s="30"/>
      <c r="V43" s="30">
        <v>1</v>
      </c>
      <c r="W43" s="35"/>
      <c r="X43" s="45" t="s">
        <v>346</v>
      </c>
      <c r="Y43" s="44"/>
    </row>
    <row r="44" spans="1:25" s="38" customFormat="1" ht="39" customHeight="1" x14ac:dyDescent="0.2">
      <c r="A44" s="26"/>
      <c r="B44" s="27">
        <v>432</v>
      </c>
      <c r="C44" s="27">
        <v>2015</v>
      </c>
      <c r="D44" s="27" t="s">
        <v>347</v>
      </c>
      <c r="E44" s="27">
        <v>20</v>
      </c>
      <c r="F44" s="28" t="s">
        <v>348</v>
      </c>
      <c r="G44" s="50">
        <v>6301748.4299999997</v>
      </c>
      <c r="H44" s="32" t="s">
        <v>90</v>
      </c>
      <c r="I44" s="27" t="s">
        <v>349</v>
      </c>
      <c r="J44" s="27"/>
      <c r="K44" s="27" t="s">
        <v>196</v>
      </c>
      <c r="L44" s="27" t="s">
        <v>149</v>
      </c>
      <c r="M44" s="27" t="s">
        <v>149</v>
      </c>
      <c r="N44" s="41" t="s">
        <v>348</v>
      </c>
      <c r="O44" s="33" t="s">
        <v>350</v>
      </c>
      <c r="P44" s="54">
        <v>42415</v>
      </c>
      <c r="Q44" s="34" t="s">
        <v>152</v>
      </c>
      <c r="R44" s="34"/>
      <c r="S44" s="34" t="s">
        <v>154</v>
      </c>
      <c r="T44" s="30" t="s">
        <v>351</v>
      </c>
      <c r="U44" s="30" t="s">
        <v>187</v>
      </c>
      <c r="V44" s="30">
        <v>1</v>
      </c>
      <c r="W44" s="35"/>
      <c r="X44" s="52"/>
      <c r="Y44" s="44"/>
    </row>
    <row r="45" spans="1:25" s="38" customFormat="1" ht="39" customHeight="1" x14ac:dyDescent="0.2">
      <c r="A45" s="26"/>
      <c r="B45" s="27">
        <v>649</v>
      </c>
      <c r="C45" s="27">
        <v>2017</v>
      </c>
      <c r="D45" s="27" t="s">
        <v>352</v>
      </c>
      <c r="E45" s="27">
        <v>5</v>
      </c>
      <c r="F45" s="28" t="s">
        <v>202</v>
      </c>
      <c r="G45" s="56">
        <v>6143342.5</v>
      </c>
      <c r="H45" s="27" t="s">
        <v>90</v>
      </c>
      <c r="I45" s="27" t="s">
        <v>353</v>
      </c>
      <c r="J45" s="27" t="s">
        <v>354</v>
      </c>
      <c r="K45" s="27"/>
      <c r="L45" s="27" t="s">
        <v>149</v>
      </c>
      <c r="M45" s="27" t="s">
        <v>149</v>
      </c>
      <c r="N45" s="27" t="s">
        <v>206</v>
      </c>
      <c r="O45" s="33" t="s">
        <v>355</v>
      </c>
      <c r="P45" s="34"/>
      <c r="Q45" s="34"/>
      <c r="R45" s="34" t="s">
        <v>153</v>
      </c>
      <c r="S45" s="34" t="s">
        <v>154</v>
      </c>
      <c r="T45" s="35"/>
      <c r="U45" s="30"/>
      <c r="V45" s="30">
        <v>1</v>
      </c>
      <c r="W45" s="35"/>
      <c r="X45" s="52"/>
      <c r="Y45" s="46"/>
    </row>
    <row r="46" spans="1:25" s="38" customFormat="1" ht="39" customHeight="1" x14ac:dyDescent="0.2">
      <c r="A46" s="26"/>
      <c r="B46" s="27">
        <v>210</v>
      </c>
      <c r="C46" s="27">
        <v>2012</v>
      </c>
      <c r="D46" s="27" t="s">
        <v>192</v>
      </c>
      <c r="E46" s="27">
        <v>2</v>
      </c>
      <c r="F46" s="28" t="s">
        <v>356</v>
      </c>
      <c r="G46" s="50">
        <v>6063957.6799999997</v>
      </c>
      <c r="H46" s="32" t="s">
        <v>90</v>
      </c>
      <c r="I46" s="27" t="s">
        <v>194</v>
      </c>
      <c r="J46" s="27"/>
      <c r="K46" s="40" t="s">
        <v>196</v>
      </c>
      <c r="L46" s="27" t="s">
        <v>149</v>
      </c>
      <c r="M46" s="27" t="s">
        <v>149</v>
      </c>
      <c r="N46" s="41" t="s">
        <v>356</v>
      </c>
      <c r="O46" s="33" t="s">
        <v>327</v>
      </c>
      <c r="P46" s="34">
        <v>41101</v>
      </c>
      <c r="Q46" s="34" t="s">
        <v>152</v>
      </c>
      <c r="R46" s="34"/>
      <c r="S46" s="34" t="s">
        <v>154</v>
      </c>
      <c r="T46" s="30" t="s">
        <v>357</v>
      </c>
      <c r="U46" s="30" t="s">
        <v>187</v>
      </c>
      <c r="V46" s="30">
        <v>1</v>
      </c>
      <c r="W46" s="35"/>
      <c r="X46" s="55"/>
      <c r="Y46" s="46"/>
    </row>
    <row r="47" spans="1:25" s="38" customFormat="1" ht="39" customHeight="1" x14ac:dyDescent="0.2">
      <c r="A47" s="26"/>
      <c r="B47" s="27">
        <v>121</v>
      </c>
      <c r="C47" s="27">
        <v>2010</v>
      </c>
      <c r="D47" s="27" t="s">
        <v>358</v>
      </c>
      <c r="E47" s="27">
        <v>1</v>
      </c>
      <c r="F47" s="28" t="s">
        <v>64</v>
      </c>
      <c r="G47" s="50">
        <v>5872412.3500000015</v>
      </c>
      <c r="H47" s="32" t="s">
        <v>90</v>
      </c>
      <c r="I47" s="27" t="s">
        <v>359</v>
      </c>
      <c r="J47" s="34" t="s">
        <v>360</v>
      </c>
      <c r="K47" s="40" t="s">
        <v>64</v>
      </c>
      <c r="L47" s="27" t="s">
        <v>149</v>
      </c>
      <c r="M47" s="27" t="s">
        <v>149</v>
      </c>
      <c r="N47" s="41" t="s">
        <v>259</v>
      </c>
      <c r="O47" s="33" t="s">
        <v>361</v>
      </c>
      <c r="P47" s="34">
        <v>40568</v>
      </c>
      <c r="Q47" s="34" t="s">
        <v>152</v>
      </c>
      <c r="R47" s="34" t="s">
        <v>164</v>
      </c>
      <c r="S47" s="34" t="s">
        <v>154</v>
      </c>
      <c r="T47" s="30" t="s">
        <v>362</v>
      </c>
      <c r="U47" s="30" t="s">
        <v>187</v>
      </c>
      <c r="V47" s="30">
        <v>1</v>
      </c>
      <c r="W47" s="35" t="s">
        <v>363</v>
      </c>
      <c r="X47" s="52"/>
      <c r="Y47" s="44"/>
    </row>
    <row r="48" spans="1:25" s="38" customFormat="1" ht="28.5" x14ac:dyDescent="0.2">
      <c r="A48" s="26"/>
      <c r="B48" s="27">
        <v>606</v>
      </c>
      <c r="C48" s="27">
        <v>2017</v>
      </c>
      <c r="D48" s="27" t="s">
        <v>145</v>
      </c>
      <c r="E48" s="27">
        <v>6</v>
      </c>
      <c r="F48" s="28" t="s">
        <v>64</v>
      </c>
      <c r="G48" s="29">
        <v>5678506.6200000001</v>
      </c>
      <c r="H48" s="31" t="s">
        <v>146</v>
      </c>
      <c r="I48" s="27" t="s">
        <v>147</v>
      </c>
      <c r="J48" s="27" t="s">
        <v>148</v>
      </c>
      <c r="K48" s="27" t="s">
        <v>64</v>
      </c>
      <c r="L48" s="27" t="s">
        <v>149</v>
      </c>
      <c r="M48" s="27" t="s">
        <v>149</v>
      </c>
      <c r="N48" s="27" t="s">
        <v>150</v>
      </c>
      <c r="O48" s="33" t="s">
        <v>364</v>
      </c>
      <c r="P48" s="34">
        <v>42895</v>
      </c>
      <c r="Q48" s="34" t="s">
        <v>152</v>
      </c>
      <c r="R48" s="34" t="s">
        <v>153</v>
      </c>
      <c r="S48" s="34" t="s">
        <v>154</v>
      </c>
      <c r="T48" s="35"/>
      <c r="U48" s="30"/>
      <c r="V48" s="30">
        <v>1</v>
      </c>
      <c r="W48" s="35"/>
      <c r="X48" s="45" t="s">
        <v>239</v>
      </c>
      <c r="Y48" s="46"/>
    </row>
    <row r="49" spans="1:25" s="38" customFormat="1" ht="39" customHeight="1" x14ac:dyDescent="0.2">
      <c r="A49" s="26"/>
      <c r="B49" s="27">
        <v>493</v>
      </c>
      <c r="C49" s="27">
        <v>2016</v>
      </c>
      <c r="D49" s="27" t="s">
        <v>365</v>
      </c>
      <c r="E49" s="27">
        <v>1</v>
      </c>
      <c r="F49" s="28" t="s">
        <v>323</v>
      </c>
      <c r="G49" s="50">
        <v>4997766.1500000004</v>
      </c>
      <c r="H49" s="32" t="s">
        <v>90</v>
      </c>
      <c r="I49" s="27" t="s">
        <v>366</v>
      </c>
      <c r="J49" s="27"/>
      <c r="K49" s="27" t="s">
        <v>196</v>
      </c>
      <c r="L49" s="27" t="s">
        <v>149</v>
      </c>
      <c r="M49" s="27" t="s">
        <v>149</v>
      </c>
      <c r="N49" s="41" t="s">
        <v>323</v>
      </c>
      <c r="O49" s="33" t="s">
        <v>367</v>
      </c>
      <c r="P49" s="54">
        <v>42530</v>
      </c>
      <c r="Q49" s="34" t="s">
        <v>152</v>
      </c>
      <c r="R49" s="34"/>
      <c r="S49" s="34" t="s">
        <v>154</v>
      </c>
      <c r="T49" s="30" t="s">
        <v>368</v>
      </c>
      <c r="U49" s="30" t="s">
        <v>187</v>
      </c>
      <c r="V49" s="30">
        <v>1</v>
      </c>
      <c r="W49" s="27"/>
      <c r="X49" s="55"/>
      <c r="Y49" s="46"/>
    </row>
    <row r="50" spans="1:25" s="38" customFormat="1" ht="39" customHeight="1" x14ac:dyDescent="0.2">
      <c r="A50" s="26"/>
      <c r="B50" s="27">
        <v>101</v>
      </c>
      <c r="C50" s="27">
        <v>2010</v>
      </c>
      <c r="D50" s="27" t="s">
        <v>269</v>
      </c>
      <c r="E50" s="27">
        <v>4</v>
      </c>
      <c r="F50" s="28" t="s">
        <v>64</v>
      </c>
      <c r="G50" s="50">
        <v>4870423.7699999996</v>
      </c>
      <c r="H50" s="32" t="s">
        <v>90</v>
      </c>
      <c r="I50" s="27" t="s">
        <v>159</v>
      </c>
      <c r="J50" s="34" t="s">
        <v>369</v>
      </c>
      <c r="K50" s="40" t="s">
        <v>64</v>
      </c>
      <c r="L50" s="27" t="s">
        <v>149</v>
      </c>
      <c r="M50" s="27" t="s">
        <v>149</v>
      </c>
      <c r="N50" s="41" t="s">
        <v>259</v>
      </c>
      <c r="O50" s="33" t="s">
        <v>370</v>
      </c>
      <c r="P50" s="34">
        <v>40578</v>
      </c>
      <c r="Q50" s="34" t="s">
        <v>152</v>
      </c>
      <c r="R50" s="34" t="s">
        <v>164</v>
      </c>
      <c r="S50" s="34" t="s">
        <v>154</v>
      </c>
      <c r="T50" s="30" t="s">
        <v>272</v>
      </c>
      <c r="U50" s="30" t="s">
        <v>187</v>
      </c>
      <c r="V50" s="30">
        <v>1</v>
      </c>
      <c r="W50" s="35"/>
      <c r="X50" s="55"/>
      <c r="Y50" s="46"/>
    </row>
    <row r="51" spans="1:25" s="38" customFormat="1" ht="39" customHeight="1" x14ac:dyDescent="0.2">
      <c r="A51" s="26"/>
      <c r="B51" s="27">
        <v>209</v>
      </c>
      <c r="C51" s="27">
        <v>2012</v>
      </c>
      <c r="D51" s="27" t="s">
        <v>192</v>
      </c>
      <c r="E51" s="27">
        <v>2</v>
      </c>
      <c r="F51" s="28" t="s">
        <v>371</v>
      </c>
      <c r="G51" s="50">
        <v>4660172.2</v>
      </c>
      <c r="H51" s="32" t="s">
        <v>90</v>
      </c>
      <c r="I51" s="27" t="s">
        <v>194</v>
      </c>
      <c r="J51" s="27" t="s">
        <v>372</v>
      </c>
      <c r="K51" s="40" t="s">
        <v>196</v>
      </c>
      <c r="L51" s="27" t="s">
        <v>149</v>
      </c>
      <c r="M51" s="27" t="s">
        <v>47</v>
      </c>
      <c r="N51" s="41" t="s">
        <v>371</v>
      </c>
      <c r="O51" s="33" t="s">
        <v>373</v>
      </c>
      <c r="P51" s="34">
        <v>41101</v>
      </c>
      <c r="Q51" s="34" t="s">
        <v>152</v>
      </c>
      <c r="R51" s="34"/>
      <c r="S51" s="34" t="s">
        <v>165</v>
      </c>
      <c r="T51" s="30" t="s">
        <v>374</v>
      </c>
      <c r="U51" s="30" t="s">
        <v>187</v>
      </c>
      <c r="V51" s="30">
        <v>1</v>
      </c>
      <c r="W51" s="35"/>
      <c r="X51" s="55"/>
      <c r="Y51" s="46"/>
    </row>
    <row r="52" spans="1:25" s="38" customFormat="1" ht="39" customHeight="1" x14ac:dyDescent="0.2">
      <c r="A52" s="26"/>
      <c r="B52" s="27">
        <v>627</v>
      </c>
      <c r="C52" s="27">
        <v>2017</v>
      </c>
      <c r="D52" s="27" t="s">
        <v>375</v>
      </c>
      <c r="E52" s="27">
        <v>4</v>
      </c>
      <c r="F52" s="28" t="s">
        <v>348</v>
      </c>
      <c r="G52" s="56">
        <v>4521497</v>
      </c>
      <c r="H52" s="27" t="s">
        <v>90</v>
      </c>
      <c r="I52" s="27" t="s">
        <v>242</v>
      </c>
      <c r="J52" s="27" t="s">
        <v>354</v>
      </c>
      <c r="K52" s="27"/>
      <c r="L52" s="27" t="s">
        <v>149</v>
      </c>
      <c r="M52" s="27" t="s">
        <v>149</v>
      </c>
      <c r="N52" s="41" t="s">
        <v>376</v>
      </c>
      <c r="O52" s="33" t="s">
        <v>377</v>
      </c>
      <c r="P52" s="34"/>
      <c r="Q52" s="34"/>
      <c r="R52" s="34" t="s">
        <v>153</v>
      </c>
      <c r="S52" s="34" t="s">
        <v>154</v>
      </c>
      <c r="T52" s="35"/>
      <c r="U52" s="30"/>
      <c r="V52" s="30">
        <v>1</v>
      </c>
      <c r="W52" s="35"/>
      <c r="X52" s="52"/>
      <c r="Y52" s="46"/>
    </row>
    <row r="53" spans="1:25" s="38" customFormat="1" ht="39" customHeight="1" x14ac:dyDescent="0.2">
      <c r="A53" s="26"/>
      <c r="B53" s="27">
        <v>294</v>
      </c>
      <c r="C53" s="27">
        <v>2014</v>
      </c>
      <c r="D53" s="27" t="s">
        <v>378</v>
      </c>
      <c r="E53" s="27">
        <v>3</v>
      </c>
      <c r="F53" s="28" t="s">
        <v>219</v>
      </c>
      <c r="G53" s="50">
        <v>4508502.28</v>
      </c>
      <c r="H53" s="32" t="s">
        <v>90</v>
      </c>
      <c r="I53" s="27" t="s">
        <v>194</v>
      </c>
      <c r="J53" s="27"/>
      <c r="K53" s="27" t="s">
        <v>196</v>
      </c>
      <c r="L53" s="27" t="s">
        <v>149</v>
      </c>
      <c r="M53" s="27" t="s">
        <v>149</v>
      </c>
      <c r="N53" s="41" t="s">
        <v>219</v>
      </c>
      <c r="O53" s="33" t="s">
        <v>379</v>
      </c>
      <c r="P53" s="34"/>
      <c r="Q53" s="34" t="s">
        <v>152</v>
      </c>
      <c r="R53" s="34"/>
      <c r="S53" s="34" t="s">
        <v>154</v>
      </c>
      <c r="T53" s="30" t="s">
        <v>380</v>
      </c>
      <c r="U53" s="30" t="s">
        <v>187</v>
      </c>
      <c r="V53" s="30">
        <v>1</v>
      </c>
      <c r="W53" s="35"/>
      <c r="X53" s="52"/>
      <c r="Y53" s="46" t="s">
        <v>381</v>
      </c>
    </row>
    <row r="54" spans="1:25" s="38" customFormat="1" ht="38.25" x14ac:dyDescent="0.2">
      <c r="A54" s="26"/>
      <c r="B54" s="27">
        <v>576</v>
      </c>
      <c r="C54" s="27">
        <v>2017</v>
      </c>
      <c r="D54" s="27" t="s">
        <v>342</v>
      </c>
      <c r="E54" s="27">
        <v>2</v>
      </c>
      <c r="F54" s="28" t="s">
        <v>343</v>
      </c>
      <c r="G54" s="29">
        <v>4482363.79</v>
      </c>
      <c r="H54" s="47" t="s">
        <v>146</v>
      </c>
      <c r="I54" s="27" t="s">
        <v>171</v>
      </c>
      <c r="J54" s="27" t="s">
        <v>170</v>
      </c>
      <c r="K54" s="41" t="s">
        <v>344</v>
      </c>
      <c r="L54" s="27" t="s">
        <v>149</v>
      </c>
      <c r="M54" s="27" t="s">
        <v>149</v>
      </c>
      <c r="N54" s="27" t="s">
        <v>343</v>
      </c>
      <c r="O54" s="33" t="s">
        <v>382</v>
      </c>
      <c r="P54" s="34">
        <v>42898</v>
      </c>
      <c r="Q54" s="34" t="s">
        <v>152</v>
      </c>
      <c r="R54" s="34" t="s">
        <v>153</v>
      </c>
      <c r="S54" s="34" t="s">
        <v>154</v>
      </c>
      <c r="T54" s="35"/>
      <c r="U54" s="30"/>
      <c r="V54" s="30">
        <v>1</v>
      </c>
      <c r="W54" s="35"/>
      <c r="X54" s="45" t="s">
        <v>383</v>
      </c>
      <c r="Y54" s="44"/>
    </row>
    <row r="55" spans="1:25" s="38" customFormat="1" ht="39" customHeight="1" x14ac:dyDescent="0.2">
      <c r="A55" s="26"/>
      <c r="B55" s="27">
        <v>163</v>
      </c>
      <c r="C55" s="27">
        <v>2012</v>
      </c>
      <c r="D55" s="27" t="s">
        <v>288</v>
      </c>
      <c r="E55" s="27">
        <v>7</v>
      </c>
      <c r="F55" s="28" t="s">
        <v>193</v>
      </c>
      <c r="G55" s="50">
        <v>4209910.21</v>
      </c>
      <c r="H55" s="32" t="s">
        <v>90</v>
      </c>
      <c r="I55" s="27" t="s">
        <v>289</v>
      </c>
      <c r="J55" s="27"/>
      <c r="K55" s="40" t="s">
        <v>196</v>
      </c>
      <c r="L55" s="27" t="s">
        <v>149</v>
      </c>
      <c r="M55" s="27" t="s">
        <v>47</v>
      </c>
      <c r="N55" s="41" t="s">
        <v>193</v>
      </c>
      <c r="O55" s="33" t="s">
        <v>384</v>
      </c>
      <c r="P55" s="34">
        <v>41080</v>
      </c>
      <c r="Q55" s="34" t="s">
        <v>152</v>
      </c>
      <c r="R55" s="34"/>
      <c r="S55" s="34" t="s">
        <v>165</v>
      </c>
      <c r="T55" s="30" t="s">
        <v>385</v>
      </c>
      <c r="U55" s="30" t="s">
        <v>187</v>
      </c>
      <c r="V55" s="30">
        <v>1</v>
      </c>
      <c r="W55" s="35"/>
      <c r="X55" s="52"/>
      <c r="Y55" s="44"/>
    </row>
    <row r="56" spans="1:25" s="38" customFormat="1" ht="66.75" customHeight="1" x14ac:dyDescent="0.2">
      <c r="A56" s="26"/>
      <c r="B56" s="27">
        <v>238</v>
      </c>
      <c r="C56" s="27" t="s">
        <v>310</v>
      </c>
      <c r="D56" s="27" t="s">
        <v>386</v>
      </c>
      <c r="E56" s="27">
        <v>3</v>
      </c>
      <c r="F56" s="28" t="s">
        <v>241</v>
      </c>
      <c r="G56" s="29">
        <v>3996523.58</v>
      </c>
      <c r="H56" s="39" t="s">
        <v>158</v>
      </c>
      <c r="I56" s="27" t="s">
        <v>387</v>
      </c>
      <c r="J56" s="27" t="s">
        <v>212</v>
      </c>
      <c r="K56" s="27" t="s">
        <v>243</v>
      </c>
      <c r="L56" s="27" t="s">
        <v>149</v>
      </c>
      <c r="M56" s="27" t="s">
        <v>149</v>
      </c>
      <c r="N56" s="41" t="s">
        <v>241</v>
      </c>
      <c r="O56" s="33" t="s">
        <v>388</v>
      </c>
      <c r="P56" s="34"/>
      <c r="Q56" s="34" t="s">
        <v>152</v>
      </c>
      <c r="R56" s="34" t="s">
        <v>389</v>
      </c>
      <c r="S56" s="34" t="s">
        <v>154</v>
      </c>
      <c r="T56" s="30" t="s">
        <v>208</v>
      </c>
      <c r="U56" s="30" t="s">
        <v>306</v>
      </c>
      <c r="V56" s="30">
        <v>1</v>
      </c>
      <c r="W56" s="51" t="s">
        <v>390</v>
      </c>
      <c r="X56" s="49" t="s">
        <v>391</v>
      </c>
      <c r="Y56" s="44"/>
    </row>
    <row r="57" spans="1:25" s="38" customFormat="1" ht="39" customHeight="1" x14ac:dyDescent="0.2">
      <c r="A57" s="26"/>
      <c r="B57" s="27">
        <v>27</v>
      </c>
      <c r="C57" s="27">
        <v>2008</v>
      </c>
      <c r="D57" s="57" t="s">
        <v>230</v>
      </c>
      <c r="E57" s="27">
        <v>6</v>
      </c>
      <c r="F57" s="28" t="s">
        <v>64</v>
      </c>
      <c r="G57" s="50">
        <v>3836211.6799999997</v>
      </c>
      <c r="H57" s="32" t="s">
        <v>90</v>
      </c>
      <c r="I57" s="27" t="s">
        <v>231</v>
      </c>
      <c r="J57" s="34" t="s">
        <v>392</v>
      </c>
      <c r="K57" s="40" t="s">
        <v>64</v>
      </c>
      <c r="L57" s="27" t="s">
        <v>149</v>
      </c>
      <c r="M57" s="27" t="s">
        <v>47</v>
      </c>
      <c r="N57" s="41" t="s">
        <v>259</v>
      </c>
      <c r="O57" s="33" t="s">
        <v>393</v>
      </c>
      <c r="P57" s="34">
        <v>39794</v>
      </c>
      <c r="Q57" s="34" t="s">
        <v>152</v>
      </c>
      <c r="R57" s="34" t="s">
        <v>164</v>
      </c>
      <c r="S57" s="34" t="s">
        <v>165</v>
      </c>
      <c r="T57" s="30"/>
      <c r="U57" s="30" t="s">
        <v>166</v>
      </c>
      <c r="V57" s="30">
        <v>1</v>
      </c>
      <c r="W57" s="27" t="s">
        <v>394</v>
      </c>
      <c r="X57" s="52"/>
      <c r="Y57" s="44"/>
    </row>
    <row r="58" spans="1:25" s="38" customFormat="1" ht="39" customHeight="1" x14ac:dyDescent="0.2">
      <c r="A58" s="26"/>
      <c r="B58" s="27">
        <v>235</v>
      </c>
      <c r="C58" s="27" t="s">
        <v>310</v>
      </c>
      <c r="D58" s="27" t="s">
        <v>386</v>
      </c>
      <c r="E58" s="27">
        <v>2</v>
      </c>
      <c r="F58" s="28" t="s">
        <v>64</v>
      </c>
      <c r="G58" s="50">
        <v>3815413</v>
      </c>
      <c r="H58" s="32" t="s">
        <v>90</v>
      </c>
      <c r="I58" s="27" t="s">
        <v>387</v>
      </c>
      <c r="J58" s="27"/>
      <c r="K58" s="27" t="s">
        <v>64</v>
      </c>
      <c r="L58" s="27" t="s">
        <v>149</v>
      </c>
      <c r="M58" s="27" t="s">
        <v>47</v>
      </c>
      <c r="N58" s="41" t="s">
        <v>259</v>
      </c>
      <c r="O58" s="33" t="s">
        <v>395</v>
      </c>
      <c r="P58" s="34"/>
      <c r="Q58" s="34" t="s">
        <v>152</v>
      </c>
      <c r="R58" s="34"/>
      <c r="S58" s="34" t="s">
        <v>165</v>
      </c>
      <c r="T58" s="30" t="s">
        <v>208</v>
      </c>
      <c r="U58" s="30" t="s">
        <v>306</v>
      </c>
      <c r="V58" s="30">
        <v>1</v>
      </c>
      <c r="W58" s="35" t="s">
        <v>396</v>
      </c>
      <c r="X58" s="55"/>
      <c r="Y58" s="46"/>
    </row>
    <row r="59" spans="1:25" s="38" customFormat="1" ht="39" customHeight="1" x14ac:dyDescent="0.2">
      <c r="A59" s="26"/>
      <c r="B59" s="27">
        <v>514</v>
      </c>
      <c r="C59" s="27">
        <v>2016</v>
      </c>
      <c r="D59" s="27" t="s">
        <v>397</v>
      </c>
      <c r="E59" s="27">
        <v>1</v>
      </c>
      <c r="F59" s="28" t="s">
        <v>398</v>
      </c>
      <c r="G59" s="50">
        <v>3805600.19</v>
      </c>
      <c r="H59" s="32" t="s">
        <v>90</v>
      </c>
      <c r="I59" s="27" t="s">
        <v>225</v>
      </c>
      <c r="J59" s="27"/>
      <c r="K59" s="27" t="s">
        <v>254</v>
      </c>
      <c r="L59" s="27" t="s">
        <v>149</v>
      </c>
      <c r="M59" s="27" t="s">
        <v>47</v>
      </c>
      <c r="N59" s="41" t="s">
        <v>398</v>
      </c>
      <c r="O59" s="33" t="s">
        <v>399</v>
      </c>
      <c r="P59" s="54">
        <v>42530</v>
      </c>
      <c r="Q59" s="34" t="s">
        <v>152</v>
      </c>
      <c r="R59" s="34"/>
      <c r="S59" s="34" t="s">
        <v>265</v>
      </c>
      <c r="T59" s="30" t="s">
        <v>400</v>
      </c>
      <c r="U59" s="30" t="s">
        <v>187</v>
      </c>
      <c r="V59" s="30">
        <v>1</v>
      </c>
      <c r="W59" s="27"/>
      <c r="X59" s="52"/>
      <c r="Y59" s="44"/>
    </row>
    <row r="60" spans="1:25" s="38" customFormat="1" ht="39" customHeight="1" x14ac:dyDescent="0.2">
      <c r="A60" s="26"/>
      <c r="B60" s="27">
        <v>650</v>
      </c>
      <c r="C60" s="27">
        <v>2017</v>
      </c>
      <c r="D60" s="27" t="s">
        <v>352</v>
      </c>
      <c r="E60" s="27">
        <v>6</v>
      </c>
      <c r="F60" s="28" t="s">
        <v>202</v>
      </c>
      <c r="G60" s="56">
        <v>3774974</v>
      </c>
      <c r="H60" s="27" t="s">
        <v>90</v>
      </c>
      <c r="I60" s="27" t="s">
        <v>353</v>
      </c>
      <c r="J60" s="27" t="s">
        <v>354</v>
      </c>
      <c r="K60" s="27"/>
      <c r="L60" s="27" t="s">
        <v>149</v>
      </c>
      <c r="M60" s="27" t="s">
        <v>149</v>
      </c>
      <c r="N60" s="27" t="s">
        <v>206</v>
      </c>
      <c r="O60" s="33" t="s">
        <v>401</v>
      </c>
      <c r="P60" s="34"/>
      <c r="Q60" s="34"/>
      <c r="R60" s="34" t="s">
        <v>153</v>
      </c>
      <c r="S60" s="34" t="s">
        <v>154</v>
      </c>
      <c r="T60" s="35"/>
      <c r="U60" s="30"/>
      <c r="V60" s="30">
        <v>1</v>
      </c>
      <c r="W60" s="35"/>
      <c r="X60" s="52"/>
      <c r="Y60" s="46"/>
    </row>
    <row r="61" spans="1:25" s="38" customFormat="1" ht="51" x14ac:dyDescent="0.2">
      <c r="A61" s="26"/>
      <c r="B61" s="27">
        <v>62</v>
      </c>
      <c r="C61" s="27">
        <v>2009</v>
      </c>
      <c r="D61" s="27" t="s">
        <v>174</v>
      </c>
      <c r="E61" s="27">
        <v>2</v>
      </c>
      <c r="F61" s="28" t="s">
        <v>157</v>
      </c>
      <c r="G61" s="29">
        <v>3774757.52</v>
      </c>
      <c r="H61" s="39" t="s">
        <v>158</v>
      </c>
      <c r="I61" s="27" t="s">
        <v>175</v>
      </c>
      <c r="J61" s="27" t="s">
        <v>160</v>
      </c>
      <c r="K61" s="40" t="s">
        <v>157</v>
      </c>
      <c r="L61" s="27" t="s">
        <v>149</v>
      </c>
      <c r="M61" s="27" t="s">
        <v>47</v>
      </c>
      <c r="N61" s="41" t="s">
        <v>176</v>
      </c>
      <c r="O61" s="33" t="s">
        <v>402</v>
      </c>
      <c r="P61" s="42">
        <v>40224</v>
      </c>
      <c r="Q61" s="34" t="s">
        <v>152</v>
      </c>
      <c r="R61" s="34" t="s">
        <v>164</v>
      </c>
      <c r="S61" s="34" t="s">
        <v>165</v>
      </c>
      <c r="T61" s="30"/>
      <c r="U61" s="30" t="s">
        <v>166</v>
      </c>
      <c r="V61" s="30">
        <v>1</v>
      </c>
      <c r="W61" s="27" t="s">
        <v>403</v>
      </c>
      <c r="X61" s="49" t="s">
        <v>404</v>
      </c>
      <c r="Y61" s="44"/>
    </row>
    <row r="62" spans="1:25" s="38" customFormat="1" ht="38.25" x14ac:dyDescent="0.2">
      <c r="A62" s="26"/>
      <c r="B62" s="27">
        <v>572</v>
      </c>
      <c r="C62" s="27">
        <v>2017</v>
      </c>
      <c r="D62" s="27" t="s">
        <v>216</v>
      </c>
      <c r="E62" s="27">
        <v>5</v>
      </c>
      <c r="F62" s="28" t="s">
        <v>64</v>
      </c>
      <c r="G62" s="29">
        <v>3568002.62</v>
      </c>
      <c r="H62" s="31" t="s">
        <v>146</v>
      </c>
      <c r="I62" s="27" t="s">
        <v>171</v>
      </c>
      <c r="J62" s="27" t="s">
        <v>148</v>
      </c>
      <c r="K62" s="27" t="s">
        <v>64</v>
      </c>
      <c r="L62" s="27" t="s">
        <v>149</v>
      </c>
      <c r="M62" s="27" t="s">
        <v>149</v>
      </c>
      <c r="N62" s="27" t="s">
        <v>150</v>
      </c>
      <c r="O62" s="33" t="s">
        <v>405</v>
      </c>
      <c r="P62" s="34">
        <v>42895</v>
      </c>
      <c r="Q62" s="34" t="s">
        <v>152</v>
      </c>
      <c r="R62" s="34" t="s">
        <v>153</v>
      </c>
      <c r="S62" s="34" t="s">
        <v>154</v>
      </c>
      <c r="T62" s="35"/>
      <c r="U62" s="30"/>
      <c r="V62" s="30">
        <v>1</v>
      </c>
      <c r="W62" s="35"/>
      <c r="X62" s="45" t="s">
        <v>218</v>
      </c>
      <c r="Y62" s="44"/>
    </row>
    <row r="63" spans="1:25" s="38" customFormat="1" ht="39" customHeight="1" x14ac:dyDescent="0.2">
      <c r="A63" s="26"/>
      <c r="B63" s="27">
        <v>146</v>
      </c>
      <c r="C63" s="27">
        <v>2012</v>
      </c>
      <c r="D63" s="27" t="s">
        <v>406</v>
      </c>
      <c r="E63" s="27">
        <v>1</v>
      </c>
      <c r="F63" s="28" t="s">
        <v>64</v>
      </c>
      <c r="G63" s="50">
        <v>3399370.21</v>
      </c>
      <c r="H63" s="32" t="s">
        <v>90</v>
      </c>
      <c r="I63" s="27" t="s">
        <v>253</v>
      </c>
      <c r="J63" s="34" t="s">
        <v>407</v>
      </c>
      <c r="K63" s="40" t="s">
        <v>64</v>
      </c>
      <c r="L63" s="27" t="s">
        <v>149</v>
      </c>
      <c r="M63" s="27" t="s">
        <v>149</v>
      </c>
      <c r="N63" s="41" t="s">
        <v>259</v>
      </c>
      <c r="O63" s="33" t="s">
        <v>408</v>
      </c>
      <c r="P63" s="34">
        <v>41081</v>
      </c>
      <c r="Q63" s="34" t="s">
        <v>152</v>
      </c>
      <c r="R63" s="34" t="s">
        <v>164</v>
      </c>
      <c r="S63" s="34" t="s">
        <v>154</v>
      </c>
      <c r="T63" s="30" t="s">
        <v>409</v>
      </c>
      <c r="U63" s="30" t="s">
        <v>187</v>
      </c>
      <c r="V63" s="30">
        <v>1</v>
      </c>
      <c r="W63" s="35"/>
      <c r="X63" s="52"/>
      <c r="Y63" s="44"/>
    </row>
    <row r="64" spans="1:25" s="38" customFormat="1" ht="39" customHeight="1" x14ac:dyDescent="0.2">
      <c r="A64" s="26"/>
      <c r="B64" s="27">
        <v>203</v>
      </c>
      <c r="C64" s="27">
        <v>2012</v>
      </c>
      <c r="D64" s="27" t="s">
        <v>192</v>
      </c>
      <c r="E64" s="27">
        <v>1</v>
      </c>
      <c r="F64" s="28" t="s">
        <v>193</v>
      </c>
      <c r="G64" s="50">
        <v>3133261</v>
      </c>
      <c r="H64" s="32" t="s">
        <v>90</v>
      </c>
      <c r="I64" s="27" t="s">
        <v>194</v>
      </c>
      <c r="J64" s="34" t="s">
        <v>410</v>
      </c>
      <c r="K64" s="40" t="s">
        <v>196</v>
      </c>
      <c r="L64" s="27" t="s">
        <v>149</v>
      </c>
      <c r="M64" s="27" t="s">
        <v>149</v>
      </c>
      <c r="N64" s="41" t="s">
        <v>193</v>
      </c>
      <c r="O64" s="33" t="s">
        <v>411</v>
      </c>
      <c r="P64" s="34">
        <v>41101</v>
      </c>
      <c r="Q64" s="34" t="s">
        <v>152</v>
      </c>
      <c r="R64" s="34" t="s">
        <v>164</v>
      </c>
      <c r="S64" s="34" t="s">
        <v>154</v>
      </c>
      <c r="T64" s="30" t="s">
        <v>198</v>
      </c>
      <c r="U64" s="30" t="s">
        <v>187</v>
      </c>
      <c r="V64" s="30">
        <v>1</v>
      </c>
      <c r="W64" s="35" t="s">
        <v>412</v>
      </c>
      <c r="X64" s="55"/>
      <c r="Y64" s="46"/>
    </row>
    <row r="65" spans="1:25" s="38" customFormat="1" ht="39" customHeight="1" x14ac:dyDescent="0.2">
      <c r="A65" s="26"/>
      <c r="B65" s="27">
        <v>549</v>
      </c>
      <c r="C65" s="27">
        <v>2016</v>
      </c>
      <c r="D65" s="27" t="s">
        <v>413</v>
      </c>
      <c r="E65" s="27">
        <v>7</v>
      </c>
      <c r="F65" s="28" t="s">
        <v>414</v>
      </c>
      <c r="G65" s="56">
        <v>3072236.58</v>
      </c>
      <c r="H65" s="27" t="s">
        <v>90</v>
      </c>
      <c r="I65" s="27" t="s">
        <v>415</v>
      </c>
      <c r="J65" s="27"/>
      <c r="K65" s="27" t="s">
        <v>196</v>
      </c>
      <c r="L65" s="27" t="s">
        <v>149</v>
      </c>
      <c r="M65" s="27" t="s">
        <v>149</v>
      </c>
      <c r="N65" s="41" t="s">
        <v>416</v>
      </c>
      <c r="O65" s="33" t="s">
        <v>417</v>
      </c>
      <c r="P65" s="54">
        <v>42706</v>
      </c>
      <c r="Q65" s="34" t="s">
        <v>152</v>
      </c>
      <c r="R65" s="34" t="s">
        <v>153</v>
      </c>
      <c r="S65" s="34" t="s">
        <v>154</v>
      </c>
      <c r="T65" s="30" t="s">
        <v>418</v>
      </c>
      <c r="U65" s="30" t="s">
        <v>187</v>
      </c>
      <c r="V65" s="30">
        <v>1</v>
      </c>
      <c r="W65" s="35"/>
      <c r="X65" s="52"/>
      <c r="Y65" s="44"/>
    </row>
    <row r="66" spans="1:25" s="38" customFormat="1" ht="39" customHeight="1" x14ac:dyDescent="0.2">
      <c r="A66" s="26"/>
      <c r="B66" s="27">
        <v>315</v>
      </c>
      <c r="C66" s="27">
        <v>2014</v>
      </c>
      <c r="D66" s="27" t="s">
        <v>419</v>
      </c>
      <c r="E66" s="27">
        <v>1</v>
      </c>
      <c r="F66" s="28" t="s">
        <v>420</v>
      </c>
      <c r="G66" s="50">
        <v>2989827</v>
      </c>
      <c r="H66" s="32" t="s">
        <v>307</v>
      </c>
      <c r="I66" s="27" t="s">
        <v>421</v>
      </c>
      <c r="J66" s="41"/>
      <c r="K66" s="41" t="s">
        <v>420</v>
      </c>
      <c r="L66" s="27" t="s">
        <v>149</v>
      </c>
      <c r="M66" s="27" t="s">
        <v>149</v>
      </c>
      <c r="N66" s="41" t="s">
        <v>420</v>
      </c>
      <c r="O66" s="33" t="s">
        <v>422</v>
      </c>
      <c r="P66" s="34">
        <v>42041</v>
      </c>
      <c r="Q66" s="34" t="s">
        <v>152</v>
      </c>
      <c r="R66" s="34" t="s">
        <v>153</v>
      </c>
      <c r="S66" s="34" t="s">
        <v>154</v>
      </c>
      <c r="T66" s="30" t="s">
        <v>423</v>
      </c>
      <c r="U66" s="30" t="s">
        <v>187</v>
      </c>
      <c r="V66" s="30">
        <v>1</v>
      </c>
      <c r="W66" s="35"/>
      <c r="X66" s="52"/>
      <c r="Y66" s="44"/>
    </row>
    <row r="67" spans="1:25" s="38" customFormat="1" ht="39" customHeight="1" x14ac:dyDescent="0.2">
      <c r="A67" s="26"/>
      <c r="B67" s="27">
        <v>349</v>
      </c>
      <c r="C67" s="27">
        <v>2015</v>
      </c>
      <c r="D67" s="27" t="s">
        <v>240</v>
      </c>
      <c r="E67" s="27">
        <v>3</v>
      </c>
      <c r="F67" s="28" t="s">
        <v>64</v>
      </c>
      <c r="G67" s="50">
        <v>2972495.47</v>
      </c>
      <c r="H67" s="32" t="s">
        <v>90</v>
      </c>
      <c r="I67" s="27" t="s">
        <v>242</v>
      </c>
      <c r="J67" s="27"/>
      <c r="K67" s="27" t="s">
        <v>64</v>
      </c>
      <c r="L67" s="27" t="s">
        <v>149</v>
      </c>
      <c r="M67" s="27" t="s">
        <v>47</v>
      </c>
      <c r="N67" s="41" t="s">
        <v>259</v>
      </c>
      <c r="O67" s="33" t="s">
        <v>424</v>
      </c>
      <c r="P67" s="34">
        <v>42321</v>
      </c>
      <c r="Q67" s="34" t="s">
        <v>152</v>
      </c>
      <c r="R67" s="34"/>
      <c r="S67" s="34" t="s">
        <v>165</v>
      </c>
      <c r="T67" s="30" t="s">
        <v>425</v>
      </c>
      <c r="U67" s="30" t="s">
        <v>187</v>
      </c>
      <c r="V67" s="30">
        <v>1</v>
      </c>
      <c r="W67" s="27" t="s">
        <v>426</v>
      </c>
      <c r="X67" s="55"/>
      <c r="Y67" s="46"/>
    </row>
    <row r="68" spans="1:25" s="38" customFormat="1" ht="39" customHeight="1" x14ac:dyDescent="0.2">
      <c r="A68" s="26"/>
      <c r="B68" s="27">
        <v>228</v>
      </c>
      <c r="C68" s="27" t="s">
        <v>310</v>
      </c>
      <c r="D68" s="27" t="s">
        <v>386</v>
      </c>
      <c r="E68" s="27">
        <v>1</v>
      </c>
      <c r="F68" s="28" t="s">
        <v>241</v>
      </c>
      <c r="G68" s="50">
        <v>2897312.85</v>
      </c>
      <c r="H68" s="58" t="s">
        <v>427</v>
      </c>
      <c r="I68" s="27" t="s">
        <v>387</v>
      </c>
      <c r="J68" s="27" t="s">
        <v>212</v>
      </c>
      <c r="K68" s="27" t="s">
        <v>243</v>
      </c>
      <c r="L68" s="27" t="s">
        <v>149</v>
      </c>
      <c r="M68" s="27" t="s">
        <v>47</v>
      </c>
      <c r="N68" s="41" t="s">
        <v>241</v>
      </c>
      <c r="O68" s="33" t="s">
        <v>428</v>
      </c>
      <c r="P68" s="34"/>
      <c r="Q68" s="34" t="s">
        <v>152</v>
      </c>
      <c r="R68" s="34" t="s">
        <v>389</v>
      </c>
      <c r="S68" s="34" t="s">
        <v>165</v>
      </c>
      <c r="T68" s="30" t="s">
        <v>208</v>
      </c>
      <c r="U68" s="30" t="s">
        <v>306</v>
      </c>
      <c r="V68" s="30">
        <v>1</v>
      </c>
      <c r="W68" s="51" t="s">
        <v>429</v>
      </c>
      <c r="X68" s="45" t="s">
        <v>430</v>
      </c>
      <c r="Y68" s="46"/>
    </row>
    <row r="69" spans="1:25" s="38" customFormat="1" ht="38.25" x14ac:dyDescent="0.2">
      <c r="A69" s="26"/>
      <c r="B69" s="27">
        <v>591</v>
      </c>
      <c r="C69" s="27">
        <v>2017</v>
      </c>
      <c r="D69" s="27" t="s">
        <v>168</v>
      </c>
      <c r="E69" s="27">
        <v>2</v>
      </c>
      <c r="F69" s="28" t="s">
        <v>169</v>
      </c>
      <c r="G69" s="29">
        <v>2871635.08</v>
      </c>
      <c r="H69" s="39" t="s">
        <v>158</v>
      </c>
      <c r="I69" s="27" t="s">
        <v>171</v>
      </c>
      <c r="J69" s="27" t="s">
        <v>170</v>
      </c>
      <c r="K69" s="27" t="s">
        <v>169</v>
      </c>
      <c r="L69" s="27" t="s">
        <v>149</v>
      </c>
      <c r="M69" s="27" t="s">
        <v>149</v>
      </c>
      <c r="N69" s="27" t="s">
        <v>169</v>
      </c>
      <c r="O69" s="33" t="s">
        <v>431</v>
      </c>
      <c r="P69" s="34">
        <v>42898</v>
      </c>
      <c r="Q69" s="34" t="s">
        <v>152</v>
      </c>
      <c r="R69" s="34" t="s">
        <v>153</v>
      </c>
      <c r="S69" s="34" t="s">
        <v>154</v>
      </c>
      <c r="T69" s="35"/>
      <c r="U69" s="30"/>
      <c r="V69" s="30">
        <v>1</v>
      </c>
      <c r="W69" s="35"/>
      <c r="X69" s="45" t="s">
        <v>432</v>
      </c>
      <c r="Y69" s="46"/>
    </row>
    <row r="70" spans="1:25" s="38" customFormat="1" ht="39" customHeight="1" x14ac:dyDescent="0.2">
      <c r="A70" s="26"/>
      <c r="B70" s="27">
        <v>664</v>
      </c>
      <c r="C70" s="27" t="s">
        <v>433</v>
      </c>
      <c r="D70" s="27" t="s">
        <v>434</v>
      </c>
      <c r="E70" s="27">
        <v>2</v>
      </c>
      <c r="F70" s="28" t="s">
        <v>435</v>
      </c>
      <c r="G70" s="56">
        <v>2838511.25</v>
      </c>
      <c r="H70" s="27" t="s">
        <v>90</v>
      </c>
      <c r="I70" s="27" t="s">
        <v>436</v>
      </c>
      <c r="J70" s="27" t="s">
        <v>354</v>
      </c>
      <c r="K70" s="27"/>
      <c r="L70" s="27" t="s">
        <v>149</v>
      </c>
      <c r="M70" s="27" t="s">
        <v>149</v>
      </c>
      <c r="N70" s="27" t="s">
        <v>435</v>
      </c>
      <c r="O70" s="33" t="s">
        <v>437</v>
      </c>
      <c r="P70" s="34"/>
      <c r="Q70" s="34"/>
      <c r="R70" s="34" t="s">
        <v>153</v>
      </c>
      <c r="S70" s="34" t="s">
        <v>154</v>
      </c>
      <c r="T70" s="35"/>
      <c r="U70" s="30"/>
      <c r="V70" s="30">
        <v>1</v>
      </c>
      <c r="W70" s="35"/>
      <c r="X70" s="49" t="s">
        <v>438</v>
      </c>
      <c r="Y70" s="46"/>
    </row>
    <row r="71" spans="1:25" s="38" customFormat="1" ht="39" customHeight="1" x14ac:dyDescent="0.2">
      <c r="A71" s="26"/>
      <c r="B71" s="27">
        <v>550</v>
      </c>
      <c r="C71" s="27">
        <v>2016</v>
      </c>
      <c r="D71" s="27" t="s">
        <v>413</v>
      </c>
      <c r="E71" s="27">
        <v>8</v>
      </c>
      <c r="F71" s="28" t="s">
        <v>414</v>
      </c>
      <c r="G71" s="56">
        <v>2834010.32</v>
      </c>
      <c r="H71" s="27" t="s">
        <v>90</v>
      </c>
      <c r="I71" s="27" t="s">
        <v>415</v>
      </c>
      <c r="J71" s="27"/>
      <c r="K71" s="27" t="s">
        <v>196</v>
      </c>
      <c r="L71" s="27" t="s">
        <v>149</v>
      </c>
      <c r="M71" s="27" t="s">
        <v>149</v>
      </c>
      <c r="N71" s="41" t="s">
        <v>416</v>
      </c>
      <c r="O71" s="33" t="s">
        <v>439</v>
      </c>
      <c r="P71" s="54">
        <v>42706</v>
      </c>
      <c r="Q71" s="34" t="s">
        <v>152</v>
      </c>
      <c r="R71" s="34" t="s">
        <v>153</v>
      </c>
      <c r="S71" s="34" t="s">
        <v>154</v>
      </c>
      <c r="T71" s="30" t="s">
        <v>418</v>
      </c>
      <c r="U71" s="30" t="s">
        <v>187</v>
      </c>
      <c r="V71" s="30">
        <v>1</v>
      </c>
      <c r="W71" s="35"/>
      <c r="X71" s="52"/>
      <c r="Y71" s="44"/>
    </row>
    <row r="72" spans="1:25" s="38" customFormat="1" ht="39" customHeight="1" x14ac:dyDescent="0.2">
      <c r="A72" s="26"/>
      <c r="B72" s="27">
        <v>130</v>
      </c>
      <c r="C72" s="27" t="s">
        <v>200</v>
      </c>
      <c r="D72" s="27" t="s">
        <v>201</v>
      </c>
      <c r="E72" s="27">
        <v>6</v>
      </c>
      <c r="F72" s="28" t="s">
        <v>202</v>
      </c>
      <c r="G72" s="50">
        <v>2715323</v>
      </c>
      <c r="H72" s="32" t="s">
        <v>90</v>
      </c>
      <c r="I72" s="27" t="s">
        <v>203</v>
      </c>
      <c r="J72" s="34" t="s">
        <v>440</v>
      </c>
      <c r="K72" s="40" t="s">
        <v>205</v>
      </c>
      <c r="L72" s="27" t="s">
        <v>149</v>
      </c>
      <c r="M72" s="27" t="s">
        <v>149</v>
      </c>
      <c r="N72" s="41" t="s">
        <v>206</v>
      </c>
      <c r="O72" s="33" t="s">
        <v>441</v>
      </c>
      <c r="P72" s="34">
        <v>40872</v>
      </c>
      <c r="Q72" s="34" t="s">
        <v>152</v>
      </c>
      <c r="R72" s="34" t="s">
        <v>164</v>
      </c>
      <c r="S72" s="34" t="s">
        <v>154</v>
      </c>
      <c r="T72" s="30" t="s">
        <v>208</v>
      </c>
      <c r="U72" s="30" t="s">
        <v>166</v>
      </c>
      <c r="V72" s="30">
        <v>1</v>
      </c>
      <c r="W72" s="51" t="s">
        <v>442</v>
      </c>
      <c r="X72" s="52"/>
      <c r="Y72" s="44"/>
    </row>
    <row r="73" spans="1:25" s="38" customFormat="1" ht="39" customHeight="1" x14ac:dyDescent="0.2">
      <c r="A73" s="26"/>
      <c r="B73" s="27">
        <v>276</v>
      </c>
      <c r="C73" s="27">
        <v>2014</v>
      </c>
      <c r="D73" s="27" t="s">
        <v>224</v>
      </c>
      <c r="E73" s="27">
        <v>1</v>
      </c>
      <c r="F73" s="28" t="s">
        <v>443</v>
      </c>
      <c r="G73" s="50">
        <v>2592441.94</v>
      </c>
      <c r="H73" s="32" t="s">
        <v>90</v>
      </c>
      <c r="I73" s="27" t="s">
        <v>225</v>
      </c>
      <c r="J73" s="27"/>
      <c r="K73" s="27" t="s">
        <v>254</v>
      </c>
      <c r="L73" s="27" t="s">
        <v>149</v>
      </c>
      <c r="M73" s="27" t="s">
        <v>149</v>
      </c>
      <c r="N73" s="41" t="s">
        <v>443</v>
      </c>
      <c r="O73" s="33" t="s">
        <v>444</v>
      </c>
      <c r="P73" s="34"/>
      <c r="Q73" s="34" t="s">
        <v>152</v>
      </c>
      <c r="R73" s="34"/>
      <c r="S73" s="34" t="s">
        <v>154</v>
      </c>
      <c r="T73" s="30" t="s">
        <v>445</v>
      </c>
      <c r="U73" s="30" t="s">
        <v>187</v>
      </c>
      <c r="V73" s="30">
        <v>1</v>
      </c>
      <c r="W73" s="35"/>
      <c r="X73" s="52"/>
      <c r="Y73" s="44"/>
    </row>
    <row r="74" spans="1:25" s="38" customFormat="1" ht="39" customHeight="1" x14ac:dyDescent="0.2">
      <c r="A74" s="26"/>
      <c r="B74" s="27">
        <v>272</v>
      </c>
      <c r="C74" s="27" t="s">
        <v>310</v>
      </c>
      <c r="D74" s="27" t="s">
        <v>446</v>
      </c>
      <c r="E74" s="27">
        <v>1</v>
      </c>
      <c r="F74" s="28" t="s">
        <v>447</v>
      </c>
      <c r="G74" s="50">
        <v>2410550.31</v>
      </c>
      <c r="H74" s="32" t="s">
        <v>90</v>
      </c>
      <c r="I74" s="27" t="s">
        <v>448</v>
      </c>
      <c r="J74" s="27"/>
      <c r="K74" s="27" t="s">
        <v>196</v>
      </c>
      <c r="L74" s="27" t="s">
        <v>149</v>
      </c>
      <c r="M74" s="27" t="s">
        <v>149</v>
      </c>
      <c r="N74" s="41" t="s">
        <v>447</v>
      </c>
      <c r="O74" s="33" t="s">
        <v>449</v>
      </c>
      <c r="P74" s="34"/>
      <c r="Q74" s="34" t="s">
        <v>152</v>
      </c>
      <c r="R74" s="34"/>
      <c r="S74" s="34" t="s">
        <v>154</v>
      </c>
      <c r="T74" s="30" t="s">
        <v>208</v>
      </c>
      <c r="U74" s="30" t="s">
        <v>306</v>
      </c>
      <c r="V74" s="30">
        <v>1</v>
      </c>
      <c r="W74" s="35"/>
      <c r="X74" s="52"/>
      <c r="Y74" s="44"/>
    </row>
    <row r="75" spans="1:25" s="38" customFormat="1" ht="39" customHeight="1" x14ac:dyDescent="0.2">
      <c r="A75" s="26"/>
      <c r="B75" s="27">
        <v>197</v>
      </c>
      <c r="C75" s="27">
        <v>2012</v>
      </c>
      <c r="D75" s="27" t="s">
        <v>450</v>
      </c>
      <c r="E75" s="27">
        <v>1</v>
      </c>
      <c r="F75" s="28" t="s">
        <v>451</v>
      </c>
      <c r="G75" s="50">
        <v>2344228</v>
      </c>
      <c r="H75" s="32" t="s">
        <v>90</v>
      </c>
      <c r="I75" s="27" t="s">
        <v>452</v>
      </c>
      <c r="J75" s="34" t="s">
        <v>453</v>
      </c>
      <c r="K75" s="40" t="s">
        <v>254</v>
      </c>
      <c r="L75" s="27" t="s">
        <v>149</v>
      </c>
      <c r="M75" s="27" t="s">
        <v>149</v>
      </c>
      <c r="N75" s="41" t="s">
        <v>451</v>
      </c>
      <c r="O75" s="33" t="s">
        <v>454</v>
      </c>
      <c r="P75" s="34">
        <v>41081</v>
      </c>
      <c r="Q75" s="34" t="s">
        <v>152</v>
      </c>
      <c r="R75" s="34" t="s">
        <v>164</v>
      </c>
      <c r="S75" s="34" t="s">
        <v>154</v>
      </c>
      <c r="T75" s="30" t="s">
        <v>455</v>
      </c>
      <c r="U75" s="30" t="s">
        <v>187</v>
      </c>
      <c r="V75" s="30">
        <v>1</v>
      </c>
      <c r="W75" s="35"/>
      <c r="X75" s="52"/>
      <c r="Y75" s="44"/>
    </row>
    <row r="76" spans="1:25" s="38" customFormat="1" ht="39" customHeight="1" x14ac:dyDescent="0.2">
      <c r="A76" s="26"/>
      <c r="B76" s="27">
        <v>523</v>
      </c>
      <c r="C76" s="27">
        <v>2016</v>
      </c>
      <c r="D76" s="27" t="s">
        <v>328</v>
      </c>
      <c r="E76" s="27">
        <v>2</v>
      </c>
      <c r="F76" s="28" t="s">
        <v>329</v>
      </c>
      <c r="G76" s="50">
        <v>2337987.2599999998</v>
      </c>
      <c r="H76" s="32" t="s">
        <v>90</v>
      </c>
      <c r="I76" s="27" t="s">
        <v>225</v>
      </c>
      <c r="J76" s="27"/>
      <c r="K76" s="27" t="s">
        <v>254</v>
      </c>
      <c r="L76" s="27" t="s">
        <v>149</v>
      </c>
      <c r="M76" s="27" t="s">
        <v>149</v>
      </c>
      <c r="N76" s="41" t="s">
        <v>329</v>
      </c>
      <c r="O76" s="33" t="s">
        <v>456</v>
      </c>
      <c r="P76" s="54">
        <v>42529</v>
      </c>
      <c r="Q76" s="34" t="s">
        <v>152</v>
      </c>
      <c r="R76" s="34"/>
      <c r="S76" s="34" t="s">
        <v>154</v>
      </c>
      <c r="T76" s="30" t="s">
        <v>331</v>
      </c>
      <c r="U76" s="30" t="s">
        <v>187</v>
      </c>
      <c r="V76" s="30">
        <v>1</v>
      </c>
      <c r="W76" s="27"/>
      <c r="X76" s="52"/>
      <c r="Y76" s="44"/>
    </row>
    <row r="77" spans="1:25" s="38" customFormat="1" ht="39" customHeight="1" x14ac:dyDescent="0.2">
      <c r="A77" s="26"/>
      <c r="B77" s="27">
        <v>509</v>
      </c>
      <c r="C77" s="27">
        <v>2016</v>
      </c>
      <c r="D77" s="27" t="s">
        <v>457</v>
      </c>
      <c r="E77" s="27">
        <v>2</v>
      </c>
      <c r="F77" s="28" t="s">
        <v>64</v>
      </c>
      <c r="G77" s="50">
        <v>2303127.77</v>
      </c>
      <c r="H77" s="32" t="s">
        <v>90</v>
      </c>
      <c r="I77" s="27" t="s">
        <v>225</v>
      </c>
      <c r="J77" s="27"/>
      <c r="K77" s="27" t="s">
        <v>64</v>
      </c>
      <c r="L77" s="27" t="s">
        <v>149</v>
      </c>
      <c r="M77" s="27" t="s">
        <v>47</v>
      </c>
      <c r="N77" s="41" t="s">
        <v>259</v>
      </c>
      <c r="O77" s="33" t="s">
        <v>458</v>
      </c>
      <c r="P77" s="54">
        <v>42529</v>
      </c>
      <c r="Q77" s="34" t="s">
        <v>152</v>
      </c>
      <c r="R77" s="34"/>
      <c r="S77" s="34" t="s">
        <v>265</v>
      </c>
      <c r="T77" s="30" t="s">
        <v>459</v>
      </c>
      <c r="U77" s="30" t="s">
        <v>187</v>
      </c>
      <c r="V77" s="30">
        <v>1</v>
      </c>
      <c r="W77" s="27"/>
      <c r="X77" s="52"/>
      <c r="Y77" s="44"/>
    </row>
    <row r="78" spans="1:25" s="38" customFormat="1" ht="39" customHeight="1" x14ac:dyDescent="0.2">
      <c r="A78" s="26"/>
      <c r="B78" s="27">
        <v>495</v>
      </c>
      <c r="C78" s="27">
        <v>2016</v>
      </c>
      <c r="D78" s="27" t="s">
        <v>365</v>
      </c>
      <c r="E78" s="27">
        <v>3</v>
      </c>
      <c r="F78" s="28" t="s">
        <v>323</v>
      </c>
      <c r="G78" s="50">
        <v>2288221.98</v>
      </c>
      <c r="H78" s="32" t="s">
        <v>90</v>
      </c>
      <c r="I78" s="27" t="s">
        <v>366</v>
      </c>
      <c r="J78" s="27"/>
      <c r="K78" s="27" t="s">
        <v>196</v>
      </c>
      <c r="L78" s="27" t="s">
        <v>149</v>
      </c>
      <c r="M78" s="27" t="s">
        <v>149</v>
      </c>
      <c r="N78" s="41" t="s">
        <v>323</v>
      </c>
      <c r="O78" s="33" t="s">
        <v>460</v>
      </c>
      <c r="P78" s="54">
        <v>42530</v>
      </c>
      <c r="Q78" s="34" t="s">
        <v>152</v>
      </c>
      <c r="R78" s="34"/>
      <c r="S78" s="34" t="s">
        <v>154</v>
      </c>
      <c r="T78" s="30" t="s">
        <v>368</v>
      </c>
      <c r="U78" s="30" t="s">
        <v>187</v>
      </c>
      <c r="V78" s="30">
        <v>1</v>
      </c>
      <c r="W78" s="27"/>
      <c r="X78" s="55"/>
      <c r="Y78" s="46"/>
    </row>
    <row r="79" spans="1:25" s="38" customFormat="1" ht="39" customHeight="1" x14ac:dyDescent="0.2">
      <c r="A79" s="26"/>
      <c r="B79" s="27">
        <v>374</v>
      </c>
      <c r="C79" s="27" t="s">
        <v>302</v>
      </c>
      <c r="D79" s="27" t="s">
        <v>335</v>
      </c>
      <c r="E79" s="27">
        <v>6</v>
      </c>
      <c r="F79" s="28" t="s">
        <v>64</v>
      </c>
      <c r="G79" s="50">
        <v>2168992.41</v>
      </c>
      <c r="H79" s="32" t="s">
        <v>90</v>
      </c>
      <c r="I79" s="27" t="s">
        <v>159</v>
      </c>
      <c r="J79" s="27"/>
      <c r="K79" s="27" t="s">
        <v>64</v>
      </c>
      <c r="L79" s="27" t="s">
        <v>149</v>
      </c>
      <c r="M79" s="27" t="s">
        <v>47</v>
      </c>
      <c r="N79" s="41" t="s">
        <v>259</v>
      </c>
      <c r="O79" s="33" t="s">
        <v>461</v>
      </c>
      <c r="P79" s="34">
        <v>42321</v>
      </c>
      <c r="Q79" s="34" t="s">
        <v>152</v>
      </c>
      <c r="R79" s="34"/>
      <c r="S79" s="34" t="s">
        <v>165</v>
      </c>
      <c r="T79" s="30" t="s">
        <v>208</v>
      </c>
      <c r="U79" s="30" t="s">
        <v>315</v>
      </c>
      <c r="V79" s="30">
        <v>1</v>
      </c>
      <c r="W79" s="27" t="s">
        <v>462</v>
      </c>
      <c r="X79" s="55"/>
      <c r="Y79" s="46"/>
    </row>
    <row r="80" spans="1:25" s="59" customFormat="1" ht="39" customHeight="1" x14ac:dyDescent="0.2">
      <c r="A80" s="26"/>
      <c r="B80" s="27">
        <v>498</v>
      </c>
      <c r="C80" s="27">
        <v>2016</v>
      </c>
      <c r="D80" s="27" t="s">
        <v>365</v>
      </c>
      <c r="E80" s="27">
        <v>6</v>
      </c>
      <c r="F80" s="28" t="s">
        <v>323</v>
      </c>
      <c r="G80" s="50">
        <v>2158332.04</v>
      </c>
      <c r="H80" s="32" t="s">
        <v>90</v>
      </c>
      <c r="I80" s="27" t="s">
        <v>366</v>
      </c>
      <c r="J80" s="27"/>
      <c r="K80" s="27" t="s">
        <v>196</v>
      </c>
      <c r="L80" s="27" t="s">
        <v>149</v>
      </c>
      <c r="M80" s="27" t="s">
        <v>149</v>
      </c>
      <c r="N80" s="41" t="s">
        <v>323</v>
      </c>
      <c r="O80" s="33" t="s">
        <v>463</v>
      </c>
      <c r="P80" s="54">
        <v>42530</v>
      </c>
      <c r="Q80" s="34" t="s">
        <v>152</v>
      </c>
      <c r="R80" s="34"/>
      <c r="S80" s="34" t="s">
        <v>154</v>
      </c>
      <c r="T80" s="30" t="s">
        <v>368</v>
      </c>
      <c r="U80" s="30" t="s">
        <v>187</v>
      </c>
      <c r="V80" s="30">
        <v>1</v>
      </c>
      <c r="W80" s="27"/>
      <c r="X80" s="55"/>
      <c r="Y80" s="46"/>
    </row>
    <row r="81" spans="1:25" s="59" customFormat="1" ht="38.25" x14ac:dyDescent="0.2">
      <c r="A81" s="26"/>
      <c r="B81" s="27">
        <v>30</v>
      </c>
      <c r="C81" s="27">
        <v>2008</v>
      </c>
      <c r="D81" s="27" t="s">
        <v>230</v>
      </c>
      <c r="E81" s="27">
        <v>12</v>
      </c>
      <c r="F81" s="28" t="s">
        <v>157</v>
      </c>
      <c r="G81" s="29">
        <v>2144555.1999999993</v>
      </c>
      <c r="H81" s="39" t="s">
        <v>158</v>
      </c>
      <c r="I81" s="27" t="s">
        <v>231</v>
      </c>
      <c r="J81" s="27" t="s">
        <v>160</v>
      </c>
      <c r="K81" s="40" t="s">
        <v>64</v>
      </c>
      <c r="L81" s="27" t="s">
        <v>149</v>
      </c>
      <c r="M81" s="27" t="s">
        <v>149</v>
      </c>
      <c r="N81" s="41" t="s">
        <v>161</v>
      </c>
      <c r="O81" s="33" t="s">
        <v>464</v>
      </c>
      <c r="P81" s="34">
        <v>39794</v>
      </c>
      <c r="Q81" s="34" t="s">
        <v>152</v>
      </c>
      <c r="R81" s="34" t="s">
        <v>164</v>
      </c>
      <c r="S81" s="34" t="s">
        <v>154</v>
      </c>
      <c r="T81" s="30"/>
      <c r="U81" s="30" t="s">
        <v>166</v>
      </c>
      <c r="V81" s="30">
        <v>1</v>
      </c>
      <c r="W81" s="27"/>
      <c r="X81" s="49" t="s">
        <v>404</v>
      </c>
      <c r="Y81" s="44"/>
    </row>
    <row r="82" spans="1:25" s="59" customFormat="1" ht="39" customHeight="1" x14ac:dyDescent="0.2">
      <c r="A82" s="26"/>
      <c r="B82" s="27">
        <v>528</v>
      </c>
      <c r="C82" s="27">
        <v>2016</v>
      </c>
      <c r="D82" s="27" t="s">
        <v>340</v>
      </c>
      <c r="E82" s="27">
        <v>3</v>
      </c>
      <c r="F82" s="28" t="s">
        <v>202</v>
      </c>
      <c r="G82" s="50">
        <v>2143543.81</v>
      </c>
      <c r="H82" s="32" t="s">
        <v>90</v>
      </c>
      <c r="I82" s="27" t="s">
        <v>211</v>
      </c>
      <c r="J82" s="27"/>
      <c r="K82" s="27" t="s">
        <v>205</v>
      </c>
      <c r="L82" s="27" t="s">
        <v>149</v>
      </c>
      <c r="M82" s="27" t="s">
        <v>149</v>
      </c>
      <c r="N82" s="41" t="s">
        <v>206</v>
      </c>
      <c r="O82" s="33" t="s">
        <v>465</v>
      </c>
      <c r="P82" s="54">
        <v>42705</v>
      </c>
      <c r="Q82" s="34" t="s">
        <v>152</v>
      </c>
      <c r="R82" s="34"/>
      <c r="S82" s="34" t="s">
        <v>154</v>
      </c>
      <c r="T82" s="30" t="s">
        <v>214</v>
      </c>
      <c r="U82" s="30" t="s">
        <v>187</v>
      </c>
      <c r="V82" s="30">
        <v>1</v>
      </c>
      <c r="W82" s="27"/>
      <c r="X82" s="55"/>
      <c r="Y82" s="46"/>
    </row>
    <row r="83" spans="1:25" s="59" customFormat="1" ht="39" customHeight="1" x14ac:dyDescent="0.2">
      <c r="A83" s="26"/>
      <c r="B83" s="27">
        <v>488</v>
      </c>
      <c r="C83" s="27">
        <v>2016</v>
      </c>
      <c r="D83" s="27" t="s">
        <v>466</v>
      </c>
      <c r="E83" s="27">
        <v>2</v>
      </c>
      <c r="F83" s="28" t="s">
        <v>193</v>
      </c>
      <c r="G83" s="50">
        <v>2122110.56</v>
      </c>
      <c r="H83" s="32" t="s">
        <v>90</v>
      </c>
      <c r="I83" s="27" t="s">
        <v>366</v>
      </c>
      <c r="J83" s="27"/>
      <c r="K83" s="27" t="s">
        <v>196</v>
      </c>
      <c r="L83" s="27" t="s">
        <v>149</v>
      </c>
      <c r="M83" s="27" t="s">
        <v>149</v>
      </c>
      <c r="N83" s="41" t="s">
        <v>193</v>
      </c>
      <c r="O83" s="33" t="s">
        <v>460</v>
      </c>
      <c r="P83" s="54">
        <v>42530</v>
      </c>
      <c r="Q83" s="34" t="s">
        <v>152</v>
      </c>
      <c r="R83" s="34"/>
      <c r="S83" s="34" t="s">
        <v>154</v>
      </c>
      <c r="T83" s="30" t="s">
        <v>467</v>
      </c>
      <c r="U83" s="30" t="s">
        <v>187</v>
      </c>
      <c r="V83" s="30">
        <v>1</v>
      </c>
      <c r="W83" s="27"/>
      <c r="X83" s="55"/>
      <c r="Y83" s="46"/>
    </row>
    <row r="84" spans="1:25" s="59" customFormat="1" ht="39" customHeight="1" x14ac:dyDescent="0.2">
      <c r="A84" s="26"/>
      <c r="B84" s="27">
        <v>310</v>
      </c>
      <c r="C84" s="27">
        <v>2014</v>
      </c>
      <c r="D84" s="27" t="s">
        <v>468</v>
      </c>
      <c r="E84" s="27">
        <v>18</v>
      </c>
      <c r="F84" s="28" t="s">
        <v>64</v>
      </c>
      <c r="G84" s="50">
        <v>2088049.52</v>
      </c>
      <c r="H84" s="32" t="s">
        <v>90</v>
      </c>
      <c r="I84" s="27" t="s">
        <v>469</v>
      </c>
      <c r="J84" s="27"/>
      <c r="K84" s="27" t="s">
        <v>64</v>
      </c>
      <c r="L84" s="27" t="s">
        <v>149</v>
      </c>
      <c r="M84" s="27" t="s">
        <v>149</v>
      </c>
      <c r="N84" s="41" t="s">
        <v>259</v>
      </c>
      <c r="O84" s="33" t="s">
        <v>470</v>
      </c>
      <c r="P84" s="34">
        <v>41949</v>
      </c>
      <c r="Q84" s="34" t="s">
        <v>152</v>
      </c>
      <c r="R84" s="34"/>
      <c r="S84" s="34" t="s">
        <v>154</v>
      </c>
      <c r="T84" s="30" t="s">
        <v>471</v>
      </c>
      <c r="U84" s="30" t="s">
        <v>187</v>
      </c>
      <c r="V84" s="30">
        <v>1</v>
      </c>
      <c r="W84" s="35"/>
      <c r="X84" s="52"/>
      <c r="Y84" s="44"/>
    </row>
    <row r="85" spans="1:25" s="59" customFormat="1" ht="39" customHeight="1" x14ac:dyDescent="0.2">
      <c r="A85" s="26"/>
      <c r="B85" s="27">
        <v>494</v>
      </c>
      <c r="C85" s="27">
        <v>2016</v>
      </c>
      <c r="D85" s="27" t="s">
        <v>365</v>
      </c>
      <c r="E85" s="27">
        <v>2</v>
      </c>
      <c r="F85" s="28" t="s">
        <v>323</v>
      </c>
      <c r="G85" s="50">
        <v>2087015.58</v>
      </c>
      <c r="H85" s="32" t="s">
        <v>90</v>
      </c>
      <c r="I85" s="27" t="s">
        <v>366</v>
      </c>
      <c r="J85" s="27"/>
      <c r="K85" s="27" t="s">
        <v>196</v>
      </c>
      <c r="L85" s="27" t="s">
        <v>149</v>
      </c>
      <c r="M85" s="27" t="s">
        <v>149</v>
      </c>
      <c r="N85" s="41" t="s">
        <v>323</v>
      </c>
      <c r="O85" s="33" t="s">
        <v>367</v>
      </c>
      <c r="P85" s="54">
        <v>42530</v>
      </c>
      <c r="Q85" s="34" t="s">
        <v>152</v>
      </c>
      <c r="R85" s="34"/>
      <c r="S85" s="34" t="s">
        <v>154</v>
      </c>
      <c r="T85" s="30" t="s">
        <v>368</v>
      </c>
      <c r="U85" s="30" t="s">
        <v>187</v>
      </c>
      <c r="V85" s="30">
        <v>1</v>
      </c>
      <c r="W85" s="27"/>
      <c r="X85" s="55"/>
      <c r="Y85" s="46"/>
    </row>
    <row r="86" spans="1:25" s="38" customFormat="1" ht="39" customHeight="1" x14ac:dyDescent="0.2">
      <c r="A86" s="26"/>
      <c r="B86" s="27">
        <v>206</v>
      </c>
      <c r="C86" s="27">
        <v>2012</v>
      </c>
      <c r="D86" s="27" t="s">
        <v>192</v>
      </c>
      <c r="E86" s="27">
        <v>4</v>
      </c>
      <c r="F86" s="28" t="s">
        <v>193</v>
      </c>
      <c r="G86" s="50">
        <v>2074036.79</v>
      </c>
      <c r="H86" s="32" t="s">
        <v>90</v>
      </c>
      <c r="I86" s="27" t="s">
        <v>194</v>
      </c>
      <c r="J86" s="34" t="s">
        <v>472</v>
      </c>
      <c r="K86" s="40" t="s">
        <v>196</v>
      </c>
      <c r="L86" s="27" t="s">
        <v>149</v>
      </c>
      <c r="M86" s="27" t="s">
        <v>149</v>
      </c>
      <c r="N86" s="41" t="s">
        <v>193</v>
      </c>
      <c r="O86" s="33" t="s">
        <v>473</v>
      </c>
      <c r="P86" s="34">
        <v>41101</v>
      </c>
      <c r="Q86" s="34" t="s">
        <v>152</v>
      </c>
      <c r="R86" s="34" t="s">
        <v>164</v>
      </c>
      <c r="S86" s="34" t="s">
        <v>154</v>
      </c>
      <c r="T86" s="30" t="s">
        <v>198</v>
      </c>
      <c r="U86" s="30" t="s">
        <v>187</v>
      </c>
      <c r="V86" s="30">
        <v>1</v>
      </c>
      <c r="W86" s="35" t="s">
        <v>474</v>
      </c>
      <c r="X86" s="55"/>
      <c r="Y86" s="46"/>
    </row>
    <row r="87" spans="1:25" s="38" customFormat="1" ht="39" customHeight="1" x14ac:dyDescent="0.2">
      <c r="A87" s="26"/>
      <c r="B87" s="27">
        <v>259</v>
      </c>
      <c r="C87" s="27" t="s">
        <v>310</v>
      </c>
      <c r="D87" s="27" t="s">
        <v>475</v>
      </c>
      <c r="E87" s="27">
        <v>1</v>
      </c>
      <c r="F87" s="28" t="s">
        <v>193</v>
      </c>
      <c r="G87" s="50">
        <v>2060683.17</v>
      </c>
      <c r="H87" s="32" t="s">
        <v>90</v>
      </c>
      <c r="I87" s="27" t="s">
        <v>448</v>
      </c>
      <c r="J87" s="27"/>
      <c r="K87" s="27" t="s">
        <v>196</v>
      </c>
      <c r="L87" s="27" t="s">
        <v>149</v>
      </c>
      <c r="M87" s="27" t="s">
        <v>149</v>
      </c>
      <c r="N87" s="41" t="s">
        <v>193</v>
      </c>
      <c r="O87" s="33" t="s">
        <v>476</v>
      </c>
      <c r="P87" s="34"/>
      <c r="Q87" s="34" t="s">
        <v>152</v>
      </c>
      <c r="R87" s="34"/>
      <c r="S87" s="34" t="s">
        <v>154</v>
      </c>
      <c r="T87" s="30" t="s">
        <v>208</v>
      </c>
      <c r="U87" s="30" t="s">
        <v>306</v>
      </c>
      <c r="V87" s="30">
        <v>1</v>
      </c>
      <c r="W87" s="35"/>
      <c r="X87" s="52"/>
      <c r="Y87" s="44"/>
    </row>
    <row r="88" spans="1:25" s="59" customFormat="1" ht="38.25" x14ac:dyDescent="0.2">
      <c r="A88" s="26"/>
      <c r="B88" s="27">
        <v>583</v>
      </c>
      <c r="C88" s="27">
        <v>2017</v>
      </c>
      <c r="D88" s="27" t="s">
        <v>342</v>
      </c>
      <c r="E88" s="27">
        <v>9</v>
      </c>
      <c r="F88" s="28" t="s">
        <v>343</v>
      </c>
      <c r="G88" s="29">
        <v>2039993.25</v>
      </c>
      <c r="H88" s="39" t="s">
        <v>158</v>
      </c>
      <c r="I88" s="27" t="s">
        <v>171</v>
      </c>
      <c r="J88" s="27" t="s">
        <v>170</v>
      </c>
      <c r="K88" s="41" t="s">
        <v>344</v>
      </c>
      <c r="L88" s="27" t="s">
        <v>149</v>
      </c>
      <c r="M88" s="27" t="s">
        <v>149</v>
      </c>
      <c r="N88" s="27" t="s">
        <v>343</v>
      </c>
      <c r="O88" s="33" t="s">
        <v>477</v>
      </c>
      <c r="P88" s="34">
        <v>42898</v>
      </c>
      <c r="Q88" s="34" t="s">
        <v>152</v>
      </c>
      <c r="R88" s="34" t="s">
        <v>153</v>
      </c>
      <c r="S88" s="34" t="s">
        <v>154</v>
      </c>
      <c r="T88" s="35"/>
      <c r="U88" s="30"/>
      <c r="V88" s="30">
        <v>1</v>
      </c>
      <c r="W88" s="35"/>
      <c r="X88" s="45" t="s">
        <v>239</v>
      </c>
      <c r="Y88" s="44"/>
    </row>
    <row r="89" spans="1:25" s="59" customFormat="1" ht="39" customHeight="1" x14ac:dyDescent="0.2">
      <c r="A89" s="26"/>
      <c r="B89" s="27">
        <v>372</v>
      </c>
      <c r="C89" s="27" t="s">
        <v>302</v>
      </c>
      <c r="D89" s="27" t="s">
        <v>335</v>
      </c>
      <c r="E89" s="27">
        <v>4</v>
      </c>
      <c r="F89" s="28" t="s">
        <v>64</v>
      </c>
      <c r="G89" s="50">
        <v>2012034.73</v>
      </c>
      <c r="H89" s="32" t="s">
        <v>90</v>
      </c>
      <c r="I89" s="27" t="s">
        <v>159</v>
      </c>
      <c r="J89" s="27"/>
      <c r="K89" s="27" t="s">
        <v>64</v>
      </c>
      <c r="L89" s="27" t="s">
        <v>149</v>
      </c>
      <c r="M89" s="27" t="s">
        <v>47</v>
      </c>
      <c r="N89" s="41" t="s">
        <v>259</v>
      </c>
      <c r="O89" s="33" t="s">
        <v>478</v>
      </c>
      <c r="P89" s="34">
        <v>42321</v>
      </c>
      <c r="Q89" s="34" t="s">
        <v>152</v>
      </c>
      <c r="R89" s="34"/>
      <c r="S89" s="34" t="s">
        <v>165</v>
      </c>
      <c r="T89" s="30" t="s">
        <v>208</v>
      </c>
      <c r="U89" s="30" t="s">
        <v>315</v>
      </c>
      <c r="V89" s="30">
        <v>1</v>
      </c>
      <c r="W89" s="27" t="s">
        <v>479</v>
      </c>
      <c r="X89" s="55"/>
      <c r="Y89" s="46"/>
    </row>
    <row r="90" spans="1:25" s="59" customFormat="1" ht="39" customHeight="1" x14ac:dyDescent="0.2">
      <c r="A90" s="26"/>
      <c r="B90" s="27">
        <v>102</v>
      </c>
      <c r="C90" s="27">
        <v>2010</v>
      </c>
      <c r="D90" s="27" t="s">
        <v>269</v>
      </c>
      <c r="E90" s="27">
        <v>5</v>
      </c>
      <c r="F90" s="28" t="s">
        <v>64</v>
      </c>
      <c r="G90" s="50">
        <v>2000000</v>
      </c>
      <c r="H90" s="32" t="s">
        <v>90</v>
      </c>
      <c r="I90" s="27" t="s">
        <v>159</v>
      </c>
      <c r="J90" s="34" t="s">
        <v>480</v>
      </c>
      <c r="K90" s="40" t="s">
        <v>64</v>
      </c>
      <c r="L90" s="27" t="s">
        <v>149</v>
      </c>
      <c r="M90" s="27" t="s">
        <v>47</v>
      </c>
      <c r="N90" s="41" t="s">
        <v>259</v>
      </c>
      <c r="O90" s="33" t="s">
        <v>481</v>
      </c>
      <c r="P90" s="34">
        <v>40578</v>
      </c>
      <c r="Q90" s="34" t="s">
        <v>152</v>
      </c>
      <c r="R90" s="34" t="s">
        <v>164</v>
      </c>
      <c r="S90" s="34" t="s">
        <v>165</v>
      </c>
      <c r="T90" s="30" t="s">
        <v>272</v>
      </c>
      <c r="U90" s="30" t="s">
        <v>187</v>
      </c>
      <c r="V90" s="30">
        <v>1</v>
      </c>
      <c r="W90" s="35"/>
      <c r="X90" s="55"/>
      <c r="Y90" s="46"/>
    </row>
    <row r="91" spans="1:25" s="38" customFormat="1" ht="39" customHeight="1" x14ac:dyDescent="0.2">
      <c r="A91" s="26"/>
      <c r="B91" s="27">
        <v>251</v>
      </c>
      <c r="C91" s="27">
        <v>2014</v>
      </c>
      <c r="D91" s="27" t="s">
        <v>258</v>
      </c>
      <c r="E91" s="27">
        <v>5</v>
      </c>
      <c r="F91" s="28" t="s">
        <v>241</v>
      </c>
      <c r="G91" s="50">
        <v>1871684.9299999997</v>
      </c>
      <c r="H91" s="58" t="s">
        <v>427</v>
      </c>
      <c r="I91" s="27" t="s">
        <v>159</v>
      </c>
      <c r="J91" s="27" t="s">
        <v>212</v>
      </c>
      <c r="K91" s="27" t="s">
        <v>243</v>
      </c>
      <c r="L91" s="27" t="s">
        <v>149</v>
      </c>
      <c r="M91" s="27" t="s">
        <v>47</v>
      </c>
      <c r="N91" s="41" t="s">
        <v>241</v>
      </c>
      <c r="O91" s="33" t="s">
        <v>482</v>
      </c>
      <c r="P91" s="34"/>
      <c r="Q91" s="34" t="s">
        <v>152</v>
      </c>
      <c r="R91" s="34" t="s">
        <v>389</v>
      </c>
      <c r="S91" s="34" t="s">
        <v>165</v>
      </c>
      <c r="T91" s="30" t="s">
        <v>295</v>
      </c>
      <c r="U91" s="30" t="s">
        <v>187</v>
      </c>
      <c r="V91" s="30">
        <v>1</v>
      </c>
      <c r="W91" s="51" t="s">
        <v>483</v>
      </c>
      <c r="X91" s="49" t="s">
        <v>484</v>
      </c>
      <c r="Y91" s="44"/>
    </row>
    <row r="92" spans="1:25" s="38" customFormat="1" ht="39" customHeight="1" x14ac:dyDescent="0.2">
      <c r="A92" s="26"/>
      <c r="B92" s="27">
        <v>279</v>
      </c>
      <c r="C92" s="27">
        <v>2014</v>
      </c>
      <c r="D92" s="27" t="s">
        <v>224</v>
      </c>
      <c r="E92" s="27">
        <v>4</v>
      </c>
      <c r="F92" s="28" t="s">
        <v>443</v>
      </c>
      <c r="G92" s="50">
        <v>1843485.06</v>
      </c>
      <c r="H92" s="32" t="s">
        <v>90</v>
      </c>
      <c r="I92" s="27" t="s">
        <v>225</v>
      </c>
      <c r="J92" s="27"/>
      <c r="K92" s="27" t="s">
        <v>254</v>
      </c>
      <c r="L92" s="27" t="s">
        <v>149</v>
      </c>
      <c r="M92" s="27" t="s">
        <v>149</v>
      </c>
      <c r="N92" s="41" t="s">
        <v>443</v>
      </c>
      <c r="O92" s="33" t="s">
        <v>485</v>
      </c>
      <c r="P92" s="34"/>
      <c r="Q92" s="34" t="s">
        <v>152</v>
      </c>
      <c r="R92" s="34"/>
      <c r="S92" s="34" t="s">
        <v>154</v>
      </c>
      <c r="T92" s="30" t="s">
        <v>445</v>
      </c>
      <c r="U92" s="30" t="s">
        <v>187</v>
      </c>
      <c r="V92" s="30">
        <v>1</v>
      </c>
      <c r="W92" s="35"/>
      <c r="X92" s="52"/>
      <c r="Y92" s="44"/>
    </row>
    <row r="93" spans="1:25" s="38" customFormat="1" ht="65.25" customHeight="1" x14ac:dyDescent="0.2">
      <c r="A93" s="26"/>
      <c r="B93" s="27">
        <v>201</v>
      </c>
      <c r="C93" s="27">
        <v>2012</v>
      </c>
      <c r="D93" s="27" t="s">
        <v>192</v>
      </c>
      <c r="E93" s="27">
        <v>1</v>
      </c>
      <c r="F93" s="28" t="s">
        <v>219</v>
      </c>
      <c r="G93" s="50">
        <v>1842790.24</v>
      </c>
      <c r="H93" s="32" t="s">
        <v>90</v>
      </c>
      <c r="I93" s="27" t="s">
        <v>194</v>
      </c>
      <c r="J93" s="27"/>
      <c r="K93" s="40" t="s">
        <v>196</v>
      </c>
      <c r="L93" s="27" t="s">
        <v>149</v>
      </c>
      <c r="M93" s="27" t="s">
        <v>149</v>
      </c>
      <c r="N93" s="41" t="s">
        <v>219</v>
      </c>
      <c r="O93" s="33" t="s">
        <v>486</v>
      </c>
      <c r="P93" s="34">
        <v>41101</v>
      </c>
      <c r="Q93" s="34" t="s">
        <v>152</v>
      </c>
      <c r="R93" s="34"/>
      <c r="S93" s="34" t="s">
        <v>154</v>
      </c>
      <c r="T93" s="30" t="s">
        <v>222</v>
      </c>
      <c r="U93" s="30" t="s">
        <v>187</v>
      </c>
      <c r="V93" s="30">
        <v>1</v>
      </c>
      <c r="W93" s="35"/>
      <c r="X93" s="55"/>
      <c r="Y93" s="46"/>
    </row>
    <row r="94" spans="1:25" s="38" customFormat="1" ht="39" customHeight="1" x14ac:dyDescent="0.2">
      <c r="A94" s="26"/>
      <c r="B94" s="27">
        <v>129</v>
      </c>
      <c r="C94" s="27" t="s">
        <v>200</v>
      </c>
      <c r="D94" s="27" t="s">
        <v>201</v>
      </c>
      <c r="E94" s="27">
        <v>5</v>
      </c>
      <c r="F94" s="28" t="s">
        <v>202</v>
      </c>
      <c r="G94" s="50">
        <v>1784732</v>
      </c>
      <c r="H94" s="32" t="s">
        <v>90</v>
      </c>
      <c r="I94" s="27" t="s">
        <v>203</v>
      </c>
      <c r="J94" s="34" t="s">
        <v>487</v>
      </c>
      <c r="K94" s="40" t="s">
        <v>205</v>
      </c>
      <c r="L94" s="27" t="s">
        <v>149</v>
      </c>
      <c r="M94" s="27" t="s">
        <v>149</v>
      </c>
      <c r="N94" s="41" t="s">
        <v>206</v>
      </c>
      <c r="O94" s="33" t="s">
        <v>488</v>
      </c>
      <c r="P94" s="34">
        <v>40872</v>
      </c>
      <c r="Q94" s="34" t="s">
        <v>152</v>
      </c>
      <c r="R94" s="34" t="s">
        <v>164</v>
      </c>
      <c r="S94" s="34" t="s">
        <v>154</v>
      </c>
      <c r="T94" s="30" t="s">
        <v>208</v>
      </c>
      <c r="U94" s="30" t="s">
        <v>166</v>
      </c>
      <c r="V94" s="30">
        <v>1</v>
      </c>
      <c r="W94" s="51" t="s">
        <v>489</v>
      </c>
      <c r="X94" s="55"/>
      <c r="Y94" s="46"/>
    </row>
    <row r="95" spans="1:25" s="38" customFormat="1" ht="39" customHeight="1" x14ac:dyDescent="0.2">
      <c r="A95" s="26"/>
      <c r="B95" s="27">
        <v>527</v>
      </c>
      <c r="C95" s="27">
        <v>2016</v>
      </c>
      <c r="D95" s="27" t="s">
        <v>340</v>
      </c>
      <c r="E95" s="27">
        <v>2</v>
      </c>
      <c r="F95" s="28" t="s">
        <v>202</v>
      </c>
      <c r="G95" s="50">
        <v>1730762.17</v>
      </c>
      <c r="H95" s="32" t="s">
        <v>90</v>
      </c>
      <c r="I95" s="27" t="s">
        <v>211</v>
      </c>
      <c r="J95" s="27"/>
      <c r="K95" s="27" t="s">
        <v>205</v>
      </c>
      <c r="L95" s="27" t="s">
        <v>149</v>
      </c>
      <c r="M95" s="27" t="s">
        <v>149</v>
      </c>
      <c r="N95" s="41" t="s">
        <v>206</v>
      </c>
      <c r="O95" s="33" t="s">
        <v>490</v>
      </c>
      <c r="P95" s="54">
        <v>42705</v>
      </c>
      <c r="Q95" s="34" t="s">
        <v>152</v>
      </c>
      <c r="R95" s="34"/>
      <c r="S95" s="34" t="s">
        <v>154</v>
      </c>
      <c r="T95" s="30" t="s">
        <v>214</v>
      </c>
      <c r="U95" s="30" t="s">
        <v>187</v>
      </c>
      <c r="V95" s="30">
        <v>1</v>
      </c>
      <c r="W95" s="27"/>
      <c r="X95" s="55"/>
      <c r="Y95" s="46"/>
    </row>
    <row r="96" spans="1:25" s="59" customFormat="1" ht="25.5" x14ac:dyDescent="0.2">
      <c r="A96" s="26"/>
      <c r="B96" s="27">
        <v>16</v>
      </c>
      <c r="C96" s="27">
        <v>2008</v>
      </c>
      <c r="D96" s="27" t="s">
        <v>338</v>
      </c>
      <c r="E96" s="27">
        <v>4</v>
      </c>
      <c r="F96" s="28" t="s">
        <v>157</v>
      </c>
      <c r="G96" s="29">
        <v>1712638.62</v>
      </c>
      <c r="H96" s="47" t="s">
        <v>158</v>
      </c>
      <c r="I96" s="27" t="s">
        <v>159</v>
      </c>
      <c r="J96" s="34" t="s">
        <v>491</v>
      </c>
      <c r="K96" s="40" t="s">
        <v>157</v>
      </c>
      <c r="L96" s="27" t="s">
        <v>149</v>
      </c>
      <c r="M96" s="27" t="s">
        <v>149</v>
      </c>
      <c r="N96" s="41" t="s">
        <v>176</v>
      </c>
      <c r="O96" s="33" t="s">
        <v>493</v>
      </c>
      <c r="P96" s="42">
        <v>39794</v>
      </c>
      <c r="Q96" s="34" t="s">
        <v>152</v>
      </c>
      <c r="R96" s="34" t="s">
        <v>164</v>
      </c>
      <c r="S96" s="34" t="s">
        <v>154</v>
      </c>
      <c r="T96" s="30"/>
      <c r="U96" s="30" t="s">
        <v>166</v>
      </c>
      <c r="V96" s="30">
        <v>1</v>
      </c>
      <c r="W96" s="27"/>
      <c r="X96" s="49" t="s">
        <v>494</v>
      </c>
      <c r="Y96" s="44"/>
    </row>
    <row r="97" spans="1:25" s="59" customFormat="1" ht="39" customHeight="1" x14ac:dyDescent="0.2">
      <c r="A97" s="26"/>
      <c r="B97" s="27">
        <v>103</v>
      </c>
      <c r="C97" s="27">
        <v>2010</v>
      </c>
      <c r="D97" s="27" t="s">
        <v>269</v>
      </c>
      <c r="E97" s="27">
        <v>6</v>
      </c>
      <c r="F97" s="28" t="s">
        <v>64</v>
      </c>
      <c r="G97" s="50">
        <v>1673086.6500000004</v>
      </c>
      <c r="H97" s="32" t="s">
        <v>90</v>
      </c>
      <c r="I97" s="27" t="s">
        <v>159</v>
      </c>
      <c r="J97" s="34" t="s">
        <v>495</v>
      </c>
      <c r="K97" s="40" t="s">
        <v>64</v>
      </c>
      <c r="L97" s="27" t="s">
        <v>149</v>
      </c>
      <c r="M97" s="27" t="s">
        <v>47</v>
      </c>
      <c r="N97" s="41" t="s">
        <v>259</v>
      </c>
      <c r="O97" s="33" t="s">
        <v>496</v>
      </c>
      <c r="P97" s="34">
        <v>40578</v>
      </c>
      <c r="Q97" s="34" t="s">
        <v>152</v>
      </c>
      <c r="R97" s="34" t="s">
        <v>164</v>
      </c>
      <c r="S97" s="34" t="s">
        <v>165</v>
      </c>
      <c r="T97" s="30" t="s">
        <v>272</v>
      </c>
      <c r="U97" s="30" t="s">
        <v>187</v>
      </c>
      <c r="V97" s="30">
        <v>1</v>
      </c>
      <c r="W97" s="35"/>
      <c r="X97" s="55"/>
      <c r="Y97" s="46"/>
    </row>
    <row r="98" spans="1:25" s="59" customFormat="1" ht="39" customHeight="1" x14ac:dyDescent="0.2">
      <c r="A98" s="26"/>
      <c r="B98" s="27">
        <v>648</v>
      </c>
      <c r="C98" s="27">
        <v>2017</v>
      </c>
      <c r="D98" s="27" t="s">
        <v>352</v>
      </c>
      <c r="E98" s="27">
        <v>4</v>
      </c>
      <c r="F98" s="28" t="s">
        <v>202</v>
      </c>
      <c r="G98" s="56">
        <v>1596753.09</v>
      </c>
      <c r="H98" s="27" t="s">
        <v>90</v>
      </c>
      <c r="I98" s="27" t="s">
        <v>353</v>
      </c>
      <c r="J98" s="27" t="s">
        <v>354</v>
      </c>
      <c r="K98" s="27"/>
      <c r="L98" s="27" t="s">
        <v>149</v>
      </c>
      <c r="M98" s="27" t="s">
        <v>149</v>
      </c>
      <c r="N98" s="27" t="s">
        <v>206</v>
      </c>
      <c r="O98" s="33" t="s">
        <v>497</v>
      </c>
      <c r="P98" s="34"/>
      <c r="Q98" s="34"/>
      <c r="R98" s="34" t="s">
        <v>153</v>
      </c>
      <c r="S98" s="34" t="s">
        <v>154</v>
      </c>
      <c r="T98" s="35"/>
      <c r="U98" s="30"/>
      <c r="V98" s="30">
        <v>1</v>
      </c>
      <c r="W98" s="35"/>
      <c r="X98" s="52"/>
      <c r="Y98" s="46"/>
    </row>
    <row r="99" spans="1:25" s="59" customFormat="1" ht="39" customHeight="1" x14ac:dyDescent="0.2">
      <c r="A99" s="26"/>
      <c r="B99" s="27">
        <v>127</v>
      </c>
      <c r="C99" s="27" t="s">
        <v>200</v>
      </c>
      <c r="D99" s="27" t="s">
        <v>201</v>
      </c>
      <c r="E99" s="27">
        <v>3</v>
      </c>
      <c r="F99" s="28" t="s">
        <v>202</v>
      </c>
      <c r="G99" s="50">
        <v>1586787.42</v>
      </c>
      <c r="H99" s="32" t="s">
        <v>90</v>
      </c>
      <c r="I99" s="27" t="s">
        <v>203</v>
      </c>
      <c r="J99" s="34" t="s">
        <v>498</v>
      </c>
      <c r="K99" s="40" t="s">
        <v>205</v>
      </c>
      <c r="L99" s="27" t="s">
        <v>149</v>
      </c>
      <c r="M99" s="27" t="s">
        <v>149</v>
      </c>
      <c r="N99" s="41" t="s">
        <v>206</v>
      </c>
      <c r="O99" s="33" t="s">
        <v>499</v>
      </c>
      <c r="P99" s="34">
        <v>40872</v>
      </c>
      <c r="Q99" s="34" t="s">
        <v>152</v>
      </c>
      <c r="R99" s="34" t="s">
        <v>164</v>
      </c>
      <c r="S99" s="34" t="s">
        <v>154</v>
      </c>
      <c r="T99" s="30" t="s">
        <v>208</v>
      </c>
      <c r="U99" s="30" t="s">
        <v>166</v>
      </c>
      <c r="V99" s="30">
        <v>1</v>
      </c>
      <c r="W99" s="51" t="s">
        <v>500</v>
      </c>
      <c r="X99" s="55"/>
      <c r="Y99" s="46"/>
    </row>
    <row r="100" spans="1:25" s="38" customFormat="1" ht="38.25" x14ac:dyDescent="0.2">
      <c r="A100" s="26"/>
      <c r="B100" s="27">
        <v>588</v>
      </c>
      <c r="C100" s="27">
        <v>2017</v>
      </c>
      <c r="D100" s="27" t="s">
        <v>501</v>
      </c>
      <c r="E100" s="27">
        <v>5</v>
      </c>
      <c r="F100" s="41" t="s">
        <v>502</v>
      </c>
      <c r="G100" s="29">
        <v>1522301.03</v>
      </c>
      <c r="H100" s="31" t="s">
        <v>146</v>
      </c>
      <c r="I100" s="27" t="s">
        <v>171</v>
      </c>
      <c r="J100" s="27" t="s">
        <v>148</v>
      </c>
      <c r="K100" s="41" t="s">
        <v>502</v>
      </c>
      <c r="L100" s="27" t="s">
        <v>149</v>
      </c>
      <c r="M100" s="27" t="s">
        <v>149</v>
      </c>
      <c r="N100" s="41" t="s">
        <v>502</v>
      </c>
      <c r="O100" s="33" t="s">
        <v>503</v>
      </c>
      <c r="P100" s="34">
        <v>42898</v>
      </c>
      <c r="Q100" s="34" t="s">
        <v>152</v>
      </c>
      <c r="R100" s="34" t="s">
        <v>153</v>
      </c>
      <c r="S100" s="34" t="s">
        <v>154</v>
      </c>
      <c r="T100" s="35"/>
      <c r="U100" s="30"/>
      <c r="V100" s="30">
        <v>1</v>
      </c>
      <c r="W100" s="35"/>
      <c r="X100" s="45" t="s">
        <v>239</v>
      </c>
      <c r="Y100" s="46"/>
    </row>
    <row r="101" spans="1:25" s="38" customFormat="1" ht="39" customHeight="1" x14ac:dyDescent="0.2">
      <c r="A101" s="26"/>
      <c r="B101" s="27">
        <v>25</v>
      </c>
      <c r="C101" s="27">
        <v>2008</v>
      </c>
      <c r="D101" s="27" t="s">
        <v>230</v>
      </c>
      <c r="E101" s="27">
        <v>4</v>
      </c>
      <c r="F101" s="28" t="s">
        <v>64</v>
      </c>
      <c r="G101" s="50">
        <v>1402430.79</v>
      </c>
      <c r="H101" s="32" t="s">
        <v>90</v>
      </c>
      <c r="I101" s="27" t="s">
        <v>231</v>
      </c>
      <c r="J101" s="34" t="s">
        <v>504</v>
      </c>
      <c r="K101" s="40" t="s">
        <v>64</v>
      </c>
      <c r="L101" s="27" t="s">
        <v>149</v>
      </c>
      <c r="M101" s="27" t="s">
        <v>149</v>
      </c>
      <c r="N101" s="41" t="s">
        <v>259</v>
      </c>
      <c r="O101" s="33" t="s">
        <v>505</v>
      </c>
      <c r="P101" s="34">
        <v>39794</v>
      </c>
      <c r="Q101" s="34" t="s">
        <v>152</v>
      </c>
      <c r="R101" s="34" t="s">
        <v>164</v>
      </c>
      <c r="S101" s="34" t="s">
        <v>154</v>
      </c>
      <c r="T101" s="30"/>
      <c r="U101" s="30" t="s">
        <v>166</v>
      </c>
      <c r="V101" s="30">
        <v>1</v>
      </c>
      <c r="W101" s="27"/>
      <c r="X101" s="52"/>
      <c r="Y101" s="44"/>
    </row>
    <row r="102" spans="1:25" s="59" customFormat="1" ht="39" customHeight="1" x14ac:dyDescent="0.2">
      <c r="A102" s="26"/>
      <c r="B102" s="27">
        <v>223</v>
      </c>
      <c r="C102" s="27">
        <v>2012</v>
      </c>
      <c r="D102" s="27" t="s">
        <v>192</v>
      </c>
      <c r="E102" s="27">
        <v>2</v>
      </c>
      <c r="F102" s="28" t="s">
        <v>356</v>
      </c>
      <c r="G102" s="50">
        <v>1360902.45</v>
      </c>
      <c r="H102" s="32" t="s">
        <v>90</v>
      </c>
      <c r="I102" s="27" t="s">
        <v>194</v>
      </c>
      <c r="J102" s="34" t="s">
        <v>506</v>
      </c>
      <c r="K102" s="40" t="s">
        <v>196</v>
      </c>
      <c r="L102" s="27" t="s">
        <v>149</v>
      </c>
      <c r="M102" s="27" t="s">
        <v>149</v>
      </c>
      <c r="N102" s="41" t="s">
        <v>356</v>
      </c>
      <c r="O102" s="33" t="s">
        <v>507</v>
      </c>
      <c r="P102" s="34">
        <v>41079</v>
      </c>
      <c r="Q102" s="34" t="s">
        <v>152</v>
      </c>
      <c r="R102" s="34" t="s">
        <v>164</v>
      </c>
      <c r="S102" s="34" t="s">
        <v>154</v>
      </c>
      <c r="T102" s="30" t="s">
        <v>357</v>
      </c>
      <c r="U102" s="30" t="s">
        <v>187</v>
      </c>
      <c r="V102" s="30">
        <v>1</v>
      </c>
      <c r="W102" s="35"/>
      <c r="X102" s="55"/>
      <c r="Y102" s="46"/>
    </row>
    <row r="103" spans="1:25" s="59" customFormat="1" ht="39" customHeight="1" x14ac:dyDescent="0.2">
      <c r="A103" s="26"/>
      <c r="B103" s="27">
        <v>424</v>
      </c>
      <c r="C103" s="27">
        <v>2015</v>
      </c>
      <c r="D103" s="27" t="s">
        <v>347</v>
      </c>
      <c r="E103" s="27">
        <v>18</v>
      </c>
      <c r="F103" s="28" t="s">
        <v>193</v>
      </c>
      <c r="G103" s="50">
        <v>1350420.39</v>
      </c>
      <c r="H103" s="32" t="s">
        <v>90</v>
      </c>
      <c r="I103" s="27" t="s">
        <v>349</v>
      </c>
      <c r="J103" s="27"/>
      <c r="K103" s="27" t="s">
        <v>196</v>
      </c>
      <c r="L103" s="27" t="s">
        <v>149</v>
      </c>
      <c r="M103" s="27" t="s">
        <v>149</v>
      </c>
      <c r="N103" s="41" t="s">
        <v>193</v>
      </c>
      <c r="O103" s="33" t="s">
        <v>508</v>
      </c>
      <c r="P103" s="54">
        <v>42415</v>
      </c>
      <c r="Q103" s="34" t="s">
        <v>152</v>
      </c>
      <c r="R103" s="34"/>
      <c r="S103" s="34" t="s">
        <v>154</v>
      </c>
      <c r="T103" s="30" t="s">
        <v>509</v>
      </c>
      <c r="U103" s="30" t="s">
        <v>187</v>
      </c>
      <c r="V103" s="30">
        <v>1</v>
      </c>
      <c r="W103" s="35"/>
      <c r="X103" s="55"/>
      <c r="Y103" s="46"/>
    </row>
    <row r="104" spans="1:25" s="59" customFormat="1" ht="39" customHeight="1" x14ac:dyDescent="0.2">
      <c r="A104" s="26"/>
      <c r="B104" s="27">
        <v>248</v>
      </c>
      <c r="C104" s="27">
        <v>2014</v>
      </c>
      <c r="D104" s="27" t="s">
        <v>258</v>
      </c>
      <c r="E104" s="27">
        <v>2</v>
      </c>
      <c r="F104" s="28" t="s">
        <v>241</v>
      </c>
      <c r="G104" s="50">
        <v>1338647.05</v>
      </c>
      <c r="H104" s="32" t="s">
        <v>90</v>
      </c>
      <c r="I104" s="27" t="s">
        <v>159</v>
      </c>
      <c r="J104" s="27"/>
      <c r="K104" s="27" t="s">
        <v>243</v>
      </c>
      <c r="L104" s="27" t="s">
        <v>149</v>
      </c>
      <c r="M104" s="27" t="s">
        <v>47</v>
      </c>
      <c r="N104" s="41" t="s">
        <v>241</v>
      </c>
      <c r="O104" s="33" t="s">
        <v>510</v>
      </c>
      <c r="P104" s="34"/>
      <c r="Q104" s="34" t="s">
        <v>152</v>
      </c>
      <c r="R104" s="34"/>
      <c r="S104" s="34" t="s">
        <v>165</v>
      </c>
      <c r="T104" s="30" t="s">
        <v>295</v>
      </c>
      <c r="U104" s="30" t="s">
        <v>187</v>
      </c>
      <c r="V104" s="30">
        <v>1</v>
      </c>
      <c r="W104" s="51" t="s">
        <v>511</v>
      </c>
      <c r="X104" s="55"/>
      <c r="Y104" s="46"/>
    </row>
    <row r="105" spans="1:25" s="59" customFormat="1" ht="39" customHeight="1" x14ac:dyDescent="0.2">
      <c r="A105" s="26"/>
      <c r="B105" s="27">
        <v>456</v>
      </c>
      <c r="C105" s="27">
        <v>2015</v>
      </c>
      <c r="D105" s="27" t="s">
        <v>279</v>
      </c>
      <c r="E105" s="27">
        <v>6</v>
      </c>
      <c r="F105" s="28" t="s">
        <v>280</v>
      </c>
      <c r="G105" s="50">
        <v>1324631.57</v>
      </c>
      <c r="H105" s="32" t="s">
        <v>90</v>
      </c>
      <c r="I105" s="27" t="s">
        <v>281</v>
      </c>
      <c r="J105" s="41"/>
      <c r="K105" s="41" t="s">
        <v>280</v>
      </c>
      <c r="L105" s="27" t="s">
        <v>149</v>
      </c>
      <c r="M105" s="27" t="s">
        <v>149</v>
      </c>
      <c r="N105" s="41" t="s">
        <v>280</v>
      </c>
      <c r="O105" s="33" t="s">
        <v>512</v>
      </c>
      <c r="P105" s="54">
        <v>42425</v>
      </c>
      <c r="Q105" s="34" t="s">
        <v>152</v>
      </c>
      <c r="R105" s="34"/>
      <c r="S105" s="34" t="s">
        <v>154</v>
      </c>
      <c r="T105" s="30" t="s">
        <v>283</v>
      </c>
      <c r="U105" s="30" t="s">
        <v>187</v>
      </c>
      <c r="V105" s="30">
        <v>1</v>
      </c>
      <c r="W105" s="35"/>
      <c r="X105" s="55"/>
      <c r="Y105" s="46"/>
    </row>
    <row r="106" spans="1:25" s="59" customFormat="1" ht="39" customHeight="1" x14ac:dyDescent="0.2">
      <c r="A106" s="26"/>
      <c r="B106" s="27">
        <v>128</v>
      </c>
      <c r="C106" s="27" t="s">
        <v>200</v>
      </c>
      <c r="D106" s="27" t="s">
        <v>201</v>
      </c>
      <c r="E106" s="27">
        <v>4</v>
      </c>
      <c r="F106" s="28" t="s">
        <v>202</v>
      </c>
      <c r="G106" s="50">
        <v>1313272</v>
      </c>
      <c r="H106" s="32" t="s">
        <v>90</v>
      </c>
      <c r="I106" s="27" t="s">
        <v>203</v>
      </c>
      <c r="J106" s="34" t="s">
        <v>513</v>
      </c>
      <c r="K106" s="40" t="s">
        <v>205</v>
      </c>
      <c r="L106" s="27" t="s">
        <v>149</v>
      </c>
      <c r="M106" s="27" t="s">
        <v>149</v>
      </c>
      <c r="N106" s="41" t="s">
        <v>206</v>
      </c>
      <c r="O106" s="33" t="s">
        <v>514</v>
      </c>
      <c r="P106" s="34">
        <v>40872</v>
      </c>
      <c r="Q106" s="34" t="s">
        <v>152</v>
      </c>
      <c r="R106" s="34" t="s">
        <v>164</v>
      </c>
      <c r="S106" s="34" t="s">
        <v>154</v>
      </c>
      <c r="T106" s="30" t="s">
        <v>208</v>
      </c>
      <c r="U106" s="30" t="s">
        <v>166</v>
      </c>
      <c r="V106" s="30">
        <v>1</v>
      </c>
      <c r="W106" s="51" t="s">
        <v>515</v>
      </c>
      <c r="X106" s="55"/>
      <c r="Y106" s="46"/>
    </row>
    <row r="107" spans="1:25" s="59" customFormat="1" ht="39" customHeight="1" x14ac:dyDescent="0.2">
      <c r="A107" s="26"/>
      <c r="B107" s="27">
        <v>205</v>
      </c>
      <c r="C107" s="27">
        <v>2012</v>
      </c>
      <c r="D107" s="27" t="s">
        <v>192</v>
      </c>
      <c r="E107" s="27">
        <v>3</v>
      </c>
      <c r="F107" s="28" t="s">
        <v>193</v>
      </c>
      <c r="G107" s="50">
        <v>1290649.48</v>
      </c>
      <c r="H107" s="32" t="s">
        <v>90</v>
      </c>
      <c r="I107" s="27" t="s">
        <v>194</v>
      </c>
      <c r="J107" s="27"/>
      <c r="K107" s="40" t="s">
        <v>196</v>
      </c>
      <c r="L107" s="27" t="s">
        <v>149</v>
      </c>
      <c r="M107" s="27" t="s">
        <v>47</v>
      </c>
      <c r="N107" s="41" t="s">
        <v>193</v>
      </c>
      <c r="O107" s="33" t="s">
        <v>516</v>
      </c>
      <c r="P107" s="34">
        <v>41101</v>
      </c>
      <c r="Q107" s="34" t="s">
        <v>152</v>
      </c>
      <c r="R107" s="34"/>
      <c r="S107" s="34" t="s">
        <v>165</v>
      </c>
      <c r="T107" s="30" t="s">
        <v>198</v>
      </c>
      <c r="U107" s="30" t="s">
        <v>187</v>
      </c>
      <c r="V107" s="30">
        <v>1</v>
      </c>
      <c r="W107" s="35"/>
      <c r="X107" s="55"/>
      <c r="Y107" s="46"/>
    </row>
    <row r="108" spans="1:25" s="59" customFormat="1" ht="28.5" x14ac:dyDescent="0.2">
      <c r="A108" s="26"/>
      <c r="B108" s="27">
        <v>661</v>
      </c>
      <c r="C108" s="27">
        <v>2017</v>
      </c>
      <c r="D108" s="27" t="s">
        <v>332</v>
      </c>
      <c r="E108" s="27">
        <v>2</v>
      </c>
      <c r="F108" s="28" t="s">
        <v>333</v>
      </c>
      <c r="G108" s="29">
        <v>1177988.3400000001</v>
      </c>
      <c r="H108" s="31" t="s">
        <v>158</v>
      </c>
      <c r="I108" s="27" t="s">
        <v>318</v>
      </c>
      <c r="J108" s="27" t="s">
        <v>354</v>
      </c>
      <c r="K108" s="27"/>
      <c r="L108" s="27" t="s">
        <v>149</v>
      </c>
      <c r="M108" s="27" t="s">
        <v>149</v>
      </c>
      <c r="N108" s="27" t="s">
        <v>333</v>
      </c>
      <c r="O108" s="33" t="s">
        <v>517</v>
      </c>
      <c r="P108" s="34"/>
      <c r="Q108" s="34"/>
      <c r="R108" s="34" t="s">
        <v>153</v>
      </c>
      <c r="S108" s="34" t="s">
        <v>154</v>
      </c>
      <c r="T108" s="35"/>
      <c r="U108" s="30"/>
      <c r="V108" s="30">
        <v>1</v>
      </c>
      <c r="W108" s="35"/>
      <c r="X108" s="45" t="s">
        <v>320</v>
      </c>
      <c r="Y108" s="46"/>
    </row>
    <row r="109" spans="1:25" s="59" customFormat="1" ht="39" customHeight="1" x14ac:dyDescent="0.2">
      <c r="A109" s="26"/>
      <c r="B109" s="27">
        <v>288</v>
      </c>
      <c r="C109" s="27">
        <v>2014</v>
      </c>
      <c r="D109" s="27" t="s">
        <v>378</v>
      </c>
      <c r="E109" s="27">
        <v>2</v>
      </c>
      <c r="F109" s="28" t="s">
        <v>193</v>
      </c>
      <c r="G109" s="50">
        <v>1172584.6499999999</v>
      </c>
      <c r="H109" s="32" t="s">
        <v>90</v>
      </c>
      <c r="I109" s="27" t="s">
        <v>194</v>
      </c>
      <c r="J109" s="27"/>
      <c r="K109" s="27" t="s">
        <v>196</v>
      </c>
      <c r="L109" s="27" t="s">
        <v>149</v>
      </c>
      <c r="M109" s="27" t="s">
        <v>149</v>
      </c>
      <c r="N109" s="41" t="s">
        <v>193</v>
      </c>
      <c r="O109" s="33" t="s">
        <v>518</v>
      </c>
      <c r="P109" s="34"/>
      <c r="Q109" s="34" t="s">
        <v>152</v>
      </c>
      <c r="R109" s="34"/>
      <c r="S109" s="34" t="s">
        <v>154</v>
      </c>
      <c r="T109" s="30" t="s">
        <v>519</v>
      </c>
      <c r="U109" s="30" t="s">
        <v>187</v>
      </c>
      <c r="V109" s="30">
        <v>1</v>
      </c>
      <c r="W109" s="35"/>
      <c r="X109" s="52"/>
      <c r="Y109" s="44"/>
    </row>
    <row r="110" spans="1:25" s="59" customFormat="1" ht="39" customHeight="1" x14ac:dyDescent="0.2">
      <c r="A110" s="26"/>
      <c r="B110" s="27">
        <v>348</v>
      </c>
      <c r="C110" s="27">
        <v>2015</v>
      </c>
      <c r="D110" s="27" t="s">
        <v>240</v>
      </c>
      <c r="E110" s="27">
        <v>2</v>
      </c>
      <c r="F110" s="28" t="s">
        <v>64</v>
      </c>
      <c r="G110" s="56">
        <v>1097202.05</v>
      </c>
      <c r="H110" s="27" t="s">
        <v>90</v>
      </c>
      <c r="I110" s="27" t="s">
        <v>242</v>
      </c>
      <c r="J110" s="27"/>
      <c r="K110" s="27" t="s">
        <v>64</v>
      </c>
      <c r="L110" s="27" t="s">
        <v>149</v>
      </c>
      <c r="M110" s="27" t="s">
        <v>47</v>
      </c>
      <c r="N110" s="41" t="s">
        <v>259</v>
      </c>
      <c r="O110" s="33" t="s">
        <v>520</v>
      </c>
      <c r="P110" s="34">
        <v>42321</v>
      </c>
      <c r="Q110" s="34" t="s">
        <v>152</v>
      </c>
      <c r="R110" s="34" t="s">
        <v>153</v>
      </c>
      <c r="S110" s="34" t="s">
        <v>165</v>
      </c>
      <c r="T110" s="30" t="s">
        <v>425</v>
      </c>
      <c r="U110" s="30" t="s">
        <v>187</v>
      </c>
      <c r="V110" s="30">
        <v>1</v>
      </c>
      <c r="W110" s="27" t="s">
        <v>521</v>
      </c>
      <c r="X110" s="55"/>
      <c r="Y110" s="46"/>
    </row>
    <row r="111" spans="1:25" s="59" customFormat="1" ht="38.25" x14ac:dyDescent="0.2">
      <c r="A111" s="26"/>
      <c r="B111" s="27">
        <v>621</v>
      </c>
      <c r="C111" s="27">
        <v>2017</v>
      </c>
      <c r="D111" s="27" t="s">
        <v>522</v>
      </c>
      <c r="E111" s="27">
        <v>10</v>
      </c>
      <c r="F111" s="28" t="s">
        <v>193</v>
      </c>
      <c r="G111" s="29">
        <v>1085111.97</v>
      </c>
      <c r="H111" s="47" t="s">
        <v>146</v>
      </c>
      <c r="I111" s="27" t="s">
        <v>523</v>
      </c>
      <c r="J111" s="27" t="s">
        <v>170</v>
      </c>
      <c r="K111" s="27" t="s">
        <v>196</v>
      </c>
      <c r="L111" s="27" t="s">
        <v>149</v>
      </c>
      <c r="M111" s="27" t="s">
        <v>149</v>
      </c>
      <c r="N111" s="27" t="s">
        <v>524</v>
      </c>
      <c r="O111" s="33" t="s">
        <v>525</v>
      </c>
      <c r="P111" s="34">
        <v>42893</v>
      </c>
      <c r="Q111" s="34" t="s">
        <v>152</v>
      </c>
      <c r="R111" s="34" t="s">
        <v>153</v>
      </c>
      <c r="S111" s="34" t="s">
        <v>154</v>
      </c>
      <c r="T111" s="35"/>
      <c r="U111" s="30"/>
      <c r="V111" s="30">
        <v>1</v>
      </c>
      <c r="W111" s="35"/>
      <c r="X111" s="45" t="s">
        <v>239</v>
      </c>
      <c r="Y111" s="46"/>
    </row>
    <row r="112" spans="1:25" s="59" customFormat="1" ht="38.25" x14ac:dyDescent="0.2">
      <c r="A112" s="26"/>
      <c r="B112" s="27">
        <v>575</v>
      </c>
      <c r="C112" s="27">
        <v>2017</v>
      </c>
      <c r="D112" s="27" t="s">
        <v>342</v>
      </c>
      <c r="E112" s="27">
        <v>1</v>
      </c>
      <c r="F112" s="28" t="s">
        <v>343</v>
      </c>
      <c r="G112" s="29">
        <v>1034061.96</v>
      </c>
      <c r="H112" s="47" t="s">
        <v>146</v>
      </c>
      <c r="I112" s="27" t="s">
        <v>171</v>
      </c>
      <c r="J112" s="27" t="s">
        <v>170</v>
      </c>
      <c r="K112" s="41" t="s">
        <v>344</v>
      </c>
      <c r="L112" s="27" t="s">
        <v>149</v>
      </c>
      <c r="M112" s="27" t="s">
        <v>149</v>
      </c>
      <c r="N112" s="27" t="s">
        <v>343</v>
      </c>
      <c r="O112" s="33" t="s">
        <v>431</v>
      </c>
      <c r="P112" s="34">
        <v>42898</v>
      </c>
      <c r="Q112" s="34" t="s">
        <v>152</v>
      </c>
      <c r="R112" s="34" t="s">
        <v>153</v>
      </c>
      <c r="S112" s="34" t="s">
        <v>154</v>
      </c>
      <c r="T112" s="35"/>
      <c r="U112" s="30"/>
      <c r="V112" s="30">
        <v>1</v>
      </c>
      <c r="W112" s="35"/>
      <c r="X112" s="45" t="s">
        <v>383</v>
      </c>
      <c r="Y112" s="44"/>
    </row>
    <row r="113" spans="1:25" s="59" customFormat="1" ht="39" customHeight="1" x14ac:dyDescent="0.2">
      <c r="A113" s="26"/>
      <c r="B113" s="27">
        <v>224</v>
      </c>
      <c r="C113" s="27">
        <v>2012</v>
      </c>
      <c r="D113" s="27" t="s">
        <v>192</v>
      </c>
      <c r="E113" s="27">
        <v>3</v>
      </c>
      <c r="F113" s="28" t="s">
        <v>356</v>
      </c>
      <c r="G113" s="50">
        <v>1027810.7</v>
      </c>
      <c r="H113" s="32" t="s">
        <v>90</v>
      </c>
      <c r="I113" s="27" t="s">
        <v>194</v>
      </c>
      <c r="J113" s="34" t="s">
        <v>526</v>
      </c>
      <c r="K113" s="40" t="s">
        <v>196</v>
      </c>
      <c r="L113" s="27" t="s">
        <v>149</v>
      </c>
      <c r="M113" s="27" t="s">
        <v>149</v>
      </c>
      <c r="N113" s="41" t="s">
        <v>356</v>
      </c>
      <c r="O113" s="33" t="s">
        <v>499</v>
      </c>
      <c r="P113" s="34">
        <v>41079</v>
      </c>
      <c r="Q113" s="34" t="s">
        <v>152</v>
      </c>
      <c r="R113" s="34" t="s">
        <v>164</v>
      </c>
      <c r="S113" s="34" t="s">
        <v>154</v>
      </c>
      <c r="T113" s="30" t="s">
        <v>357</v>
      </c>
      <c r="U113" s="30" t="s">
        <v>187</v>
      </c>
      <c r="V113" s="30">
        <v>1</v>
      </c>
      <c r="W113" s="35"/>
      <c r="X113" s="55"/>
      <c r="Y113" s="46"/>
    </row>
    <row r="114" spans="1:25" s="59" customFormat="1" ht="39" customHeight="1" x14ac:dyDescent="0.2">
      <c r="A114" s="26"/>
      <c r="B114" s="27">
        <v>176</v>
      </c>
      <c r="C114" s="27">
        <v>2012</v>
      </c>
      <c r="D114" s="27" t="s">
        <v>527</v>
      </c>
      <c r="E114" s="27">
        <v>2</v>
      </c>
      <c r="F114" s="28" t="s">
        <v>241</v>
      </c>
      <c r="G114" s="50">
        <v>976418.62000000011</v>
      </c>
      <c r="H114" s="32" t="s">
        <v>90</v>
      </c>
      <c r="I114" s="27" t="s">
        <v>359</v>
      </c>
      <c r="J114" s="34" t="s">
        <v>528</v>
      </c>
      <c r="K114" s="40" t="s">
        <v>243</v>
      </c>
      <c r="L114" s="27" t="s">
        <v>149</v>
      </c>
      <c r="M114" s="27" t="s">
        <v>47</v>
      </c>
      <c r="N114" s="41" t="s">
        <v>241</v>
      </c>
      <c r="O114" s="33" t="s">
        <v>529</v>
      </c>
      <c r="P114" s="34">
        <v>41078</v>
      </c>
      <c r="Q114" s="34" t="s">
        <v>152</v>
      </c>
      <c r="R114" s="34" t="s">
        <v>164</v>
      </c>
      <c r="S114" s="34" t="s">
        <v>165</v>
      </c>
      <c r="T114" s="30" t="s">
        <v>530</v>
      </c>
      <c r="U114" s="30" t="s">
        <v>187</v>
      </c>
      <c r="V114" s="30">
        <v>1</v>
      </c>
      <c r="W114" s="51" t="s">
        <v>531</v>
      </c>
      <c r="X114" s="55"/>
      <c r="Y114" s="46"/>
    </row>
    <row r="115" spans="1:25" s="59" customFormat="1" ht="38.25" x14ac:dyDescent="0.2">
      <c r="A115" s="26"/>
      <c r="B115" s="27">
        <v>651</v>
      </c>
      <c r="C115" s="27">
        <v>2017</v>
      </c>
      <c r="D115" s="27" t="s">
        <v>352</v>
      </c>
      <c r="E115" s="27">
        <v>7</v>
      </c>
      <c r="F115" s="28" t="s">
        <v>202</v>
      </c>
      <c r="G115" s="29">
        <v>955728</v>
      </c>
      <c r="H115" s="31" t="s">
        <v>146</v>
      </c>
      <c r="I115" s="27" t="s">
        <v>353</v>
      </c>
      <c r="J115" s="27" t="s">
        <v>354</v>
      </c>
      <c r="K115" s="27"/>
      <c r="L115" s="27" t="s">
        <v>149</v>
      </c>
      <c r="M115" s="27" t="s">
        <v>149</v>
      </c>
      <c r="N115" s="27" t="s">
        <v>206</v>
      </c>
      <c r="O115" s="33" t="s">
        <v>532</v>
      </c>
      <c r="P115" s="34"/>
      <c r="Q115" s="34"/>
      <c r="R115" s="34" t="s">
        <v>153</v>
      </c>
      <c r="S115" s="34" t="s">
        <v>154</v>
      </c>
      <c r="T115" s="35"/>
      <c r="U115" s="30"/>
      <c r="V115" s="30">
        <v>1</v>
      </c>
      <c r="W115" s="35"/>
      <c r="X115" s="45" t="s">
        <v>320</v>
      </c>
      <c r="Y115" s="46"/>
    </row>
    <row r="116" spans="1:25" s="59" customFormat="1" ht="39" customHeight="1" x14ac:dyDescent="0.2">
      <c r="A116" s="26"/>
      <c r="B116" s="27">
        <v>147</v>
      </c>
      <c r="C116" s="27">
        <v>2012</v>
      </c>
      <c r="D116" s="27" t="s">
        <v>406</v>
      </c>
      <c r="E116" s="27">
        <v>2</v>
      </c>
      <c r="F116" s="28" t="s">
        <v>64</v>
      </c>
      <c r="G116" s="50">
        <v>934766.72</v>
      </c>
      <c r="H116" s="32" t="s">
        <v>90</v>
      </c>
      <c r="I116" s="27" t="s">
        <v>253</v>
      </c>
      <c r="J116" s="34" t="s">
        <v>533</v>
      </c>
      <c r="K116" s="40" t="s">
        <v>64</v>
      </c>
      <c r="L116" s="27" t="s">
        <v>149</v>
      </c>
      <c r="M116" s="27" t="s">
        <v>149</v>
      </c>
      <c r="N116" s="41" t="s">
        <v>259</v>
      </c>
      <c r="O116" s="33" t="s">
        <v>534</v>
      </c>
      <c r="P116" s="34">
        <v>41081</v>
      </c>
      <c r="Q116" s="34" t="s">
        <v>152</v>
      </c>
      <c r="R116" s="34" t="s">
        <v>164</v>
      </c>
      <c r="S116" s="34" t="s">
        <v>154</v>
      </c>
      <c r="T116" s="30" t="s">
        <v>409</v>
      </c>
      <c r="U116" s="30" t="s">
        <v>187</v>
      </c>
      <c r="V116" s="30">
        <v>1</v>
      </c>
      <c r="W116" s="35"/>
      <c r="X116" s="55"/>
      <c r="Y116" s="46"/>
    </row>
    <row r="117" spans="1:25" s="59" customFormat="1" ht="39" customHeight="1" x14ac:dyDescent="0.2">
      <c r="A117" s="26"/>
      <c r="B117" s="27">
        <v>458</v>
      </c>
      <c r="C117" s="27">
        <v>2015</v>
      </c>
      <c r="D117" s="27" t="s">
        <v>279</v>
      </c>
      <c r="E117" s="27">
        <v>1</v>
      </c>
      <c r="F117" s="28" t="s">
        <v>535</v>
      </c>
      <c r="G117" s="50">
        <v>896477.47</v>
      </c>
      <c r="H117" s="32" t="s">
        <v>90</v>
      </c>
      <c r="I117" s="27" t="s">
        <v>536</v>
      </c>
      <c r="J117" s="41"/>
      <c r="K117" s="41" t="s">
        <v>535</v>
      </c>
      <c r="L117" s="27" t="s">
        <v>149</v>
      </c>
      <c r="M117" s="27" t="s">
        <v>149</v>
      </c>
      <c r="N117" s="41" t="s">
        <v>535</v>
      </c>
      <c r="O117" s="33" t="s">
        <v>537</v>
      </c>
      <c r="P117" s="54">
        <v>42424</v>
      </c>
      <c r="Q117" s="34" t="s">
        <v>152</v>
      </c>
      <c r="R117" s="34"/>
      <c r="S117" s="34" t="s">
        <v>154</v>
      </c>
      <c r="T117" s="30" t="s">
        <v>538</v>
      </c>
      <c r="U117" s="30" t="s">
        <v>187</v>
      </c>
      <c r="V117" s="30">
        <v>1</v>
      </c>
      <c r="W117" s="35"/>
      <c r="X117" s="55"/>
      <c r="Y117" s="46"/>
    </row>
    <row r="118" spans="1:25" s="59" customFormat="1" ht="39" customHeight="1" x14ac:dyDescent="0.2">
      <c r="A118" s="26"/>
      <c r="B118" s="27">
        <v>217</v>
      </c>
      <c r="C118" s="27">
        <v>2012</v>
      </c>
      <c r="D118" s="27" t="s">
        <v>192</v>
      </c>
      <c r="E118" s="27">
        <v>1</v>
      </c>
      <c r="F118" s="28" t="s">
        <v>348</v>
      </c>
      <c r="G118" s="50">
        <v>865372.36</v>
      </c>
      <c r="H118" s="32" t="s">
        <v>90</v>
      </c>
      <c r="I118" s="27" t="s">
        <v>194</v>
      </c>
      <c r="J118" s="34" t="s">
        <v>539</v>
      </c>
      <c r="K118" s="40" t="s">
        <v>196</v>
      </c>
      <c r="L118" s="27" t="s">
        <v>149</v>
      </c>
      <c r="M118" s="27" t="s">
        <v>149</v>
      </c>
      <c r="N118" s="41" t="s">
        <v>348</v>
      </c>
      <c r="O118" s="33" t="s">
        <v>540</v>
      </c>
      <c r="P118" s="34">
        <v>41079</v>
      </c>
      <c r="Q118" s="34" t="s">
        <v>152</v>
      </c>
      <c r="R118" s="34" t="s">
        <v>164</v>
      </c>
      <c r="S118" s="34" t="s">
        <v>154</v>
      </c>
      <c r="T118" s="30" t="s">
        <v>541</v>
      </c>
      <c r="U118" s="30" t="s">
        <v>187</v>
      </c>
      <c r="V118" s="30">
        <v>1</v>
      </c>
      <c r="W118" s="35"/>
      <c r="X118" s="55"/>
      <c r="Y118" s="46"/>
    </row>
    <row r="119" spans="1:25" s="59" customFormat="1" ht="39" customHeight="1" x14ac:dyDescent="0.2">
      <c r="A119" s="26"/>
      <c r="B119" s="27">
        <v>433</v>
      </c>
      <c r="C119" s="27">
        <v>2015</v>
      </c>
      <c r="D119" s="27" t="s">
        <v>347</v>
      </c>
      <c r="E119" s="27">
        <v>18</v>
      </c>
      <c r="F119" s="28" t="s">
        <v>348</v>
      </c>
      <c r="G119" s="50">
        <v>850160.7</v>
      </c>
      <c r="H119" s="32" t="s">
        <v>90</v>
      </c>
      <c r="I119" s="27" t="s">
        <v>349</v>
      </c>
      <c r="J119" s="27"/>
      <c r="K119" s="27" t="s">
        <v>196</v>
      </c>
      <c r="L119" s="27" t="s">
        <v>149</v>
      </c>
      <c r="M119" s="27" t="s">
        <v>149</v>
      </c>
      <c r="N119" s="41" t="s">
        <v>348</v>
      </c>
      <c r="O119" s="33" t="s">
        <v>508</v>
      </c>
      <c r="P119" s="54">
        <v>42415</v>
      </c>
      <c r="Q119" s="34" t="s">
        <v>152</v>
      </c>
      <c r="R119" s="34"/>
      <c r="S119" s="34" t="s">
        <v>154</v>
      </c>
      <c r="T119" s="30" t="s">
        <v>351</v>
      </c>
      <c r="U119" s="30" t="s">
        <v>187</v>
      </c>
      <c r="V119" s="30">
        <v>1</v>
      </c>
      <c r="W119" s="35"/>
      <c r="X119" s="52"/>
      <c r="Y119" s="44"/>
    </row>
    <row r="120" spans="1:25" s="59" customFormat="1" ht="39" customHeight="1" x14ac:dyDescent="0.2">
      <c r="A120" s="26"/>
      <c r="B120" s="27">
        <v>491</v>
      </c>
      <c r="C120" s="27">
        <v>2016</v>
      </c>
      <c r="D120" s="27" t="s">
        <v>466</v>
      </c>
      <c r="E120" s="27">
        <v>5</v>
      </c>
      <c r="F120" s="28" t="s">
        <v>193</v>
      </c>
      <c r="G120" s="50">
        <v>797743.59</v>
      </c>
      <c r="H120" s="32" t="s">
        <v>90</v>
      </c>
      <c r="I120" s="27" t="s">
        <v>366</v>
      </c>
      <c r="J120" s="27"/>
      <c r="K120" s="27" t="s">
        <v>196</v>
      </c>
      <c r="L120" s="27" t="s">
        <v>149</v>
      </c>
      <c r="M120" s="27" t="s">
        <v>149</v>
      </c>
      <c r="N120" s="41" t="s">
        <v>193</v>
      </c>
      <c r="O120" s="33" t="s">
        <v>542</v>
      </c>
      <c r="P120" s="54">
        <v>42530</v>
      </c>
      <c r="Q120" s="34" t="s">
        <v>152</v>
      </c>
      <c r="R120" s="34"/>
      <c r="S120" s="34" t="s">
        <v>154</v>
      </c>
      <c r="T120" s="30" t="s">
        <v>467</v>
      </c>
      <c r="U120" s="30" t="s">
        <v>187</v>
      </c>
      <c r="V120" s="30">
        <v>1</v>
      </c>
      <c r="W120" s="27"/>
      <c r="X120" s="55"/>
      <c r="Y120" s="46"/>
    </row>
    <row r="121" spans="1:25" s="59" customFormat="1" ht="39" customHeight="1" x14ac:dyDescent="0.2">
      <c r="A121" s="26"/>
      <c r="B121" s="27">
        <v>461</v>
      </c>
      <c r="C121" s="27">
        <v>2015</v>
      </c>
      <c r="D121" s="27" t="s">
        <v>279</v>
      </c>
      <c r="E121" s="27">
        <v>2</v>
      </c>
      <c r="F121" s="28" t="s">
        <v>543</v>
      </c>
      <c r="G121" s="56">
        <v>796551.62000000011</v>
      </c>
      <c r="H121" s="27" t="s">
        <v>90</v>
      </c>
      <c r="I121" s="27" t="s">
        <v>281</v>
      </c>
      <c r="J121" s="41"/>
      <c r="K121" s="41" t="s">
        <v>543</v>
      </c>
      <c r="L121" s="27" t="s">
        <v>149</v>
      </c>
      <c r="M121" s="27" t="s">
        <v>47</v>
      </c>
      <c r="N121" s="41" t="s">
        <v>543</v>
      </c>
      <c r="O121" s="33" t="s">
        <v>544</v>
      </c>
      <c r="P121" s="54">
        <v>42424</v>
      </c>
      <c r="Q121" s="34" t="s">
        <v>152</v>
      </c>
      <c r="R121" s="34" t="s">
        <v>153</v>
      </c>
      <c r="S121" s="34" t="s">
        <v>165</v>
      </c>
      <c r="T121" s="30" t="s">
        <v>545</v>
      </c>
      <c r="U121" s="30" t="s">
        <v>187</v>
      </c>
      <c r="V121" s="30">
        <v>1</v>
      </c>
      <c r="W121" s="35"/>
      <c r="X121" s="52"/>
      <c r="Y121" s="44"/>
    </row>
    <row r="122" spans="1:25" s="38" customFormat="1" ht="39" customHeight="1" x14ac:dyDescent="0.2">
      <c r="A122" s="26"/>
      <c r="B122" s="27">
        <v>268</v>
      </c>
      <c r="C122" s="27" t="s">
        <v>310</v>
      </c>
      <c r="D122" s="27" t="s">
        <v>546</v>
      </c>
      <c r="E122" s="27">
        <v>4</v>
      </c>
      <c r="F122" s="28" t="s">
        <v>547</v>
      </c>
      <c r="G122" s="50">
        <v>682716.24</v>
      </c>
      <c r="H122" s="32" t="s">
        <v>90</v>
      </c>
      <c r="I122" s="27" t="s">
        <v>448</v>
      </c>
      <c r="J122" s="27"/>
      <c r="K122" s="27" t="s">
        <v>196</v>
      </c>
      <c r="L122" s="27" t="s">
        <v>149</v>
      </c>
      <c r="M122" s="27" t="s">
        <v>47</v>
      </c>
      <c r="N122" s="41" t="s">
        <v>547</v>
      </c>
      <c r="O122" s="33" t="s">
        <v>548</v>
      </c>
      <c r="P122" s="34"/>
      <c r="Q122" s="34" t="s">
        <v>152</v>
      </c>
      <c r="R122" s="34"/>
      <c r="S122" s="34" t="s">
        <v>165</v>
      </c>
      <c r="T122" s="30" t="s">
        <v>208</v>
      </c>
      <c r="U122" s="30" t="s">
        <v>306</v>
      </c>
      <c r="V122" s="30">
        <v>1</v>
      </c>
      <c r="W122" s="35" t="s">
        <v>549</v>
      </c>
      <c r="X122" s="52"/>
      <c r="Y122" s="44"/>
    </row>
    <row r="123" spans="1:25" s="38" customFormat="1" ht="39" customHeight="1" x14ac:dyDescent="0.2">
      <c r="A123" s="26"/>
      <c r="B123" s="27">
        <v>366</v>
      </c>
      <c r="C123" s="27" t="s">
        <v>302</v>
      </c>
      <c r="D123" s="27" t="s">
        <v>303</v>
      </c>
      <c r="E123" s="27">
        <v>8</v>
      </c>
      <c r="F123" s="28" t="s">
        <v>304</v>
      </c>
      <c r="G123" s="50">
        <v>671071.18000000005</v>
      </c>
      <c r="H123" s="32" t="s">
        <v>90</v>
      </c>
      <c r="I123" s="27" t="s">
        <v>225</v>
      </c>
      <c r="J123" s="27"/>
      <c r="K123" s="27" t="s">
        <v>196</v>
      </c>
      <c r="L123" s="27" t="s">
        <v>149</v>
      </c>
      <c r="M123" s="27" t="s">
        <v>149</v>
      </c>
      <c r="N123" s="41" t="s">
        <v>304</v>
      </c>
      <c r="O123" s="33" t="s">
        <v>550</v>
      </c>
      <c r="P123" s="34">
        <v>42319</v>
      </c>
      <c r="Q123" s="34" t="s">
        <v>152</v>
      </c>
      <c r="R123" s="34"/>
      <c r="S123" s="34" t="s">
        <v>154</v>
      </c>
      <c r="T123" s="30" t="s">
        <v>208</v>
      </c>
      <c r="U123" s="30" t="s">
        <v>306</v>
      </c>
      <c r="V123" s="30">
        <v>1</v>
      </c>
      <c r="W123" s="27" t="s">
        <v>551</v>
      </c>
      <c r="X123" s="52"/>
      <c r="Y123" s="44"/>
    </row>
    <row r="124" spans="1:25" s="38" customFormat="1" ht="39" customHeight="1" x14ac:dyDescent="0.2">
      <c r="A124" s="26"/>
      <c r="B124" s="27">
        <v>271</v>
      </c>
      <c r="C124" s="27" t="s">
        <v>310</v>
      </c>
      <c r="D124" s="27" t="s">
        <v>552</v>
      </c>
      <c r="E124" s="27">
        <v>3</v>
      </c>
      <c r="F124" s="28" t="s">
        <v>553</v>
      </c>
      <c r="G124" s="50">
        <v>662524.34</v>
      </c>
      <c r="H124" s="32" t="s">
        <v>90</v>
      </c>
      <c r="I124" s="27" t="s">
        <v>448</v>
      </c>
      <c r="J124" s="27"/>
      <c r="K124" s="27" t="s">
        <v>196</v>
      </c>
      <c r="L124" s="27" t="s">
        <v>149</v>
      </c>
      <c r="M124" s="27" t="s">
        <v>149</v>
      </c>
      <c r="N124" s="41" t="s">
        <v>553</v>
      </c>
      <c r="O124" s="33" t="s">
        <v>554</v>
      </c>
      <c r="P124" s="34"/>
      <c r="Q124" s="34" t="s">
        <v>152</v>
      </c>
      <c r="R124" s="34"/>
      <c r="S124" s="34" t="s">
        <v>154</v>
      </c>
      <c r="T124" s="30" t="s">
        <v>208</v>
      </c>
      <c r="U124" s="30" t="s">
        <v>306</v>
      </c>
      <c r="V124" s="30">
        <v>1</v>
      </c>
      <c r="W124" s="35"/>
      <c r="X124" s="52"/>
      <c r="Y124" s="44"/>
    </row>
    <row r="125" spans="1:25" s="38" customFormat="1" ht="39" customHeight="1" x14ac:dyDescent="0.2">
      <c r="A125" s="26"/>
      <c r="B125" s="27">
        <v>662</v>
      </c>
      <c r="C125" s="27">
        <v>2017</v>
      </c>
      <c r="D125" s="27" t="s">
        <v>332</v>
      </c>
      <c r="E125" s="27">
        <v>3</v>
      </c>
      <c r="F125" s="28" t="s">
        <v>333</v>
      </c>
      <c r="G125" s="56">
        <v>650000</v>
      </c>
      <c r="H125" s="27" t="s">
        <v>90</v>
      </c>
      <c r="I125" s="27" t="s">
        <v>318</v>
      </c>
      <c r="J125" s="27" t="s">
        <v>354</v>
      </c>
      <c r="K125" s="27"/>
      <c r="L125" s="27" t="s">
        <v>149</v>
      </c>
      <c r="M125" s="27" t="s">
        <v>149</v>
      </c>
      <c r="N125" s="27" t="s">
        <v>333</v>
      </c>
      <c r="O125" s="33" t="s">
        <v>555</v>
      </c>
      <c r="P125" s="34"/>
      <c r="Q125" s="34"/>
      <c r="R125" s="34" t="s">
        <v>153</v>
      </c>
      <c r="S125" s="34" t="s">
        <v>154</v>
      </c>
      <c r="T125" s="35"/>
      <c r="U125" s="30"/>
      <c r="V125" s="30">
        <v>1</v>
      </c>
      <c r="W125" s="35"/>
      <c r="X125" s="52"/>
      <c r="Y125" s="46"/>
    </row>
    <row r="126" spans="1:25" s="38" customFormat="1" ht="39" customHeight="1" x14ac:dyDescent="0.2">
      <c r="A126" s="26"/>
      <c r="B126" s="27">
        <v>99</v>
      </c>
      <c r="C126" s="27">
        <v>2010</v>
      </c>
      <c r="D126" s="27" t="s">
        <v>269</v>
      </c>
      <c r="E126" s="27">
        <v>1</v>
      </c>
      <c r="F126" s="28" t="s">
        <v>64</v>
      </c>
      <c r="G126" s="50">
        <v>630171.29</v>
      </c>
      <c r="H126" s="32" t="s">
        <v>90</v>
      </c>
      <c r="I126" s="27" t="s">
        <v>159</v>
      </c>
      <c r="J126" s="34" t="s">
        <v>556</v>
      </c>
      <c r="K126" s="40" t="s">
        <v>64</v>
      </c>
      <c r="L126" s="27" t="s">
        <v>149</v>
      </c>
      <c r="M126" s="27" t="s">
        <v>47</v>
      </c>
      <c r="N126" s="41" t="s">
        <v>259</v>
      </c>
      <c r="O126" s="33" t="s">
        <v>557</v>
      </c>
      <c r="P126" s="34">
        <v>40568</v>
      </c>
      <c r="Q126" s="34" t="s">
        <v>152</v>
      </c>
      <c r="R126" s="34" t="s">
        <v>164</v>
      </c>
      <c r="S126" s="34" t="s">
        <v>165</v>
      </c>
      <c r="T126" s="30" t="s">
        <v>272</v>
      </c>
      <c r="U126" s="30" t="s">
        <v>187</v>
      </c>
      <c r="V126" s="30">
        <v>1</v>
      </c>
      <c r="W126" s="27" t="s">
        <v>558</v>
      </c>
      <c r="X126" s="52"/>
      <c r="Y126" s="44"/>
    </row>
    <row r="127" spans="1:25" s="38" customFormat="1" ht="39" customHeight="1" x14ac:dyDescent="0.2">
      <c r="A127" s="26"/>
      <c r="B127" s="27">
        <v>12</v>
      </c>
      <c r="C127" s="27">
        <v>2008</v>
      </c>
      <c r="D127" s="27" t="s">
        <v>338</v>
      </c>
      <c r="E127" s="27">
        <v>5</v>
      </c>
      <c r="F127" s="28" t="s">
        <v>64</v>
      </c>
      <c r="G127" s="50">
        <v>627785.43999999994</v>
      </c>
      <c r="H127" s="32" t="s">
        <v>90</v>
      </c>
      <c r="I127" s="27" t="s">
        <v>159</v>
      </c>
      <c r="J127" s="34" t="s">
        <v>559</v>
      </c>
      <c r="K127" s="40" t="s">
        <v>64</v>
      </c>
      <c r="L127" s="27" t="s">
        <v>149</v>
      </c>
      <c r="M127" s="27" t="s">
        <v>149</v>
      </c>
      <c r="N127" s="41" t="s">
        <v>259</v>
      </c>
      <c r="O127" s="33" t="s">
        <v>560</v>
      </c>
      <c r="P127" s="42">
        <v>39794</v>
      </c>
      <c r="Q127" s="34" t="s">
        <v>152</v>
      </c>
      <c r="R127" s="34" t="s">
        <v>164</v>
      </c>
      <c r="S127" s="34" t="s">
        <v>154</v>
      </c>
      <c r="T127" s="30"/>
      <c r="U127" s="30" t="s">
        <v>166</v>
      </c>
      <c r="V127" s="30">
        <v>1</v>
      </c>
      <c r="W127" s="27"/>
      <c r="X127" s="52"/>
      <c r="Y127" s="44"/>
    </row>
    <row r="128" spans="1:25" s="38" customFormat="1" ht="38.25" x14ac:dyDescent="0.2">
      <c r="A128" s="26"/>
      <c r="B128" s="27">
        <v>559</v>
      </c>
      <c r="C128" s="27">
        <v>2017</v>
      </c>
      <c r="D128" s="27" t="s">
        <v>561</v>
      </c>
      <c r="E128" s="27">
        <v>1</v>
      </c>
      <c r="F128" s="28" t="s">
        <v>64</v>
      </c>
      <c r="G128" s="29">
        <v>597804.24</v>
      </c>
      <c r="H128" s="39" t="s">
        <v>158</v>
      </c>
      <c r="I128" s="27" t="s">
        <v>274</v>
      </c>
      <c r="J128" s="27" t="s">
        <v>170</v>
      </c>
      <c r="K128" s="27" t="s">
        <v>64</v>
      </c>
      <c r="L128" s="27" t="s">
        <v>149</v>
      </c>
      <c r="M128" s="27" t="s">
        <v>149</v>
      </c>
      <c r="N128" s="27" t="s">
        <v>150</v>
      </c>
      <c r="O128" s="33" t="s">
        <v>562</v>
      </c>
      <c r="P128" s="54">
        <v>42895</v>
      </c>
      <c r="Q128" s="34" t="s">
        <v>152</v>
      </c>
      <c r="R128" s="34" t="s">
        <v>153</v>
      </c>
      <c r="S128" s="34" t="s">
        <v>154</v>
      </c>
      <c r="T128" s="35"/>
      <c r="U128" s="30"/>
      <c r="V128" s="30">
        <v>1</v>
      </c>
      <c r="W128" s="35"/>
      <c r="X128" s="49" t="s">
        <v>563</v>
      </c>
      <c r="Y128" s="44"/>
    </row>
    <row r="129" spans="1:25" s="38" customFormat="1" ht="39" customHeight="1" x14ac:dyDescent="0.2">
      <c r="A129" s="26"/>
      <c r="B129" s="27">
        <v>262</v>
      </c>
      <c r="C129" s="27" t="s">
        <v>310</v>
      </c>
      <c r="D129" s="27" t="s">
        <v>564</v>
      </c>
      <c r="E129" s="27">
        <v>1</v>
      </c>
      <c r="F129" s="28" t="s">
        <v>371</v>
      </c>
      <c r="G129" s="50">
        <v>583380.66</v>
      </c>
      <c r="H129" s="32" t="s">
        <v>90</v>
      </c>
      <c r="I129" s="27" t="s">
        <v>448</v>
      </c>
      <c r="J129" s="27"/>
      <c r="K129" s="27" t="s">
        <v>196</v>
      </c>
      <c r="L129" s="27" t="s">
        <v>149</v>
      </c>
      <c r="M129" s="27" t="s">
        <v>149</v>
      </c>
      <c r="N129" s="41" t="s">
        <v>371</v>
      </c>
      <c r="O129" s="33" t="s">
        <v>565</v>
      </c>
      <c r="P129" s="34"/>
      <c r="Q129" s="34" t="s">
        <v>152</v>
      </c>
      <c r="R129" s="34"/>
      <c r="S129" s="34" t="s">
        <v>154</v>
      </c>
      <c r="T129" s="30" t="s">
        <v>208</v>
      </c>
      <c r="U129" s="30" t="s">
        <v>306</v>
      </c>
      <c r="V129" s="30">
        <v>1</v>
      </c>
      <c r="W129" s="35"/>
      <c r="X129" s="52"/>
      <c r="Y129" s="44"/>
    </row>
    <row r="130" spans="1:25" s="38" customFormat="1" ht="39" customHeight="1" x14ac:dyDescent="0.2">
      <c r="A130" s="26"/>
      <c r="B130" s="27">
        <v>363</v>
      </c>
      <c r="C130" s="27" t="s">
        <v>302</v>
      </c>
      <c r="D130" s="27" t="s">
        <v>566</v>
      </c>
      <c r="E130" s="27">
        <v>1</v>
      </c>
      <c r="F130" s="28" t="s">
        <v>356</v>
      </c>
      <c r="G130" s="50">
        <v>571449.94999999995</v>
      </c>
      <c r="H130" s="32" t="s">
        <v>90</v>
      </c>
      <c r="I130" s="27" t="s">
        <v>225</v>
      </c>
      <c r="J130" s="27"/>
      <c r="K130" s="27" t="s">
        <v>196</v>
      </c>
      <c r="L130" s="27" t="s">
        <v>149</v>
      </c>
      <c r="M130" s="27" t="s">
        <v>149</v>
      </c>
      <c r="N130" s="41" t="s">
        <v>356</v>
      </c>
      <c r="O130" s="33" t="s">
        <v>567</v>
      </c>
      <c r="P130" s="34">
        <v>42319</v>
      </c>
      <c r="Q130" s="34" t="s">
        <v>152</v>
      </c>
      <c r="R130" s="34"/>
      <c r="S130" s="34" t="s">
        <v>154</v>
      </c>
      <c r="T130" s="30" t="s">
        <v>208</v>
      </c>
      <c r="U130" s="30" t="s">
        <v>306</v>
      </c>
      <c r="V130" s="30">
        <v>1</v>
      </c>
      <c r="W130" s="27" t="s">
        <v>568</v>
      </c>
      <c r="X130" s="52"/>
      <c r="Y130" s="44"/>
    </row>
    <row r="131" spans="1:25" s="38" customFormat="1" ht="39" customHeight="1" x14ac:dyDescent="0.2">
      <c r="A131" s="26"/>
      <c r="B131" s="27">
        <v>234</v>
      </c>
      <c r="C131" s="27" t="s">
        <v>310</v>
      </c>
      <c r="D131" s="27" t="s">
        <v>386</v>
      </c>
      <c r="E131" s="27">
        <v>1</v>
      </c>
      <c r="F131" s="28" t="s">
        <v>64</v>
      </c>
      <c r="G131" s="50">
        <v>553508</v>
      </c>
      <c r="H131" s="32" t="s">
        <v>90</v>
      </c>
      <c r="I131" s="27" t="s">
        <v>387</v>
      </c>
      <c r="J131" s="27"/>
      <c r="K131" s="27" t="s">
        <v>64</v>
      </c>
      <c r="L131" s="27" t="s">
        <v>149</v>
      </c>
      <c r="M131" s="27" t="s">
        <v>149</v>
      </c>
      <c r="N131" s="41" t="s">
        <v>259</v>
      </c>
      <c r="O131" s="33" t="s">
        <v>569</v>
      </c>
      <c r="P131" s="34"/>
      <c r="Q131" s="34" t="s">
        <v>152</v>
      </c>
      <c r="R131" s="34" t="s">
        <v>153</v>
      </c>
      <c r="S131" s="34" t="s">
        <v>154</v>
      </c>
      <c r="T131" s="30" t="s">
        <v>208</v>
      </c>
      <c r="U131" s="30" t="s">
        <v>306</v>
      </c>
      <c r="V131" s="30">
        <v>1</v>
      </c>
      <c r="W131" s="35"/>
      <c r="X131" s="55"/>
      <c r="Y131" s="46"/>
    </row>
    <row r="132" spans="1:25" s="38" customFormat="1" ht="39" customHeight="1" x14ac:dyDescent="0.2">
      <c r="A132" s="26"/>
      <c r="B132" s="27">
        <v>628</v>
      </c>
      <c r="C132" s="27">
        <v>2017</v>
      </c>
      <c r="D132" s="27" t="s">
        <v>375</v>
      </c>
      <c r="E132" s="27">
        <v>5</v>
      </c>
      <c r="F132" s="28" t="s">
        <v>348</v>
      </c>
      <c r="G132" s="56">
        <v>530306.12</v>
      </c>
      <c r="H132" s="27" t="s">
        <v>90</v>
      </c>
      <c r="I132" s="27" t="s">
        <v>242</v>
      </c>
      <c r="J132" s="27" t="s">
        <v>354</v>
      </c>
      <c r="K132" s="27"/>
      <c r="L132" s="27" t="s">
        <v>149</v>
      </c>
      <c r="M132" s="27" t="s">
        <v>149</v>
      </c>
      <c r="N132" s="27" t="s">
        <v>376</v>
      </c>
      <c r="O132" s="33" t="s">
        <v>570</v>
      </c>
      <c r="P132" s="34"/>
      <c r="Q132" s="34"/>
      <c r="R132" s="34" t="s">
        <v>153</v>
      </c>
      <c r="S132" s="34" t="s">
        <v>154</v>
      </c>
      <c r="T132" s="35"/>
      <c r="U132" s="30"/>
      <c r="V132" s="30">
        <v>1</v>
      </c>
      <c r="W132" s="35"/>
      <c r="X132" s="52"/>
      <c r="Y132" s="46" t="s">
        <v>381</v>
      </c>
    </row>
    <row r="133" spans="1:25" s="38" customFormat="1" ht="39" customHeight="1" x14ac:dyDescent="0.2">
      <c r="A133" s="26"/>
      <c r="B133" s="27">
        <v>441</v>
      </c>
      <c r="C133" s="27">
        <v>2015</v>
      </c>
      <c r="D133" s="27" t="s">
        <v>347</v>
      </c>
      <c r="E133" s="27">
        <v>1</v>
      </c>
      <c r="F133" s="28" t="s">
        <v>447</v>
      </c>
      <c r="G133" s="50">
        <v>519488.7</v>
      </c>
      <c r="H133" s="32" t="s">
        <v>90</v>
      </c>
      <c r="I133" s="27" t="s">
        <v>349</v>
      </c>
      <c r="J133" s="27"/>
      <c r="K133" s="27" t="s">
        <v>196</v>
      </c>
      <c r="L133" s="27" t="s">
        <v>149</v>
      </c>
      <c r="M133" s="27" t="s">
        <v>149</v>
      </c>
      <c r="N133" s="41" t="s">
        <v>447</v>
      </c>
      <c r="O133" s="33" t="s">
        <v>508</v>
      </c>
      <c r="P133" s="54">
        <v>42415</v>
      </c>
      <c r="Q133" s="34" t="s">
        <v>152</v>
      </c>
      <c r="R133" s="34"/>
      <c r="S133" s="34" t="s">
        <v>154</v>
      </c>
      <c r="T133" s="30" t="s">
        <v>571</v>
      </c>
      <c r="U133" s="30" t="s">
        <v>187</v>
      </c>
      <c r="V133" s="30">
        <v>1</v>
      </c>
      <c r="W133" s="35"/>
      <c r="X133" s="52"/>
      <c r="Y133" s="44"/>
    </row>
    <row r="134" spans="1:25" s="38" customFormat="1" ht="39" customHeight="1" x14ac:dyDescent="0.2">
      <c r="A134" s="26"/>
      <c r="B134" s="27">
        <v>422</v>
      </c>
      <c r="C134" s="27">
        <v>2015</v>
      </c>
      <c r="D134" s="27" t="s">
        <v>572</v>
      </c>
      <c r="E134" s="27">
        <v>15</v>
      </c>
      <c r="F134" s="28" t="s">
        <v>202</v>
      </c>
      <c r="G134" s="50">
        <v>517758.64</v>
      </c>
      <c r="H134" s="32" t="s">
        <v>90</v>
      </c>
      <c r="I134" s="27" t="s">
        <v>211</v>
      </c>
      <c r="J134" s="27"/>
      <c r="K134" s="27" t="s">
        <v>205</v>
      </c>
      <c r="L134" s="27" t="s">
        <v>149</v>
      </c>
      <c r="M134" s="27" t="s">
        <v>149</v>
      </c>
      <c r="N134" s="41" t="s">
        <v>202</v>
      </c>
      <c r="O134" s="33" t="s">
        <v>573</v>
      </c>
      <c r="P134" s="34">
        <v>42051</v>
      </c>
      <c r="Q134" s="34" t="s">
        <v>152</v>
      </c>
      <c r="R134" s="34"/>
      <c r="S134" s="34" t="s">
        <v>154</v>
      </c>
      <c r="T134" s="30" t="s">
        <v>574</v>
      </c>
      <c r="U134" s="30" t="s">
        <v>187</v>
      </c>
      <c r="V134" s="30">
        <v>1</v>
      </c>
      <c r="W134" s="35"/>
      <c r="X134" s="52"/>
      <c r="Y134" s="44"/>
    </row>
    <row r="135" spans="1:25" s="38" customFormat="1" ht="39" customHeight="1" x14ac:dyDescent="0.2">
      <c r="A135" s="26"/>
      <c r="B135" s="27">
        <v>504</v>
      </c>
      <c r="C135" s="27">
        <v>2016</v>
      </c>
      <c r="D135" s="27" t="s">
        <v>575</v>
      </c>
      <c r="E135" s="27">
        <v>3</v>
      </c>
      <c r="F135" s="28" t="s">
        <v>348</v>
      </c>
      <c r="G135" s="50">
        <v>499900</v>
      </c>
      <c r="H135" s="32" t="s">
        <v>90</v>
      </c>
      <c r="I135" s="27" t="s">
        <v>366</v>
      </c>
      <c r="J135" s="27"/>
      <c r="K135" s="27" t="s">
        <v>196</v>
      </c>
      <c r="L135" s="27" t="s">
        <v>149</v>
      </c>
      <c r="M135" s="27" t="s">
        <v>149</v>
      </c>
      <c r="N135" s="41" t="s">
        <v>348</v>
      </c>
      <c r="O135" s="33" t="s">
        <v>576</v>
      </c>
      <c r="P135" s="54">
        <v>42530</v>
      </c>
      <c r="Q135" s="34" t="s">
        <v>152</v>
      </c>
      <c r="R135" s="34"/>
      <c r="S135" s="34" t="s">
        <v>154</v>
      </c>
      <c r="T135" s="30" t="s">
        <v>577</v>
      </c>
      <c r="U135" s="30" t="s">
        <v>187</v>
      </c>
      <c r="V135" s="30">
        <v>1</v>
      </c>
      <c r="W135" s="27"/>
      <c r="X135" s="55"/>
      <c r="Y135" s="46"/>
    </row>
    <row r="136" spans="1:25" s="38" customFormat="1" ht="39" customHeight="1" x14ac:dyDescent="0.2">
      <c r="A136" s="26"/>
      <c r="B136" s="27">
        <v>529</v>
      </c>
      <c r="C136" s="27">
        <v>2016</v>
      </c>
      <c r="D136" s="27" t="s">
        <v>340</v>
      </c>
      <c r="E136" s="27">
        <v>4</v>
      </c>
      <c r="F136" s="28" t="s">
        <v>202</v>
      </c>
      <c r="G136" s="50">
        <v>487349.66</v>
      </c>
      <c r="H136" s="32" t="s">
        <v>90</v>
      </c>
      <c r="I136" s="27" t="s">
        <v>211</v>
      </c>
      <c r="J136" s="27"/>
      <c r="K136" s="27" t="s">
        <v>205</v>
      </c>
      <c r="L136" s="27" t="s">
        <v>149</v>
      </c>
      <c r="M136" s="27" t="s">
        <v>149</v>
      </c>
      <c r="N136" s="41" t="s">
        <v>206</v>
      </c>
      <c r="O136" s="33" t="s">
        <v>578</v>
      </c>
      <c r="P136" s="54">
        <v>42705</v>
      </c>
      <c r="Q136" s="34" t="s">
        <v>152</v>
      </c>
      <c r="R136" s="34"/>
      <c r="S136" s="34" t="s">
        <v>154</v>
      </c>
      <c r="T136" s="30" t="s">
        <v>214</v>
      </c>
      <c r="U136" s="30" t="s">
        <v>187</v>
      </c>
      <c r="V136" s="30">
        <v>1</v>
      </c>
      <c r="W136" s="27"/>
      <c r="X136" s="52"/>
      <c r="Y136" s="44"/>
    </row>
    <row r="137" spans="1:25" s="38" customFormat="1" ht="51" customHeight="1" x14ac:dyDescent="0.2">
      <c r="A137" s="26"/>
      <c r="B137" s="27">
        <v>160</v>
      </c>
      <c r="C137" s="27">
        <v>2012</v>
      </c>
      <c r="D137" s="27" t="s">
        <v>288</v>
      </c>
      <c r="E137" s="27">
        <v>4</v>
      </c>
      <c r="F137" s="28" t="s">
        <v>241</v>
      </c>
      <c r="G137" s="50">
        <v>478116.66</v>
      </c>
      <c r="H137" s="32" t="s">
        <v>90</v>
      </c>
      <c r="I137" s="27" t="s">
        <v>289</v>
      </c>
      <c r="J137" s="34" t="s">
        <v>579</v>
      </c>
      <c r="K137" s="40" t="s">
        <v>243</v>
      </c>
      <c r="L137" s="27" t="s">
        <v>149</v>
      </c>
      <c r="M137" s="27" t="s">
        <v>149</v>
      </c>
      <c r="N137" s="41" t="s">
        <v>241</v>
      </c>
      <c r="O137" s="33" t="s">
        <v>580</v>
      </c>
      <c r="P137" s="34">
        <v>41080</v>
      </c>
      <c r="Q137" s="34" t="s">
        <v>152</v>
      </c>
      <c r="R137" s="34" t="s">
        <v>164</v>
      </c>
      <c r="S137" s="34" t="s">
        <v>154</v>
      </c>
      <c r="T137" s="30" t="s">
        <v>292</v>
      </c>
      <c r="U137" s="30" t="s">
        <v>187</v>
      </c>
      <c r="V137" s="30">
        <v>1</v>
      </c>
      <c r="W137" s="51" t="s">
        <v>581</v>
      </c>
      <c r="X137" s="52"/>
      <c r="Y137" s="44"/>
    </row>
    <row r="138" spans="1:25" s="38" customFormat="1" ht="39" customHeight="1" x14ac:dyDescent="0.2">
      <c r="A138" s="26"/>
      <c r="B138" s="27">
        <v>373</v>
      </c>
      <c r="C138" s="27" t="s">
        <v>302</v>
      </c>
      <c r="D138" s="27" t="s">
        <v>335</v>
      </c>
      <c r="E138" s="27">
        <v>5</v>
      </c>
      <c r="F138" s="28" t="s">
        <v>64</v>
      </c>
      <c r="G138" s="50">
        <v>468038.52</v>
      </c>
      <c r="H138" s="32" t="s">
        <v>90</v>
      </c>
      <c r="I138" s="27" t="s">
        <v>159</v>
      </c>
      <c r="J138" s="27"/>
      <c r="K138" s="27" t="s">
        <v>64</v>
      </c>
      <c r="L138" s="27" t="s">
        <v>149</v>
      </c>
      <c r="M138" s="27" t="s">
        <v>47</v>
      </c>
      <c r="N138" s="41" t="s">
        <v>259</v>
      </c>
      <c r="O138" s="33" t="s">
        <v>582</v>
      </c>
      <c r="P138" s="34">
        <v>42321</v>
      </c>
      <c r="Q138" s="34" t="s">
        <v>152</v>
      </c>
      <c r="R138" s="34"/>
      <c r="S138" s="34" t="s">
        <v>165</v>
      </c>
      <c r="T138" s="30" t="s">
        <v>208</v>
      </c>
      <c r="U138" s="30" t="s">
        <v>315</v>
      </c>
      <c r="V138" s="30">
        <v>1</v>
      </c>
      <c r="W138" s="27" t="s">
        <v>583</v>
      </c>
      <c r="X138" s="55"/>
      <c r="Y138" s="46"/>
    </row>
    <row r="139" spans="1:25" s="38" customFormat="1" ht="39" customHeight="1" x14ac:dyDescent="0.2">
      <c r="A139" s="26"/>
      <c r="B139" s="27">
        <v>449</v>
      </c>
      <c r="C139" s="27">
        <v>2015</v>
      </c>
      <c r="D139" s="27" t="s">
        <v>279</v>
      </c>
      <c r="E139" s="27">
        <v>2</v>
      </c>
      <c r="F139" s="28" t="s">
        <v>64</v>
      </c>
      <c r="G139" s="50">
        <v>462538.19</v>
      </c>
      <c r="H139" s="32" t="s">
        <v>90</v>
      </c>
      <c r="I139" s="27" t="s">
        <v>281</v>
      </c>
      <c r="J139" s="27"/>
      <c r="K139" s="27" t="s">
        <v>64</v>
      </c>
      <c r="L139" s="27" t="s">
        <v>149</v>
      </c>
      <c r="M139" s="27" t="s">
        <v>149</v>
      </c>
      <c r="N139" s="41" t="s">
        <v>259</v>
      </c>
      <c r="O139" s="33" t="s">
        <v>584</v>
      </c>
      <c r="P139" s="54">
        <v>42425</v>
      </c>
      <c r="Q139" s="34" t="s">
        <v>152</v>
      </c>
      <c r="R139" s="34"/>
      <c r="S139" s="34" t="s">
        <v>154</v>
      </c>
      <c r="T139" s="30" t="s">
        <v>585</v>
      </c>
      <c r="U139" s="30" t="s">
        <v>187</v>
      </c>
      <c r="V139" s="30">
        <v>1</v>
      </c>
      <c r="W139" s="35"/>
      <c r="X139" s="52"/>
      <c r="Y139" s="44"/>
    </row>
    <row r="140" spans="1:25" s="38" customFormat="1" ht="38.25" x14ac:dyDescent="0.2">
      <c r="A140" s="26"/>
      <c r="B140" s="27">
        <v>596</v>
      </c>
      <c r="C140" s="27">
        <v>2017</v>
      </c>
      <c r="D140" s="27" t="s">
        <v>168</v>
      </c>
      <c r="E140" s="27">
        <v>7</v>
      </c>
      <c r="F140" s="28" t="s">
        <v>169</v>
      </c>
      <c r="G140" s="29">
        <v>432232</v>
      </c>
      <c r="H140" s="39" t="s">
        <v>158</v>
      </c>
      <c r="I140" s="27" t="s">
        <v>171</v>
      </c>
      <c r="J140" s="27" t="s">
        <v>170</v>
      </c>
      <c r="K140" s="27" t="s">
        <v>169</v>
      </c>
      <c r="L140" s="27" t="s">
        <v>149</v>
      </c>
      <c r="M140" s="27" t="s">
        <v>149</v>
      </c>
      <c r="N140" s="27" t="s">
        <v>169</v>
      </c>
      <c r="O140" s="33" t="s">
        <v>586</v>
      </c>
      <c r="P140" s="34">
        <v>42898</v>
      </c>
      <c r="Q140" s="34" t="s">
        <v>152</v>
      </c>
      <c r="R140" s="34" t="s">
        <v>153</v>
      </c>
      <c r="S140" s="34" t="s">
        <v>154</v>
      </c>
      <c r="T140" s="35"/>
      <c r="U140" s="30"/>
      <c r="V140" s="30">
        <v>1</v>
      </c>
      <c r="W140" s="35"/>
      <c r="X140" s="45" t="s">
        <v>173</v>
      </c>
      <c r="Y140" s="46"/>
    </row>
    <row r="141" spans="1:25" s="38" customFormat="1" ht="28.5" x14ac:dyDescent="0.2">
      <c r="A141" s="26"/>
      <c r="B141" s="27">
        <v>567</v>
      </c>
      <c r="C141" s="27">
        <v>2017</v>
      </c>
      <c r="D141" s="27" t="s">
        <v>587</v>
      </c>
      <c r="E141" s="27">
        <v>4</v>
      </c>
      <c r="F141" s="28" t="s">
        <v>588</v>
      </c>
      <c r="G141" s="29">
        <v>430920</v>
      </c>
      <c r="H141" s="39" t="s">
        <v>158</v>
      </c>
      <c r="I141" s="27" t="s">
        <v>589</v>
      </c>
      <c r="J141" s="27" t="s">
        <v>170</v>
      </c>
      <c r="K141" s="27" t="s">
        <v>588</v>
      </c>
      <c r="L141" s="27" t="s">
        <v>149</v>
      </c>
      <c r="M141" s="27" t="s">
        <v>149</v>
      </c>
      <c r="N141" s="27" t="s">
        <v>588</v>
      </c>
      <c r="O141" s="33" t="s">
        <v>590</v>
      </c>
      <c r="P141" s="34">
        <v>42829</v>
      </c>
      <c r="Q141" s="34" t="s">
        <v>152</v>
      </c>
      <c r="R141" s="34" t="s">
        <v>153</v>
      </c>
      <c r="S141" s="34" t="s">
        <v>154</v>
      </c>
      <c r="T141" s="35"/>
      <c r="U141" s="30"/>
      <c r="V141" s="30">
        <v>1</v>
      </c>
      <c r="W141" s="35"/>
      <c r="X141" s="45" t="s">
        <v>432</v>
      </c>
      <c r="Y141" s="44"/>
    </row>
    <row r="142" spans="1:25" s="38" customFormat="1" ht="39" customHeight="1" x14ac:dyDescent="0.2">
      <c r="A142" s="26"/>
      <c r="B142" s="27">
        <v>167</v>
      </c>
      <c r="C142" s="27">
        <v>2012</v>
      </c>
      <c r="D142" s="27" t="s">
        <v>591</v>
      </c>
      <c r="E142" s="27">
        <v>1</v>
      </c>
      <c r="F142" s="28" t="s">
        <v>64</v>
      </c>
      <c r="G142" s="50">
        <v>425705.79</v>
      </c>
      <c r="H142" s="32" t="s">
        <v>90</v>
      </c>
      <c r="I142" s="27" t="s">
        <v>182</v>
      </c>
      <c r="J142" s="34" t="s">
        <v>592</v>
      </c>
      <c r="K142" s="40" t="s">
        <v>64</v>
      </c>
      <c r="L142" s="27" t="s">
        <v>149</v>
      </c>
      <c r="M142" s="27" t="s">
        <v>149</v>
      </c>
      <c r="N142" s="41" t="s">
        <v>259</v>
      </c>
      <c r="O142" s="33" t="s">
        <v>593</v>
      </c>
      <c r="P142" s="34">
        <v>41078</v>
      </c>
      <c r="Q142" s="34" t="s">
        <v>152</v>
      </c>
      <c r="R142" s="34" t="s">
        <v>164</v>
      </c>
      <c r="S142" s="34" t="s">
        <v>154</v>
      </c>
      <c r="T142" s="30" t="s">
        <v>594</v>
      </c>
      <c r="U142" s="30" t="s">
        <v>187</v>
      </c>
      <c r="V142" s="30">
        <v>1</v>
      </c>
      <c r="W142" s="35"/>
      <c r="X142" s="52"/>
      <c r="Y142" s="44"/>
    </row>
    <row r="143" spans="1:25" s="38" customFormat="1" ht="28.5" x14ac:dyDescent="0.2">
      <c r="A143" s="26"/>
      <c r="B143" s="27">
        <v>605</v>
      </c>
      <c r="C143" s="27">
        <v>2017</v>
      </c>
      <c r="D143" s="27" t="s">
        <v>145</v>
      </c>
      <c r="E143" s="27">
        <v>5</v>
      </c>
      <c r="F143" s="28" t="s">
        <v>64</v>
      </c>
      <c r="G143" s="29">
        <v>417786.82</v>
      </c>
      <c r="H143" s="31" t="s">
        <v>146</v>
      </c>
      <c r="I143" s="27" t="s">
        <v>147</v>
      </c>
      <c r="J143" s="27" t="s">
        <v>148</v>
      </c>
      <c r="K143" s="27" t="s">
        <v>64</v>
      </c>
      <c r="L143" s="27" t="s">
        <v>149</v>
      </c>
      <c r="M143" s="27" t="s">
        <v>149</v>
      </c>
      <c r="N143" s="27" t="s">
        <v>150</v>
      </c>
      <c r="O143" s="33" t="s">
        <v>595</v>
      </c>
      <c r="P143" s="34">
        <v>42895</v>
      </c>
      <c r="Q143" s="34" t="s">
        <v>152</v>
      </c>
      <c r="R143" s="34" t="s">
        <v>153</v>
      </c>
      <c r="S143" s="34" t="s">
        <v>154</v>
      </c>
      <c r="T143" s="35"/>
      <c r="U143" s="30"/>
      <c r="V143" s="30">
        <v>1</v>
      </c>
      <c r="W143" s="35"/>
      <c r="X143" s="45" t="s">
        <v>596</v>
      </c>
      <c r="Y143" s="46"/>
    </row>
    <row r="144" spans="1:25" s="38" customFormat="1" ht="38.25" x14ac:dyDescent="0.2">
      <c r="A144" s="26"/>
      <c r="B144" s="27">
        <v>584</v>
      </c>
      <c r="C144" s="27">
        <v>2017</v>
      </c>
      <c r="D144" s="27" t="s">
        <v>501</v>
      </c>
      <c r="E144" s="27">
        <v>1</v>
      </c>
      <c r="F144" s="41" t="s">
        <v>502</v>
      </c>
      <c r="G144" s="29">
        <v>415942.18</v>
      </c>
      <c r="H144" s="39" t="s">
        <v>158</v>
      </c>
      <c r="I144" s="27" t="s">
        <v>171</v>
      </c>
      <c r="J144" s="27" t="s">
        <v>170</v>
      </c>
      <c r="K144" s="41" t="s">
        <v>502</v>
      </c>
      <c r="L144" s="27" t="s">
        <v>149</v>
      </c>
      <c r="M144" s="27" t="s">
        <v>149</v>
      </c>
      <c r="N144" s="41" t="s">
        <v>502</v>
      </c>
      <c r="O144" s="33" t="s">
        <v>597</v>
      </c>
      <c r="P144" s="34">
        <v>42898</v>
      </c>
      <c r="Q144" s="34" t="s">
        <v>152</v>
      </c>
      <c r="R144" s="34" t="s">
        <v>153</v>
      </c>
      <c r="S144" s="34" t="s">
        <v>154</v>
      </c>
      <c r="T144" s="35"/>
      <c r="U144" s="30"/>
      <c r="V144" s="30">
        <v>1</v>
      </c>
      <c r="W144" s="35"/>
      <c r="X144" s="45" t="s">
        <v>432</v>
      </c>
      <c r="Y144" s="44"/>
    </row>
    <row r="145" spans="1:25" s="38" customFormat="1" ht="39" customHeight="1" x14ac:dyDescent="0.2">
      <c r="A145" s="26"/>
      <c r="B145" s="27">
        <v>656</v>
      </c>
      <c r="C145" s="27">
        <v>2017</v>
      </c>
      <c r="D145" s="27" t="s">
        <v>317</v>
      </c>
      <c r="E145" s="27">
        <v>3</v>
      </c>
      <c r="F145" s="28" t="s">
        <v>202</v>
      </c>
      <c r="G145" s="56">
        <v>414888.8</v>
      </c>
      <c r="H145" s="27" t="s">
        <v>90</v>
      </c>
      <c r="I145" s="27" t="s">
        <v>318</v>
      </c>
      <c r="J145" s="27" t="s">
        <v>354</v>
      </c>
      <c r="K145" s="27"/>
      <c r="L145" s="27" t="s">
        <v>149</v>
      </c>
      <c r="M145" s="27" t="s">
        <v>149</v>
      </c>
      <c r="N145" s="27" t="s">
        <v>206</v>
      </c>
      <c r="O145" s="33" t="s">
        <v>598</v>
      </c>
      <c r="P145" s="34"/>
      <c r="Q145" s="34"/>
      <c r="R145" s="34" t="s">
        <v>153</v>
      </c>
      <c r="S145" s="34" t="s">
        <v>154</v>
      </c>
      <c r="T145" s="35"/>
      <c r="U145" s="30"/>
      <c r="V145" s="30">
        <v>1</v>
      </c>
      <c r="W145" s="35"/>
      <c r="X145" s="52"/>
      <c r="Y145" s="46"/>
    </row>
    <row r="146" spans="1:25" s="38" customFormat="1" ht="38.25" x14ac:dyDescent="0.2">
      <c r="A146" s="26"/>
      <c r="B146" s="27">
        <v>578</v>
      </c>
      <c r="C146" s="27">
        <v>2017</v>
      </c>
      <c r="D146" s="27" t="s">
        <v>342</v>
      </c>
      <c r="E146" s="27">
        <v>4</v>
      </c>
      <c r="F146" s="28" t="s">
        <v>343</v>
      </c>
      <c r="G146" s="29">
        <v>405331.77</v>
      </c>
      <c r="H146" s="47" t="s">
        <v>146</v>
      </c>
      <c r="I146" s="27" t="s">
        <v>171</v>
      </c>
      <c r="J146" s="27" t="s">
        <v>170</v>
      </c>
      <c r="K146" s="41" t="s">
        <v>344</v>
      </c>
      <c r="L146" s="27" t="s">
        <v>149</v>
      </c>
      <c r="M146" s="27" t="s">
        <v>149</v>
      </c>
      <c r="N146" s="27" t="s">
        <v>343</v>
      </c>
      <c r="O146" s="33" t="s">
        <v>599</v>
      </c>
      <c r="P146" s="34">
        <v>42898</v>
      </c>
      <c r="Q146" s="34" t="s">
        <v>152</v>
      </c>
      <c r="R146" s="34" t="s">
        <v>153</v>
      </c>
      <c r="S146" s="34" t="s">
        <v>154</v>
      </c>
      <c r="T146" s="35"/>
      <c r="U146" s="30"/>
      <c r="V146" s="30">
        <v>1</v>
      </c>
      <c r="W146" s="35"/>
      <c r="X146" s="45" t="s">
        <v>239</v>
      </c>
      <c r="Y146" s="44"/>
    </row>
    <row r="147" spans="1:25" s="38" customFormat="1" ht="39" customHeight="1" x14ac:dyDescent="0.2">
      <c r="A147" s="26"/>
      <c r="B147" s="27">
        <v>112</v>
      </c>
      <c r="C147" s="27">
        <v>2010</v>
      </c>
      <c r="D147" s="27" t="s">
        <v>298</v>
      </c>
      <c r="E147" s="27">
        <v>2</v>
      </c>
      <c r="F147" s="41" t="s">
        <v>502</v>
      </c>
      <c r="G147" s="50">
        <v>390022.21</v>
      </c>
      <c r="H147" s="32" t="s">
        <v>90</v>
      </c>
      <c r="I147" s="27" t="s">
        <v>175</v>
      </c>
      <c r="J147" s="34" t="s">
        <v>600</v>
      </c>
      <c r="K147" s="48" t="s">
        <v>502</v>
      </c>
      <c r="L147" s="27" t="s">
        <v>149</v>
      </c>
      <c r="M147" s="27" t="s">
        <v>47</v>
      </c>
      <c r="N147" s="41" t="s">
        <v>502</v>
      </c>
      <c r="O147" s="33" t="s">
        <v>601</v>
      </c>
      <c r="P147" s="34">
        <v>40583</v>
      </c>
      <c r="Q147" s="34" t="s">
        <v>152</v>
      </c>
      <c r="R147" s="34" t="s">
        <v>164</v>
      </c>
      <c r="S147" s="34" t="s">
        <v>165</v>
      </c>
      <c r="T147" s="30" t="s">
        <v>301</v>
      </c>
      <c r="U147" s="30" t="s">
        <v>187</v>
      </c>
      <c r="V147" s="30">
        <v>1</v>
      </c>
      <c r="W147" s="35" t="s">
        <v>602</v>
      </c>
      <c r="X147" s="55"/>
      <c r="Y147" s="46"/>
    </row>
    <row r="148" spans="1:25" s="38" customFormat="1" ht="39" customHeight="1" x14ac:dyDescent="0.2">
      <c r="A148" s="26"/>
      <c r="B148" s="27">
        <v>316</v>
      </c>
      <c r="C148" s="27">
        <v>2014</v>
      </c>
      <c r="D148" s="27" t="s">
        <v>419</v>
      </c>
      <c r="E148" s="27">
        <v>2</v>
      </c>
      <c r="F148" s="28" t="s">
        <v>420</v>
      </c>
      <c r="G148" s="50">
        <v>362235.25</v>
      </c>
      <c r="H148" s="32" t="s">
        <v>603</v>
      </c>
      <c r="I148" s="27" t="s">
        <v>421</v>
      </c>
      <c r="J148" s="41"/>
      <c r="K148" s="41" t="s">
        <v>420</v>
      </c>
      <c r="L148" s="27" t="s">
        <v>149</v>
      </c>
      <c r="M148" s="27" t="s">
        <v>149</v>
      </c>
      <c r="N148" s="41" t="s">
        <v>420</v>
      </c>
      <c r="O148" s="33" t="s">
        <v>604</v>
      </c>
      <c r="P148" s="34">
        <v>42041</v>
      </c>
      <c r="Q148" s="34" t="s">
        <v>152</v>
      </c>
      <c r="R148" s="34" t="s">
        <v>153</v>
      </c>
      <c r="S148" s="34" t="s">
        <v>154</v>
      </c>
      <c r="T148" s="30" t="s">
        <v>423</v>
      </c>
      <c r="U148" s="30" t="s">
        <v>187</v>
      </c>
      <c r="V148" s="30">
        <v>1</v>
      </c>
      <c r="W148" s="35"/>
      <c r="X148" s="52"/>
      <c r="Y148" s="44"/>
    </row>
    <row r="149" spans="1:25" s="38" customFormat="1" ht="39" customHeight="1" x14ac:dyDescent="0.2">
      <c r="A149" s="26"/>
      <c r="B149" s="27">
        <v>400</v>
      </c>
      <c r="C149" s="27" t="s">
        <v>310</v>
      </c>
      <c r="D149" s="27" t="s">
        <v>605</v>
      </c>
      <c r="E149" s="27">
        <v>8</v>
      </c>
      <c r="F149" s="28" t="s">
        <v>451</v>
      </c>
      <c r="G149" s="50">
        <v>350590.63</v>
      </c>
      <c r="H149" s="32" t="s">
        <v>90</v>
      </c>
      <c r="I149" s="27" t="s">
        <v>452</v>
      </c>
      <c r="J149" s="27"/>
      <c r="K149" s="27" t="s">
        <v>254</v>
      </c>
      <c r="L149" s="27" t="s">
        <v>149</v>
      </c>
      <c r="M149" s="27" t="s">
        <v>149</v>
      </c>
      <c r="N149" s="41" t="s">
        <v>451</v>
      </c>
      <c r="O149" s="33" t="s">
        <v>606</v>
      </c>
      <c r="P149" s="34">
        <v>42416</v>
      </c>
      <c r="Q149" s="34" t="s">
        <v>152</v>
      </c>
      <c r="R149" s="34"/>
      <c r="S149" s="34" t="s">
        <v>154</v>
      </c>
      <c r="T149" s="30" t="s">
        <v>208</v>
      </c>
      <c r="U149" s="30" t="s">
        <v>306</v>
      </c>
      <c r="V149" s="30">
        <v>1</v>
      </c>
      <c r="W149" s="35"/>
      <c r="X149" s="52"/>
      <c r="Y149" s="44"/>
    </row>
    <row r="150" spans="1:25" s="38" customFormat="1" ht="39" customHeight="1" x14ac:dyDescent="0.2">
      <c r="A150" s="26"/>
      <c r="B150" s="27">
        <v>181</v>
      </c>
      <c r="C150" s="27">
        <v>2012</v>
      </c>
      <c r="D150" s="27" t="s">
        <v>527</v>
      </c>
      <c r="E150" s="27">
        <v>4</v>
      </c>
      <c r="F150" s="28" t="s">
        <v>202</v>
      </c>
      <c r="G150" s="50">
        <v>329706.59000000003</v>
      </c>
      <c r="H150" s="32" t="s">
        <v>90</v>
      </c>
      <c r="I150" s="27" t="s">
        <v>359</v>
      </c>
      <c r="J150" s="27"/>
      <c r="K150" s="40" t="s">
        <v>205</v>
      </c>
      <c r="L150" s="27" t="s">
        <v>149</v>
      </c>
      <c r="M150" s="27" t="s">
        <v>149</v>
      </c>
      <c r="N150" s="41" t="s">
        <v>206</v>
      </c>
      <c r="O150" s="33" t="s">
        <v>607</v>
      </c>
      <c r="P150" s="34">
        <v>41078</v>
      </c>
      <c r="Q150" s="34" t="s">
        <v>152</v>
      </c>
      <c r="R150" s="34"/>
      <c r="S150" s="34" t="s">
        <v>154</v>
      </c>
      <c r="T150" s="30" t="s">
        <v>530</v>
      </c>
      <c r="U150" s="30" t="s">
        <v>187</v>
      </c>
      <c r="V150" s="30">
        <v>1</v>
      </c>
      <c r="W150" s="35"/>
      <c r="X150" s="52"/>
      <c r="Y150" s="44"/>
    </row>
    <row r="151" spans="1:25" s="38" customFormat="1" ht="38.25" x14ac:dyDescent="0.2">
      <c r="A151" s="26"/>
      <c r="B151" s="27">
        <v>593</v>
      </c>
      <c r="C151" s="27">
        <v>2017</v>
      </c>
      <c r="D151" s="27" t="s">
        <v>168</v>
      </c>
      <c r="E151" s="27">
        <v>4</v>
      </c>
      <c r="F151" s="28" t="s">
        <v>169</v>
      </c>
      <c r="G151" s="29">
        <v>315760.07</v>
      </c>
      <c r="H151" s="39" t="s">
        <v>158</v>
      </c>
      <c r="I151" s="27" t="s">
        <v>171</v>
      </c>
      <c r="J151" s="27" t="s">
        <v>170</v>
      </c>
      <c r="K151" s="27" t="s">
        <v>169</v>
      </c>
      <c r="L151" s="27" t="s">
        <v>149</v>
      </c>
      <c r="M151" s="27" t="s">
        <v>149</v>
      </c>
      <c r="N151" s="27" t="s">
        <v>169</v>
      </c>
      <c r="O151" s="33" t="s">
        <v>608</v>
      </c>
      <c r="P151" s="34">
        <v>42898</v>
      </c>
      <c r="Q151" s="34" t="s">
        <v>152</v>
      </c>
      <c r="R151" s="34" t="s">
        <v>153</v>
      </c>
      <c r="S151" s="34" t="s">
        <v>154</v>
      </c>
      <c r="T151" s="35"/>
      <c r="U151" s="30"/>
      <c r="V151" s="30">
        <v>1</v>
      </c>
      <c r="W151" s="35"/>
      <c r="X151" s="45" t="s">
        <v>191</v>
      </c>
      <c r="Y151" s="46"/>
    </row>
    <row r="152" spans="1:25" s="38" customFormat="1" ht="38.25" x14ac:dyDescent="0.2">
      <c r="A152" s="26"/>
      <c r="B152" s="27">
        <v>615</v>
      </c>
      <c r="C152" s="27">
        <v>2017</v>
      </c>
      <c r="D152" s="27" t="s">
        <v>522</v>
      </c>
      <c r="E152" s="27">
        <v>4</v>
      </c>
      <c r="F152" s="28" t="s">
        <v>193</v>
      </c>
      <c r="G152" s="29">
        <v>313998.67</v>
      </c>
      <c r="H152" s="31" t="s">
        <v>146</v>
      </c>
      <c r="I152" s="27" t="s">
        <v>523</v>
      </c>
      <c r="J152" s="27" t="s">
        <v>148</v>
      </c>
      <c r="K152" s="27" t="s">
        <v>196</v>
      </c>
      <c r="L152" s="27" t="s">
        <v>149</v>
      </c>
      <c r="M152" s="27" t="s">
        <v>149</v>
      </c>
      <c r="N152" s="27" t="s">
        <v>524</v>
      </c>
      <c r="O152" s="33" t="s">
        <v>609</v>
      </c>
      <c r="P152" s="34">
        <v>42893</v>
      </c>
      <c r="Q152" s="34" t="s">
        <v>152</v>
      </c>
      <c r="R152" s="34" t="s">
        <v>153</v>
      </c>
      <c r="S152" s="34" t="s">
        <v>154</v>
      </c>
      <c r="T152" s="35"/>
      <c r="U152" s="30"/>
      <c r="V152" s="30">
        <v>1</v>
      </c>
      <c r="W152" s="35"/>
      <c r="X152" s="45" t="s">
        <v>239</v>
      </c>
      <c r="Y152" s="46"/>
    </row>
    <row r="153" spans="1:25" s="38" customFormat="1" ht="39" customHeight="1" x14ac:dyDescent="0.2">
      <c r="A153" s="26"/>
      <c r="B153" s="27">
        <v>269</v>
      </c>
      <c r="C153" s="27" t="s">
        <v>310</v>
      </c>
      <c r="D153" s="27" t="s">
        <v>552</v>
      </c>
      <c r="E153" s="27">
        <v>1</v>
      </c>
      <c r="F153" s="28" t="s">
        <v>553</v>
      </c>
      <c r="G153" s="50">
        <v>309330.25</v>
      </c>
      <c r="H153" s="32" t="s">
        <v>90</v>
      </c>
      <c r="I153" s="27" t="s">
        <v>448</v>
      </c>
      <c r="J153" s="27"/>
      <c r="K153" s="27" t="s">
        <v>196</v>
      </c>
      <c r="L153" s="27" t="s">
        <v>149</v>
      </c>
      <c r="M153" s="27" t="s">
        <v>149</v>
      </c>
      <c r="N153" s="41" t="s">
        <v>553</v>
      </c>
      <c r="O153" s="33" t="s">
        <v>610</v>
      </c>
      <c r="P153" s="34"/>
      <c r="Q153" s="34" t="s">
        <v>152</v>
      </c>
      <c r="R153" s="34"/>
      <c r="S153" s="34" t="s">
        <v>154</v>
      </c>
      <c r="T153" s="30" t="s">
        <v>208</v>
      </c>
      <c r="U153" s="30" t="s">
        <v>306</v>
      </c>
      <c r="V153" s="30">
        <v>1</v>
      </c>
      <c r="W153" s="35"/>
      <c r="X153" s="52"/>
      <c r="Y153" s="44"/>
    </row>
    <row r="154" spans="1:25" s="38" customFormat="1" ht="28.5" x14ac:dyDescent="0.2">
      <c r="A154" s="26"/>
      <c r="B154" s="27">
        <v>566</v>
      </c>
      <c r="C154" s="27">
        <v>2017</v>
      </c>
      <c r="D154" s="27" t="s">
        <v>587</v>
      </c>
      <c r="E154" s="27">
        <v>3</v>
      </c>
      <c r="F154" s="28" t="s">
        <v>588</v>
      </c>
      <c r="G154" s="29">
        <v>298285.83</v>
      </c>
      <c r="H154" s="39" t="s">
        <v>158</v>
      </c>
      <c r="I154" s="27" t="s">
        <v>589</v>
      </c>
      <c r="J154" s="27" t="s">
        <v>170</v>
      </c>
      <c r="K154" s="27" t="s">
        <v>588</v>
      </c>
      <c r="L154" s="27" t="s">
        <v>149</v>
      </c>
      <c r="M154" s="27" t="s">
        <v>149</v>
      </c>
      <c r="N154" s="27" t="s">
        <v>588</v>
      </c>
      <c r="O154" s="33" t="s">
        <v>611</v>
      </c>
      <c r="P154" s="34">
        <v>42829</v>
      </c>
      <c r="Q154" s="34" t="s">
        <v>152</v>
      </c>
      <c r="R154" s="34" t="s">
        <v>153</v>
      </c>
      <c r="S154" s="34" t="s">
        <v>154</v>
      </c>
      <c r="T154" s="35"/>
      <c r="U154" s="30"/>
      <c r="V154" s="30">
        <v>1</v>
      </c>
      <c r="W154" s="35"/>
      <c r="X154" s="45" t="s">
        <v>432</v>
      </c>
      <c r="Y154" s="46"/>
    </row>
    <row r="155" spans="1:25" s="38" customFormat="1" ht="38.25" x14ac:dyDescent="0.2">
      <c r="A155" s="26"/>
      <c r="B155" s="27">
        <v>613</v>
      </c>
      <c r="C155" s="27">
        <v>2017</v>
      </c>
      <c r="D155" s="27" t="s">
        <v>522</v>
      </c>
      <c r="E155" s="27">
        <v>2</v>
      </c>
      <c r="F155" s="28" t="s">
        <v>193</v>
      </c>
      <c r="G155" s="29">
        <v>294703.43</v>
      </c>
      <c r="H155" s="31" t="s">
        <v>146</v>
      </c>
      <c r="I155" s="27" t="s">
        <v>523</v>
      </c>
      <c r="J155" s="27" t="s">
        <v>148</v>
      </c>
      <c r="K155" s="27" t="s">
        <v>196</v>
      </c>
      <c r="L155" s="27" t="s">
        <v>149</v>
      </c>
      <c r="M155" s="27" t="s">
        <v>149</v>
      </c>
      <c r="N155" s="27" t="s">
        <v>524</v>
      </c>
      <c r="O155" s="33" t="s">
        <v>612</v>
      </c>
      <c r="P155" s="34">
        <v>42893</v>
      </c>
      <c r="Q155" s="34" t="s">
        <v>152</v>
      </c>
      <c r="R155" s="34" t="s">
        <v>153</v>
      </c>
      <c r="S155" s="34" t="s">
        <v>154</v>
      </c>
      <c r="T155" s="35"/>
      <c r="U155" s="30"/>
      <c r="V155" s="30">
        <v>1</v>
      </c>
      <c r="W155" s="35"/>
      <c r="X155" s="45" t="s">
        <v>239</v>
      </c>
      <c r="Y155" s="46"/>
    </row>
    <row r="156" spans="1:25" s="38" customFormat="1" ht="38.25" x14ac:dyDescent="0.2">
      <c r="A156" s="26"/>
      <c r="B156" s="27">
        <v>587</v>
      </c>
      <c r="C156" s="27">
        <v>2017</v>
      </c>
      <c r="D156" s="27" t="s">
        <v>501</v>
      </c>
      <c r="E156" s="27">
        <v>4</v>
      </c>
      <c r="F156" s="41" t="s">
        <v>502</v>
      </c>
      <c r="G156" s="29">
        <v>287949.14</v>
      </c>
      <c r="H156" s="47" t="s">
        <v>146</v>
      </c>
      <c r="I156" s="27" t="s">
        <v>171</v>
      </c>
      <c r="J156" s="27" t="s">
        <v>170</v>
      </c>
      <c r="K156" s="41" t="s">
        <v>502</v>
      </c>
      <c r="L156" s="27" t="s">
        <v>149</v>
      </c>
      <c r="M156" s="27" t="s">
        <v>149</v>
      </c>
      <c r="N156" s="41" t="s">
        <v>502</v>
      </c>
      <c r="O156" s="33" t="s">
        <v>613</v>
      </c>
      <c r="P156" s="34">
        <v>42898</v>
      </c>
      <c r="Q156" s="34" t="s">
        <v>152</v>
      </c>
      <c r="R156" s="34" t="s">
        <v>153</v>
      </c>
      <c r="S156" s="34" t="s">
        <v>154</v>
      </c>
      <c r="T156" s="35"/>
      <c r="U156" s="30"/>
      <c r="V156" s="30">
        <v>1</v>
      </c>
      <c r="W156" s="35"/>
      <c r="X156" s="45" t="s">
        <v>563</v>
      </c>
      <c r="Y156" s="46"/>
    </row>
    <row r="157" spans="1:25" s="38" customFormat="1" ht="39" customHeight="1" x14ac:dyDescent="0.2">
      <c r="A157" s="26"/>
      <c r="B157" s="27">
        <v>500</v>
      </c>
      <c r="C157" s="27">
        <v>2016</v>
      </c>
      <c r="D157" s="27" t="s">
        <v>365</v>
      </c>
      <c r="E157" s="27">
        <v>8</v>
      </c>
      <c r="F157" s="28" t="s">
        <v>323</v>
      </c>
      <c r="G157" s="50">
        <v>266801.71000000002</v>
      </c>
      <c r="H157" s="32" t="s">
        <v>90</v>
      </c>
      <c r="I157" s="27" t="s">
        <v>366</v>
      </c>
      <c r="J157" s="27"/>
      <c r="K157" s="27" t="s">
        <v>196</v>
      </c>
      <c r="L157" s="27" t="s">
        <v>149</v>
      </c>
      <c r="M157" s="27" t="s">
        <v>149</v>
      </c>
      <c r="N157" s="41" t="s">
        <v>323</v>
      </c>
      <c r="O157" s="33" t="s">
        <v>614</v>
      </c>
      <c r="P157" s="54">
        <v>42530</v>
      </c>
      <c r="Q157" s="34" t="s">
        <v>152</v>
      </c>
      <c r="R157" s="34"/>
      <c r="S157" s="34" t="s">
        <v>154</v>
      </c>
      <c r="T157" s="30" t="s">
        <v>368</v>
      </c>
      <c r="U157" s="30" t="s">
        <v>187</v>
      </c>
      <c r="V157" s="30">
        <v>1</v>
      </c>
      <c r="W157" s="27"/>
      <c r="X157" s="55"/>
      <c r="Y157" s="46"/>
    </row>
    <row r="158" spans="1:25" s="38" customFormat="1" ht="38.25" x14ac:dyDescent="0.2">
      <c r="A158" s="26"/>
      <c r="B158" s="27">
        <v>585</v>
      </c>
      <c r="C158" s="27">
        <v>2017</v>
      </c>
      <c r="D158" s="27" t="s">
        <v>501</v>
      </c>
      <c r="E158" s="27">
        <v>2</v>
      </c>
      <c r="F158" s="41" t="s">
        <v>502</v>
      </c>
      <c r="G158" s="29">
        <v>265466.05</v>
      </c>
      <c r="H158" s="39" t="s">
        <v>158</v>
      </c>
      <c r="I158" s="27" t="s">
        <v>171</v>
      </c>
      <c r="J158" s="27" t="s">
        <v>170</v>
      </c>
      <c r="K158" s="41" t="s">
        <v>502</v>
      </c>
      <c r="L158" s="27" t="s">
        <v>149</v>
      </c>
      <c r="M158" s="27" t="s">
        <v>149</v>
      </c>
      <c r="N158" s="41" t="s">
        <v>502</v>
      </c>
      <c r="O158" s="33" t="s">
        <v>615</v>
      </c>
      <c r="P158" s="34">
        <v>42898</v>
      </c>
      <c r="Q158" s="34" t="s">
        <v>152</v>
      </c>
      <c r="R158" s="34" t="s">
        <v>153</v>
      </c>
      <c r="S158" s="34" t="s">
        <v>154</v>
      </c>
      <c r="T158" s="35"/>
      <c r="U158" s="30"/>
      <c r="V158" s="30">
        <v>1</v>
      </c>
      <c r="W158" s="35"/>
      <c r="X158" s="45" t="s">
        <v>383</v>
      </c>
      <c r="Y158" s="46"/>
    </row>
    <row r="159" spans="1:25" s="38" customFormat="1" ht="39" customHeight="1" x14ac:dyDescent="0.2">
      <c r="A159" s="26"/>
      <c r="B159" s="27">
        <v>460</v>
      </c>
      <c r="C159" s="27">
        <v>2015</v>
      </c>
      <c r="D159" s="27" t="s">
        <v>279</v>
      </c>
      <c r="E159" s="27">
        <v>1</v>
      </c>
      <c r="F159" s="28" t="s">
        <v>543</v>
      </c>
      <c r="G159" s="50">
        <v>254400</v>
      </c>
      <c r="H159" s="32" t="s">
        <v>90</v>
      </c>
      <c r="I159" s="27" t="s">
        <v>281</v>
      </c>
      <c r="J159" s="41"/>
      <c r="K159" s="41" t="s">
        <v>543</v>
      </c>
      <c r="L159" s="27" t="s">
        <v>149</v>
      </c>
      <c r="M159" s="27" t="s">
        <v>149</v>
      </c>
      <c r="N159" s="41" t="s">
        <v>543</v>
      </c>
      <c r="O159" s="33" t="s">
        <v>616</v>
      </c>
      <c r="P159" s="54">
        <v>42424</v>
      </c>
      <c r="Q159" s="34" t="s">
        <v>152</v>
      </c>
      <c r="R159" s="34"/>
      <c r="S159" s="34" t="s">
        <v>154</v>
      </c>
      <c r="T159" s="30" t="s">
        <v>545</v>
      </c>
      <c r="U159" s="30" t="s">
        <v>187</v>
      </c>
      <c r="V159" s="30">
        <v>1</v>
      </c>
      <c r="W159" s="35"/>
      <c r="X159" s="52"/>
      <c r="Y159" s="44"/>
    </row>
    <row r="160" spans="1:25" s="38" customFormat="1" ht="38.25" x14ac:dyDescent="0.2">
      <c r="A160" s="26"/>
      <c r="B160" s="27">
        <v>586</v>
      </c>
      <c r="C160" s="27">
        <v>2017</v>
      </c>
      <c r="D160" s="27" t="s">
        <v>501</v>
      </c>
      <c r="E160" s="27">
        <v>3</v>
      </c>
      <c r="F160" s="41" t="s">
        <v>502</v>
      </c>
      <c r="G160" s="29">
        <v>254310.98</v>
      </c>
      <c r="H160" s="39" t="s">
        <v>158</v>
      </c>
      <c r="I160" s="27" t="s">
        <v>171</v>
      </c>
      <c r="J160" s="27" t="s">
        <v>170</v>
      </c>
      <c r="K160" s="41" t="s">
        <v>502</v>
      </c>
      <c r="L160" s="27" t="s">
        <v>149</v>
      </c>
      <c r="M160" s="27" t="s">
        <v>149</v>
      </c>
      <c r="N160" s="41" t="s">
        <v>502</v>
      </c>
      <c r="O160" s="33" t="s">
        <v>617</v>
      </c>
      <c r="P160" s="34">
        <v>42898</v>
      </c>
      <c r="Q160" s="34" t="s">
        <v>152</v>
      </c>
      <c r="R160" s="34" t="s">
        <v>153</v>
      </c>
      <c r="S160" s="34" t="s">
        <v>154</v>
      </c>
      <c r="T160" s="35"/>
      <c r="U160" s="30"/>
      <c r="V160" s="30">
        <v>1</v>
      </c>
      <c r="W160" s="35"/>
      <c r="X160" s="45" t="s">
        <v>383</v>
      </c>
      <c r="Y160" s="46"/>
    </row>
    <row r="161" spans="1:25" s="38" customFormat="1" ht="65.25" customHeight="1" x14ac:dyDescent="0.2">
      <c r="A161" s="26"/>
      <c r="B161" s="27">
        <v>37</v>
      </c>
      <c r="C161" s="27">
        <v>2008</v>
      </c>
      <c r="D161" s="27" t="s">
        <v>618</v>
      </c>
      <c r="E161" s="27">
        <v>5</v>
      </c>
      <c r="F161" s="28" t="s">
        <v>619</v>
      </c>
      <c r="G161" s="50">
        <v>250210</v>
      </c>
      <c r="H161" s="32" t="s">
        <v>90</v>
      </c>
      <c r="I161" s="27" t="s">
        <v>620</v>
      </c>
      <c r="J161" s="34" t="s">
        <v>621</v>
      </c>
      <c r="K161" s="48" t="s">
        <v>619</v>
      </c>
      <c r="L161" s="27" t="s">
        <v>149</v>
      </c>
      <c r="M161" s="27" t="s">
        <v>149</v>
      </c>
      <c r="N161" s="41" t="s">
        <v>619</v>
      </c>
      <c r="O161" s="33" t="s">
        <v>622</v>
      </c>
      <c r="P161" s="34">
        <v>39773</v>
      </c>
      <c r="Q161" s="34" t="s">
        <v>152</v>
      </c>
      <c r="R161" s="34" t="s">
        <v>164</v>
      </c>
      <c r="S161" s="34" t="s">
        <v>154</v>
      </c>
      <c r="T161" s="30"/>
      <c r="U161" s="30" t="s">
        <v>166</v>
      </c>
      <c r="V161" s="30">
        <v>1</v>
      </c>
      <c r="W161" s="27" t="s">
        <v>623</v>
      </c>
      <c r="X161" s="52"/>
      <c r="Y161" s="44"/>
    </row>
    <row r="162" spans="1:25" s="38" customFormat="1" ht="38.25" x14ac:dyDescent="0.2">
      <c r="A162" s="26"/>
      <c r="B162" s="27">
        <v>612</v>
      </c>
      <c r="C162" s="27">
        <v>2017</v>
      </c>
      <c r="D162" s="27" t="s">
        <v>522</v>
      </c>
      <c r="E162" s="27">
        <v>1</v>
      </c>
      <c r="F162" s="28" t="s">
        <v>193</v>
      </c>
      <c r="G162" s="29">
        <v>231616.72</v>
      </c>
      <c r="H162" s="31" t="s">
        <v>146</v>
      </c>
      <c r="I162" s="27" t="s">
        <v>523</v>
      </c>
      <c r="J162" s="27" t="s">
        <v>148</v>
      </c>
      <c r="K162" s="27" t="s">
        <v>196</v>
      </c>
      <c r="L162" s="27" t="s">
        <v>149</v>
      </c>
      <c r="M162" s="27" t="s">
        <v>149</v>
      </c>
      <c r="N162" s="27" t="s">
        <v>524</v>
      </c>
      <c r="O162" s="33" t="s">
        <v>624</v>
      </c>
      <c r="P162" s="34">
        <v>42893</v>
      </c>
      <c r="Q162" s="34" t="s">
        <v>152</v>
      </c>
      <c r="R162" s="34" t="s">
        <v>153</v>
      </c>
      <c r="S162" s="34" t="s">
        <v>154</v>
      </c>
      <c r="T162" s="35"/>
      <c r="U162" s="30"/>
      <c r="V162" s="30">
        <v>1</v>
      </c>
      <c r="W162" s="35"/>
      <c r="X162" s="45" t="s">
        <v>239</v>
      </c>
      <c r="Y162" s="46"/>
    </row>
    <row r="163" spans="1:25" s="38" customFormat="1" ht="38.25" x14ac:dyDescent="0.2">
      <c r="A163" s="26"/>
      <c r="B163" s="27">
        <v>610</v>
      </c>
      <c r="C163" s="27">
        <v>2017</v>
      </c>
      <c r="D163" s="27" t="s">
        <v>625</v>
      </c>
      <c r="E163" s="27">
        <v>1</v>
      </c>
      <c r="F163" s="28" t="s">
        <v>626</v>
      </c>
      <c r="G163" s="29">
        <v>230024.61</v>
      </c>
      <c r="H163" s="39" t="s">
        <v>158</v>
      </c>
      <c r="I163" s="27" t="s">
        <v>523</v>
      </c>
      <c r="J163" s="27" t="s">
        <v>170</v>
      </c>
      <c r="K163" s="27" t="s">
        <v>196</v>
      </c>
      <c r="L163" s="27" t="s">
        <v>149</v>
      </c>
      <c r="M163" s="27" t="s">
        <v>149</v>
      </c>
      <c r="N163" s="27" t="s">
        <v>627</v>
      </c>
      <c r="O163" s="33" t="s">
        <v>628</v>
      </c>
      <c r="P163" s="34">
        <v>42893</v>
      </c>
      <c r="Q163" s="34" t="s">
        <v>152</v>
      </c>
      <c r="R163" s="34" t="s">
        <v>153</v>
      </c>
      <c r="S163" s="34" t="s">
        <v>154</v>
      </c>
      <c r="T163" s="35"/>
      <c r="U163" s="30"/>
      <c r="V163" s="30">
        <v>1</v>
      </c>
      <c r="W163" s="35"/>
      <c r="X163" s="45" t="s">
        <v>215</v>
      </c>
      <c r="Y163" s="46"/>
    </row>
    <row r="164" spans="1:25" s="38" customFormat="1" ht="39" customHeight="1" x14ac:dyDescent="0.2">
      <c r="A164" s="26"/>
      <c r="B164" s="27">
        <v>624</v>
      </c>
      <c r="C164" s="27">
        <v>2017</v>
      </c>
      <c r="D164" s="27" t="s">
        <v>375</v>
      </c>
      <c r="E164" s="27">
        <v>1</v>
      </c>
      <c r="F164" s="28" t="s">
        <v>348</v>
      </c>
      <c r="G164" s="56">
        <v>212500</v>
      </c>
      <c r="H164" s="27" t="s">
        <v>90</v>
      </c>
      <c r="I164" s="27" t="s">
        <v>242</v>
      </c>
      <c r="J164" s="27" t="s">
        <v>354</v>
      </c>
      <c r="K164" s="27"/>
      <c r="L164" s="27" t="s">
        <v>149</v>
      </c>
      <c r="M164" s="27" t="s">
        <v>149</v>
      </c>
      <c r="N164" s="27" t="s">
        <v>376</v>
      </c>
      <c r="O164" s="33" t="s">
        <v>629</v>
      </c>
      <c r="P164" s="34"/>
      <c r="Q164" s="34"/>
      <c r="R164" s="34" t="s">
        <v>153</v>
      </c>
      <c r="S164" s="34" t="s">
        <v>154</v>
      </c>
      <c r="T164" s="35"/>
      <c r="U164" s="30"/>
      <c r="V164" s="30">
        <v>1</v>
      </c>
      <c r="W164" s="35"/>
      <c r="X164" s="52"/>
      <c r="Y164" s="46" t="s">
        <v>381</v>
      </c>
    </row>
    <row r="165" spans="1:25" s="38" customFormat="1" ht="39" customHeight="1" x14ac:dyDescent="0.2">
      <c r="A165" s="26"/>
      <c r="B165" s="27">
        <v>636</v>
      </c>
      <c r="C165" s="27">
        <v>2017</v>
      </c>
      <c r="D165" s="27" t="s">
        <v>630</v>
      </c>
      <c r="E165" s="27">
        <v>2</v>
      </c>
      <c r="F165" s="28" t="s">
        <v>631</v>
      </c>
      <c r="G165" s="56">
        <v>192348.94</v>
      </c>
      <c r="H165" s="27" t="s">
        <v>90</v>
      </c>
      <c r="I165" s="27" t="s">
        <v>242</v>
      </c>
      <c r="J165" s="27" t="s">
        <v>354</v>
      </c>
      <c r="K165" s="27"/>
      <c r="L165" s="27" t="s">
        <v>149</v>
      </c>
      <c r="M165" s="27" t="s">
        <v>149</v>
      </c>
      <c r="N165" s="27" t="s">
        <v>632</v>
      </c>
      <c r="O165" s="33" t="s">
        <v>633</v>
      </c>
      <c r="P165" s="34"/>
      <c r="Q165" s="34"/>
      <c r="R165" s="34" t="s">
        <v>153</v>
      </c>
      <c r="S165" s="34" t="s">
        <v>154</v>
      </c>
      <c r="T165" s="35"/>
      <c r="U165" s="30"/>
      <c r="V165" s="30">
        <v>1</v>
      </c>
      <c r="W165" s="35"/>
      <c r="X165" s="52"/>
      <c r="Y165" s="46"/>
    </row>
    <row r="166" spans="1:25" s="38" customFormat="1" ht="39" customHeight="1" x14ac:dyDescent="0.2">
      <c r="A166" s="26"/>
      <c r="B166" s="27">
        <v>487</v>
      </c>
      <c r="C166" s="27">
        <v>2016</v>
      </c>
      <c r="D166" s="27" t="s">
        <v>466</v>
      </c>
      <c r="E166" s="27">
        <v>1</v>
      </c>
      <c r="F166" s="28" t="s">
        <v>193</v>
      </c>
      <c r="G166" s="50">
        <v>191740.72</v>
      </c>
      <c r="H166" s="32" t="s">
        <v>90</v>
      </c>
      <c r="I166" s="27" t="s">
        <v>366</v>
      </c>
      <c r="J166" s="27"/>
      <c r="K166" s="27" t="s">
        <v>196</v>
      </c>
      <c r="L166" s="27" t="s">
        <v>149</v>
      </c>
      <c r="M166" s="27" t="s">
        <v>149</v>
      </c>
      <c r="N166" s="41" t="s">
        <v>193</v>
      </c>
      <c r="O166" s="33" t="s">
        <v>634</v>
      </c>
      <c r="P166" s="54">
        <v>42530</v>
      </c>
      <c r="Q166" s="34" t="s">
        <v>152</v>
      </c>
      <c r="R166" s="34"/>
      <c r="S166" s="34" t="s">
        <v>154</v>
      </c>
      <c r="T166" s="30" t="s">
        <v>467</v>
      </c>
      <c r="U166" s="30" t="s">
        <v>187</v>
      </c>
      <c r="V166" s="30">
        <v>1</v>
      </c>
      <c r="W166" s="27"/>
      <c r="X166" s="55"/>
      <c r="Y166" s="46"/>
    </row>
    <row r="167" spans="1:25" s="38" customFormat="1" ht="39" customHeight="1" x14ac:dyDescent="0.2">
      <c r="A167" s="26"/>
      <c r="B167" s="27">
        <v>277</v>
      </c>
      <c r="C167" s="27">
        <v>2014</v>
      </c>
      <c r="D167" s="27" t="s">
        <v>224</v>
      </c>
      <c r="E167" s="27">
        <v>2</v>
      </c>
      <c r="F167" s="28" t="s">
        <v>443</v>
      </c>
      <c r="G167" s="50">
        <v>187243.99</v>
      </c>
      <c r="H167" s="32" t="s">
        <v>90</v>
      </c>
      <c r="I167" s="27" t="s">
        <v>225</v>
      </c>
      <c r="J167" s="27"/>
      <c r="K167" s="27" t="s">
        <v>254</v>
      </c>
      <c r="L167" s="27" t="s">
        <v>149</v>
      </c>
      <c r="M167" s="27" t="s">
        <v>149</v>
      </c>
      <c r="N167" s="41" t="s">
        <v>443</v>
      </c>
      <c r="O167" s="33" t="s">
        <v>635</v>
      </c>
      <c r="P167" s="34"/>
      <c r="Q167" s="34" t="s">
        <v>152</v>
      </c>
      <c r="R167" s="34"/>
      <c r="S167" s="34" t="s">
        <v>154</v>
      </c>
      <c r="T167" s="30" t="s">
        <v>445</v>
      </c>
      <c r="U167" s="30" t="s">
        <v>187</v>
      </c>
      <c r="V167" s="30">
        <v>1</v>
      </c>
      <c r="W167" s="35"/>
      <c r="X167" s="52"/>
      <c r="Y167" s="44"/>
    </row>
    <row r="168" spans="1:25" s="38" customFormat="1" ht="39" customHeight="1" x14ac:dyDescent="0.2">
      <c r="A168" s="26"/>
      <c r="B168" s="27">
        <v>482</v>
      </c>
      <c r="C168" s="27">
        <v>2016</v>
      </c>
      <c r="D168" s="27" t="s">
        <v>636</v>
      </c>
      <c r="E168" s="27">
        <v>2</v>
      </c>
      <c r="F168" s="28" t="s">
        <v>251</v>
      </c>
      <c r="G168" s="50">
        <v>185600</v>
      </c>
      <c r="H168" s="32" t="s">
        <v>90</v>
      </c>
      <c r="I168" s="27" t="s">
        <v>637</v>
      </c>
      <c r="J168" s="27"/>
      <c r="K168" s="27" t="s">
        <v>254</v>
      </c>
      <c r="L168" s="27" t="s">
        <v>149</v>
      </c>
      <c r="M168" s="27" t="s">
        <v>149</v>
      </c>
      <c r="N168" s="41" t="s">
        <v>251</v>
      </c>
      <c r="O168" s="33" t="s">
        <v>638</v>
      </c>
      <c r="P168" s="54">
        <v>42528</v>
      </c>
      <c r="Q168" s="34" t="s">
        <v>152</v>
      </c>
      <c r="R168" s="34"/>
      <c r="S168" s="34" t="s">
        <v>154</v>
      </c>
      <c r="T168" s="30" t="s">
        <v>639</v>
      </c>
      <c r="U168" s="30" t="s">
        <v>187</v>
      </c>
      <c r="V168" s="30">
        <v>1</v>
      </c>
      <c r="W168" s="27"/>
      <c r="X168" s="52"/>
      <c r="Y168" s="44"/>
    </row>
    <row r="169" spans="1:25" s="38" customFormat="1" ht="39" customHeight="1" x14ac:dyDescent="0.2">
      <c r="A169" s="26"/>
      <c r="B169" s="27">
        <v>359</v>
      </c>
      <c r="C169" s="27" t="s">
        <v>302</v>
      </c>
      <c r="D169" s="27" t="s">
        <v>640</v>
      </c>
      <c r="E169" s="27">
        <v>1</v>
      </c>
      <c r="F169" s="28" t="s">
        <v>219</v>
      </c>
      <c r="G169" s="50">
        <v>182942.43</v>
      </c>
      <c r="H169" s="32" t="s">
        <v>90</v>
      </c>
      <c r="I169" s="27" t="s">
        <v>225</v>
      </c>
      <c r="J169" s="27"/>
      <c r="K169" s="27" t="s">
        <v>196</v>
      </c>
      <c r="L169" s="27" t="s">
        <v>149</v>
      </c>
      <c r="M169" s="27" t="s">
        <v>47</v>
      </c>
      <c r="N169" s="41" t="s">
        <v>219</v>
      </c>
      <c r="O169" s="33" t="s">
        <v>641</v>
      </c>
      <c r="P169" s="34">
        <v>42320</v>
      </c>
      <c r="Q169" s="34" t="s">
        <v>152</v>
      </c>
      <c r="R169" s="34"/>
      <c r="S169" s="34" t="s">
        <v>165</v>
      </c>
      <c r="T169" s="30" t="s">
        <v>208</v>
      </c>
      <c r="U169" s="30" t="s">
        <v>306</v>
      </c>
      <c r="V169" s="30">
        <v>1</v>
      </c>
      <c r="W169" s="27"/>
      <c r="X169" s="52"/>
      <c r="Y169" s="44"/>
    </row>
    <row r="170" spans="1:25" s="38" customFormat="1" ht="38.25" x14ac:dyDescent="0.2">
      <c r="A170" s="26"/>
      <c r="B170" s="27">
        <v>620</v>
      </c>
      <c r="C170" s="27">
        <v>2017</v>
      </c>
      <c r="D170" s="27" t="s">
        <v>522</v>
      </c>
      <c r="E170" s="27">
        <v>9</v>
      </c>
      <c r="F170" s="28" t="s">
        <v>193</v>
      </c>
      <c r="G170" s="29">
        <v>179695.86</v>
      </c>
      <c r="H170" s="31" t="s">
        <v>146</v>
      </c>
      <c r="I170" s="27" t="s">
        <v>523</v>
      </c>
      <c r="J170" s="27" t="s">
        <v>148</v>
      </c>
      <c r="K170" s="27" t="s">
        <v>196</v>
      </c>
      <c r="L170" s="27" t="s">
        <v>149</v>
      </c>
      <c r="M170" s="27" t="s">
        <v>149</v>
      </c>
      <c r="N170" s="27" t="s">
        <v>524</v>
      </c>
      <c r="O170" s="33" t="s">
        <v>642</v>
      </c>
      <c r="P170" s="34">
        <v>42893</v>
      </c>
      <c r="Q170" s="34" t="s">
        <v>152</v>
      </c>
      <c r="R170" s="34" t="s">
        <v>153</v>
      </c>
      <c r="S170" s="34" t="s">
        <v>154</v>
      </c>
      <c r="T170" s="35"/>
      <c r="U170" s="30"/>
      <c r="V170" s="30">
        <v>1</v>
      </c>
      <c r="W170" s="35"/>
      <c r="X170" s="45" t="s">
        <v>239</v>
      </c>
      <c r="Y170" s="46"/>
    </row>
    <row r="171" spans="1:25" s="38" customFormat="1" ht="39" customHeight="1" x14ac:dyDescent="0.2">
      <c r="A171" s="26"/>
      <c r="B171" s="27">
        <v>384</v>
      </c>
      <c r="C171" s="27">
        <v>2015</v>
      </c>
      <c r="D171" s="27" t="s">
        <v>643</v>
      </c>
      <c r="E171" s="27">
        <v>18</v>
      </c>
      <c r="F171" s="28" t="s">
        <v>193</v>
      </c>
      <c r="G171" s="50">
        <v>165154.21</v>
      </c>
      <c r="H171" s="32" t="s">
        <v>90</v>
      </c>
      <c r="I171" s="27" t="s">
        <v>349</v>
      </c>
      <c r="J171" s="27"/>
      <c r="K171" s="27" t="s">
        <v>196</v>
      </c>
      <c r="L171" s="27" t="s">
        <v>149</v>
      </c>
      <c r="M171" s="27" t="s">
        <v>149</v>
      </c>
      <c r="N171" s="41" t="s">
        <v>193</v>
      </c>
      <c r="O171" s="33" t="s">
        <v>644</v>
      </c>
      <c r="P171" s="34">
        <v>42320</v>
      </c>
      <c r="Q171" s="34" t="s">
        <v>152</v>
      </c>
      <c r="R171" s="34"/>
      <c r="S171" s="34" t="s">
        <v>154</v>
      </c>
      <c r="T171" s="30" t="s">
        <v>509</v>
      </c>
      <c r="U171" s="30" t="s">
        <v>187</v>
      </c>
      <c r="V171" s="30">
        <v>1</v>
      </c>
      <c r="W171" s="35"/>
      <c r="X171" s="52"/>
      <c r="Y171" s="44"/>
    </row>
    <row r="172" spans="1:25" s="38" customFormat="1" ht="39" customHeight="1" x14ac:dyDescent="0.2">
      <c r="A172" s="26"/>
      <c r="B172" s="27">
        <v>657</v>
      </c>
      <c r="C172" s="27">
        <v>2017</v>
      </c>
      <c r="D172" s="27" t="s">
        <v>317</v>
      </c>
      <c r="E172" s="27">
        <v>4</v>
      </c>
      <c r="F172" s="28" t="s">
        <v>202</v>
      </c>
      <c r="G172" s="56">
        <v>161833.29</v>
      </c>
      <c r="H172" s="27" t="s">
        <v>90</v>
      </c>
      <c r="I172" s="27" t="s">
        <v>318</v>
      </c>
      <c r="J172" s="27" t="s">
        <v>354</v>
      </c>
      <c r="K172" s="27"/>
      <c r="L172" s="27" t="s">
        <v>149</v>
      </c>
      <c r="M172" s="27" t="s">
        <v>149</v>
      </c>
      <c r="N172" s="27" t="s">
        <v>206</v>
      </c>
      <c r="O172" s="33" t="s">
        <v>645</v>
      </c>
      <c r="P172" s="34"/>
      <c r="Q172" s="34"/>
      <c r="R172" s="34" t="s">
        <v>153</v>
      </c>
      <c r="S172" s="34" t="s">
        <v>154</v>
      </c>
      <c r="T172" s="35"/>
      <c r="U172" s="30"/>
      <c r="V172" s="30">
        <v>1</v>
      </c>
      <c r="W172" s="35"/>
      <c r="X172" s="52"/>
      <c r="Y172" s="46"/>
    </row>
    <row r="173" spans="1:25" s="38" customFormat="1" ht="39" customHeight="1" x14ac:dyDescent="0.2">
      <c r="A173" s="26"/>
      <c r="B173" s="27">
        <v>385</v>
      </c>
      <c r="C173" s="27">
        <v>2015</v>
      </c>
      <c r="D173" s="27" t="s">
        <v>643</v>
      </c>
      <c r="E173" s="27">
        <v>18</v>
      </c>
      <c r="F173" s="28" t="s">
        <v>193</v>
      </c>
      <c r="G173" s="50">
        <v>161252.32</v>
      </c>
      <c r="H173" s="32" t="s">
        <v>90</v>
      </c>
      <c r="I173" s="27" t="s">
        <v>349</v>
      </c>
      <c r="J173" s="27"/>
      <c r="K173" s="27" t="s">
        <v>196</v>
      </c>
      <c r="L173" s="27" t="s">
        <v>149</v>
      </c>
      <c r="M173" s="27" t="s">
        <v>149</v>
      </c>
      <c r="N173" s="41" t="s">
        <v>193</v>
      </c>
      <c r="O173" s="33" t="s">
        <v>646</v>
      </c>
      <c r="P173" s="34">
        <v>42320</v>
      </c>
      <c r="Q173" s="34" t="s">
        <v>152</v>
      </c>
      <c r="R173" s="34"/>
      <c r="S173" s="34" t="s">
        <v>154</v>
      </c>
      <c r="T173" s="30" t="s">
        <v>509</v>
      </c>
      <c r="U173" s="30" t="s">
        <v>187</v>
      </c>
      <c r="V173" s="30">
        <v>1</v>
      </c>
      <c r="W173" s="35"/>
      <c r="X173" s="52"/>
      <c r="Y173" s="44"/>
    </row>
    <row r="174" spans="1:25" s="38" customFormat="1" ht="39" customHeight="1" x14ac:dyDescent="0.2">
      <c r="A174" s="26"/>
      <c r="B174" s="27">
        <v>496</v>
      </c>
      <c r="C174" s="27">
        <v>2016</v>
      </c>
      <c r="D174" s="27" t="s">
        <v>365</v>
      </c>
      <c r="E174" s="27">
        <v>4</v>
      </c>
      <c r="F174" s="28" t="s">
        <v>323</v>
      </c>
      <c r="G174" s="50">
        <v>132687.53</v>
      </c>
      <c r="H174" s="32" t="s">
        <v>90</v>
      </c>
      <c r="I174" s="27" t="s">
        <v>366</v>
      </c>
      <c r="J174" s="27"/>
      <c r="K174" s="27" t="s">
        <v>196</v>
      </c>
      <c r="L174" s="27" t="s">
        <v>149</v>
      </c>
      <c r="M174" s="27" t="s">
        <v>149</v>
      </c>
      <c r="N174" s="41" t="s">
        <v>323</v>
      </c>
      <c r="O174" s="33" t="s">
        <v>647</v>
      </c>
      <c r="P174" s="54">
        <v>42530</v>
      </c>
      <c r="Q174" s="34" t="s">
        <v>152</v>
      </c>
      <c r="R174" s="34"/>
      <c r="S174" s="34" t="s">
        <v>154</v>
      </c>
      <c r="T174" s="30" t="s">
        <v>368</v>
      </c>
      <c r="U174" s="30" t="s">
        <v>187</v>
      </c>
      <c r="V174" s="30">
        <v>1</v>
      </c>
      <c r="W174" s="27"/>
      <c r="X174" s="55"/>
      <c r="Y174" s="46"/>
    </row>
    <row r="175" spans="1:25" s="38" customFormat="1" ht="63" customHeight="1" x14ac:dyDescent="0.2">
      <c r="A175" s="26"/>
      <c r="B175" s="27">
        <v>36</v>
      </c>
      <c r="C175" s="27">
        <v>2008</v>
      </c>
      <c r="D175" s="27" t="s">
        <v>618</v>
      </c>
      <c r="E175" s="27">
        <v>1</v>
      </c>
      <c r="F175" s="28" t="s">
        <v>619</v>
      </c>
      <c r="G175" s="50">
        <v>132118.1</v>
      </c>
      <c r="H175" s="32" t="s">
        <v>90</v>
      </c>
      <c r="I175" s="27" t="s">
        <v>620</v>
      </c>
      <c r="J175" s="34" t="s">
        <v>648</v>
      </c>
      <c r="K175" s="48" t="s">
        <v>619</v>
      </c>
      <c r="L175" s="27" t="s">
        <v>149</v>
      </c>
      <c r="M175" s="27" t="s">
        <v>149</v>
      </c>
      <c r="N175" s="41" t="s">
        <v>619</v>
      </c>
      <c r="O175" s="33" t="s">
        <v>649</v>
      </c>
      <c r="P175" s="34">
        <v>39773</v>
      </c>
      <c r="Q175" s="34" t="s">
        <v>152</v>
      </c>
      <c r="R175" s="34" t="s">
        <v>164</v>
      </c>
      <c r="S175" s="34" t="s">
        <v>154</v>
      </c>
      <c r="T175" s="30"/>
      <c r="U175" s="30" t="s">
        <v>166</v>
      </c>
      <c r="V175" s="30">
        <v>1</v>
      </c>
      <c r="W175" s="27" t="s">
        <v>650</v>
      </c>
      <c r="X175" s="52"/>
      <c r="Y175" s="44"/>
    </row>
    <row r="176" spans="1:25" s="38" customFormat="1" ht="39" customHeight="1" x14ac:dyDescent="0.2">
      <c r="A176" s="26"/>
      <c r="B176" s="27">
        <v>139</v>
      </c>
      <c r="C176" s="27" t="s">
        <v>651</v>
      </c>
      <c r="D176" s="27" t="s">
        <v>406</v>
      </c>
      <c r="E176" s="27">
        <v>3</v>
      </c>
      <c r="F176" s="28" t="s">
        <v>451</v>
      </c>
      <c r="G176" s="50">
        <v>126742.29</v>
      </c>
      <c r="H176" s="32" t="s">
        <v>90</v>
      </c>
      <c r="I176" s="27" t="s">
        <v>253</v>
      </c>
      <c r="J176" s="27"/>
      <c r="K176" s="40" t="s">
        <v>254</v>
      </c>
      <c r="L176" s="27" t="s">
        <v>149</v>
      </c>
      <c r="M176" s="27" t="s">
        <v>149</v>
      </c>
      <c r="N176" s="41" t="s">
        <v>451</v>
      </c>
      <c r="O176" s="33" t="s">
        <v>652</v>
      </c>
      <c r="P176" s="34">
        <v>41081</v>
      </c>
      <c r="Q176" s="34" t="s">
        <v>152</v>
      </c>
      <c r="R176" s="34"/>
      <c r="S176" s="34" t="s">
        <v>154</v>
      </c>
      <c r="T176" s="30" t="s">
        <v>208</v>
      </c>
      <c r="U176" s="30" t="s">
        <v>306</v>
      </c>
      <c r="V176" s="30">
        <v>1</v>
      </c>
      <c r="W176" s="35"/>
      <c r="X176" s="52"/>
      <c r="Y176" s="44"/>
    </row>
    <row r="177" spans="1:25" s="38" customFormat="1" ht="38.25" x14ac:dyDescent="0.2">
      <c r="A177" s="26"/>
      <c r="B177" s="27">
        <v>644</v>
      </c>
      <c r="C177" s="27">
        <v>2017</v>
      </c>
      <c r="D177" s="27" t="s">
        <v>653</v>
      </c>
      <c r="E177" s="27">
        <v>2</v>
      </c>
      <c r="F177" s="28" t="s">
        <v>64</v>
      </c>
      <c r="G177" s="29">
        <v>123410.51</v>
      </c>
      <c r="H177" s="31" t="s">
        <v>158</v>
      </c>
      <c r="I177" s="27" t="s">
        <v>353</v>
      </c>
      <c r="J177" s="27" t="s">
        <v>354</v>
      </c>
      <c r="K177" s="27"/>
      <c r="L177" s="27" t="s">
        <v>149</v>
      </c>
      <c r="M177" s="27" t="s">
        <v>149</v>
      </c>
      <c r="N177" s="27" t="s">
        <v>150</v>
      </c>
      <c r="O177" s="33" t="s">
        <v>654</v>
      </c>
      <c r="P177" s="34"/>
      <c r="Q177" s="34"/>
      <c r="R177" s="34" t="s">
        <v>153</v>
      </c>
      <c r="S177" s="34" t="s">
        <v>154</v>
      </c>
      <c r="T177" s="35"/>
      <c r="U177" s="30"/>
      <c r="V177" s="30">
        <v>1</v>
      </c>
      <c r="W177" s="35"/>
      <c r="X177" s="49" t="s">
        <v>655</v>
      </c>
      <c r="Y177" s="46"/>
    </row>
    <row r="178" spans="1:25" s="38" customFormat="1" ht="25.5" x14ac:dyDescent="0.2">
      <c r="A178" s="26"/>
      <c r="B178" s="27">
        <v>653</v>
      </c>
      <c r="C178" s="27">
        <v>2017</v>
      </c>
      <c r="D178" s="27" t="s">
        <v>656</v>
      </c>
      <c r="E178" s="27">
        <v>1</v>
      </c>
      <c r="F178" s="28" t="s">
        <v>64</v>
      </c>
      <c r="G178" s="29">
        <v>123069.07</v>
      </c>
      <c r="H178" s="31" t="s">
        <v>158</v>
      </c>
      <c r="I178" s="27" t="s">
        <v>318</v>
      </c>
      <c r="J178" s="27" t="s">
        <v>354</v>
      </c>
      <c r="K178" s="27"/>
      <c r="L178" s="27" t="s">
        <v>149</v>
      </c>
      <c r="M178" s="27" t="s">
        <v>149</v>
      </c>
      <c r="N178" s="27" t="s">
        <v>150</v>
      </c>
      <c r="O178" s="33" t="s">
        <v>657</v>
      </c>
      <c r="P178" s="34"/>
      <c r="Q178" s="34"/>
      <c r="R178" s="34" t="s">
        <v>153</v>
      </c>
      <c r="S178" s="34" t="s">
        <v>154</v>
      </c>
      <c r="T178" s="35"/>
      <c r="U178" s="30"/>
      <c r="V178" s="30">
        <v>1</v>
      </c>
      <c r="W178" s="35"/>
      <c r="X178" s="49" t="s">
        <v>655</v>
      </c>
      <c r="Y178" s="46"/>
    </row>
    <row r="179" spans="1:25" s="38" customFormat="1" ht="38.25" x14ac:dyDescent="0.2">
      <c r="A179" s="26"/>
      <c r="B179" s="27">
        <v>647</v>
      </c>
      <c r="C179" s="27">
        <v>2017</v>
      </c>
      <c r="D179" s="27" t="s">
        <v>352</v>
      </c>
      <c r="E179" s="27">
        <v>3</v>
      </c>
      <c r="F179" s="28" t="s">
        <v>202</v>
      </c>
      <c r="G179" s="29">
        <v>120442.6</v>
      </c>
      <c r="H179" s="31" t="s">
        <v>158</v>
      </c>
      <c r="I179" s="27" t="s">
        <v>353</v>
      </c>
      <c r="J179" s="27" t="s">
        <v>354</v>
      </c>
      <c r="K179" s="27"/>
      <c r="L179" s="27" t="s">
        <v>149</v>
      </c>
      <c r="M179" s="27" t="s">
        <v>149</v>
      </c>
      <c r="N179" s="27" t="s">
        <v>206</v>
      </c>
      <c r="O179" s="33" t="s">
        <v>658</v>
      </c>
      <c r="P179" s="34"/>
      <c r="Q179" s="34"/>
      <c r="R179" s="34" t="s">
        <v>153</v>
      </c>
      <c r="S179" s="34" t="s">
        <v>154</v>
      </c>
      <c r="T179" s="35"/>
      <c r="U179" s="30"/>
      <c r="V179" s="30">
        <v>1</v>
      </c>
      <c r="W179" s="35"/>
      <c r="X179" s="45" t="s">
        <v>320</v>
      </c>
      <c r="Y179" s="49" t="s">
        <v>655</v>
      </c>
    </row>
    <row r="180" spans="1:25" s="38" customFormat="1" ht="39" customHeight="1" x14ac:dyDescent="0.2">
      <c r="A180" s="26"/>
      <c r="B180" s="27">
        <v>255</v>
      </c>
      <c r="C180" s="27">
        <v>2014</v>
      </c>
      <c r="D180" s="27" t="s">
        <v>659</v>
      </c>
      <c r="E180" s="27">
        <v>2</v>
      </c>
      <c r="F180" s="28" t="s">
        <v>64</v>
      </c>
      <c r="G180" s="50">
        <v>120370.19</v>
      </c>
      <c r="H180" s="32" t="s">
        <v>90</v>
      </c>
      <c r="I180" s="27" t="s">
        <v>448</v>
      </c>
      <c r="J180" s="27"/>
      <c r="K180" s="27" t="s">
        <v>64</v>
      </c>
      <c r="L180" s="27" t="s">
        <v>149</v>
      </c>
      <c r="M180" s="27" t="s">
        <v>47</v>
      </c>
      <c r="N180" s="41" t="s">
        <v>259</v>
      </c>
      <c r="O180" s="33" t="s">
        <v>660</v>
      </c>
      <c r="P180" s="34"/>
      <c r="Q180" s="34" t="s">
        <v>152</v>
      </c>
      <c r="R180" s="34"/>
      <c r="S180" s="34" t="s">
        <v>165</v>
      </c>
      <c r="T180" s="30">
        <v>98</v>
      </c>
      <c r="U180" s="30" t="s">
        <v>187</v>
      </c>
      <c r="V180" s="30">
        <v>1</v>
      </c>
      <c r="W180" s="35" t="s">
        <v>661</v>
      </c>
      <c r="X180" s="52"/>
      <c r="Y180" s="44"/>
    </row>
    <row r="181" spans="1:25" s="38" customFormat="1" ht="39" customHeight="1" x14ac:dyDescent="0.2">
      <c r="A181" s="26"/>
      <c r="B181" s="27">
        <v>490</v>
      </c>
      <c r="C181" s="27">
        <v>2016</v>
      </c>
      <c r="D181" s="27" t="s">
        <v>466</v>
      </c>
      <c r="E181" s="27">
        <v>4</v>
      </c>
      <c r="F181" s="28" t="s">
        <v>193</v>
      </c>
      <c r="G181" s="50">
        <v>114979.92</v>
      </c>
      <c r="H181" s="32" t="s">
        <v>90</v>
      </c>
      <c r="I181" s="27" t="s">
        <v>366</v>
      </c>
      <c r="J181" s="27"/>
      <c r="K181" s="27" t="s">
        <v>196</v>
      </c>
      <c r="L181" s="27" t="s">
        <v>149</v>
      </c>
      <c r="M181" s="27" t="s">
        <v>149</v>
      </c>
      <c r="N181" s="41" t="s">
        <v>193</v>
      </c>
      <c r="O181" s="33" t="s">
        <v>662</v>
      </c>
      <c r="P181" s="54">
        <v>42530</v>
      </c>
      <c r="Q181" s="34" t="s">
        <v>152</v>
      </c>
      <c r="R181" s="34"/>
      <c r="S181" s="34" t="s">
        <v>154</v>
      </c>
      <c r="T181" s="30" t="s">
        <v>467</v>
      </c>
      <c r="U181" s="30" t="s">
        <v>187</v>
      </c>
      <c r="V181" s="30">
        <v>1</v>
      </c>
      <c r="W181" s="27"/>
      <c r="X181" s="55"/>
      <c r="Y181" s="46"/>
    </row>
    <row r="182" spans="1:25" s="38" customFormat="1" ht="39" customHeight="1" x14ac:dyDescent="0.2">
      <c r="A182" s="26"/>
      <c r="B182" s="27">
        <v>258</v>
      </c>
      <c r="C182" s="27" t="s">
        <v>310</v>
      </c>
      <c r="D182" s="27" t="s">
        <v>475</v>
      </c>
      <c r="E182" s="27">
        <v>2</v>
      </c>
      <c r="F182" s="28" t="s">
        <v>193</v>
      </c>
      <c r="G182" s="50">
        <v>111720.94</v>
      </c>
      <c r="H182" s="32" t="s">
        <v>90</v>
      </c>
      <c r="I182" s="27" t="s">
        <v>448</v>
      </c>
      <c r="J182" s="27"/>
      <c r="K182" s="27" t="s">
        <v>196</v>
      </c>
      <c r="L182" s="27" t="s">
        <v>149</v>
      </c>
      <c r="M182" s="27" t="s">
        <v>149</v>
      </c>
      <c r="N182" s="41" t="s">
        <v>193</v>
      </c>
      <c r="O182" s="33" t="s">
        <v>663</v>
      </c>
      <c r="P182" s="34"/>
      <c r="Q182" s="34" t="s">
        <v>152</v>
      </c>
      <c r="R182" s="34"/>
      <c r="S182" s="34" t="s">
        <v>154</v>
      </c>
      <c r="T182" s="30" t="s">
        <v>208</v>
      </c>
      <c r="U182" s="30" t="s">
        <v>306</v>
      </c>
      <c r="V182" s="30">
        <v>1</v>
      </c>
      <c r="W182" s="35"/>
      <c r="X182" s="52"/>
      <c r="Y182" s="44"/>
    </row>
    <row r="183" spans="1:25" s="38" customFormat="1" ht="39" customHeight="1" x14ac:dyDescent="0.2">
      <c r="A183" s="26"/>
      <c r="B183" s="27">
        <v>260</v>
      </c>
      <c r="C183" s="27" t="s">
        <v>310</v>
      </c>
      <c r="D183" s="27" t="s">
        <v>475</v>
      </c>
      <c r="E183" s="27">
        <v>2</v>
      </c>
      <c r="F183" s="28" t="s">
        <v>193</v>
      </c>
      <c r="G183" s="50">
        <v>104509.67</v>
      </c>
      <c r="H183" s="32" t="s">
        <v>90</v>
      </c>
      <c r="I183" s="27" t="s">
        <v>448</v>
      </c>
      <c r="J183" s="27"/>
      <c r="K183" s="27" t="s">
        <v>196</v>
      </c>
      <c r="L183" s="27" t="s">
        <v>149</v>
      </c>
      <c r="M183" s="27" t="s">
        <v>149</v>
      </c>
      <c r="N183" s="41" t="s">
        <v>193</v>
      </c>
      <c r="O183" s="33" t="s">
        <v>664</v>
      </c>
      <c r="P183" s="34"/>
      <c r="Q183" s="34" t="s">
        <v>152</v>
      </c>
      <c r="R183" s="34"/>
      <c r="S183" s="34" t="s">
        <v>154</v>
      </c>
      <c r="T183" s="30" t="s">
        <v>208</v>
      </c>
      <c r="U183" s="30" t="s">
        <v>306</v>
      </c>
      <c r="V183" s="30">
        <v>1</v>
      </c>
      <c r="W183" s="35"/>
      <c r="X183" s="52"/>
      <c r="Y183" s="44"/>
    </row>
    <row r="184" spans="1:25" s="38" customFormat="1" ht="39" customHeight="1" x14ac:dyDescent="0.2">
      <c r="A184" s="26"/>
      <c r="B184" s="27">
        <v>625</v>
      </c>
      <c r="C184" s="27">
        <v>2017</v>
      </c>
      <c r="D184" s="27" t="s">
        <v>375</v>
      </c>
      <c r="E184" s="27">
        <v>2</v>
      </c>
      <c r="F184" s="28" t="s">
        <v>348</v>
      </c>
      <c r="G184" s="56">
        <v>103831.76</v>
      </c>
      <c r="H184" s="27" t="s">
        <v>90</v>
      </c>
      <c r="I184" s="27" t="s">
        <v>242</v>
      </c>
      <c r="J184" s="27" t="s">
        <v>354</v>
      </c>
      <c r="K184" s="27"/>
      <c r="L184" s="27" t="s">
        <v>149</v>
      </c>
      <c r="M184" s="27" t="s">
        <v>149</v>
      </c>
      <c r="N184" s="41" t="s">
        <v>376</v>
      </c>
      <c r="O184" s="33" t="s">
        <v>665</v>
      </c>
      <c r="P184" s="34"/>
      <c r="Q184" s="34"/>
      <c r="R184" s="34" t="s">
        <v>153</v>
      </c>
      <c r="S184" s="34" t="s">
        <v>154</v>
      </c>
      <c r="T184" s="35"/>
      <c r="U184" s="30"/>
      <c r="V184" s="30">
        <v>1</v>
      </c>
      <c r="W184" s="35"/>
      <c r="X184" s="52"/>
      <c r="Y184" s="46" t="s">
        <v>381</v>
      </c>
    </row>
    <row r="185" spans="1:25" s="38" customFormat="1" ht="39" customHeight="1" x14ac:dyDescent="0.2">
      <c r="A185" s="26"/>
      <c r="B185" s="27">
        <v>314</v>
      </c>
      <c r="C185" s="27">
        <v>2014</v>
      </c>
      <c r="D185" s="27" t="s">
        <v>419</v>
      </c>
      <c r="E185" s="27">
        <v>2</v>
      </c>
      <c r="F185" s="28" t="s">
        <v>64</v>
      </c>
      <c r="G185" s="50">
        <v>101877.46</v>
      </c>
      <c r="H185" s="32" t="s">
        <v>90</v>
      </c>
      <c r="I185" s="27" t="s">
        <v>421</v>
      </c>
      <c r="J185" s="27"/>
      <c r="K185" s="27" t="s">
        <v>64</v>
      </c>
      <c r="L185" s="27" t="s">
        <v>149</v>
      </c>
      <c r="M185" s="27" t="s">
        <v>149</v>
      </c>
      <c r="N185" s="41" t="s">
        <v>259</v>
      </c>
      <c r="O185" s="33" t="s">
        <v>666</v>
      </c>
      <c r="P185" s="34">
        <v>42041</v>
      </c>
      <c r="Q185" s="34" t="s">
        <v>152</v>
      </c>
      <c r="R185" s="34" t="s">
        <v>153</v>
      </c>
      <c r="S185" s="34" t="s">
        <v>154</v>
      </c>
      <c r="T185" s="30" t="s">
        <v>667</v>
      </c>
      <c r="U185" s="30" t="s">
        <v>187</v>
      </c>
      <c r="V185" s="30">
        <v>1</v>
      </c>
      <c r="W185" s="35"/>
      <c r="X185" s="52"/>
      <c r="Y185" s="44"/>
    </row>
    <row r="186" spans="1:25" s="38" customFormat="1" ht="38.25" x14ac:dyDescent="0.2">
      <c r="A186" s="26"/>
      <c r="B186" s="27">
        <v>52</v>
      </c>
      <c r="C186" s="27">
        <v>2009</v>
      </c>
      <c r="D186" s="27" t="s">
        <v>156</v>
      </c>
      <c r="E186" s="27">
        <v>6</v>
      </c>
      <c r="F186" s="28" t="s">
        <v>157</v>
      </c>
      <c r="G186" s="29">
        <v>95625.930000000168</v>
      </c>
      <c r="H186" s="39" t="s">
        <v>158</v>
      </c>
      <c r="I186" s="27" t="s">
        <v>159</v>
      </c>
      <c r="J186" s="27" t="s">
        <v>160</v>
      </c>
      <c r="K186" s="40" t="s">
        <v>157</v>
      </c>
      <c r="L186" s="27" t="s">
        <v>149</v>
      </c>
      <c r="M186" s="27" t="s">
        <v>149</v>
      </c>
      <c r="N186" s="41" t="s">
        <v>176</v>
      </c>
      <c r="O186" s="33" t="s">
        <v>668</v>
      </c>
      <c r="P186" s="42">
        <v>40224</v>
      </c>
      <c r="Q186" s="34" t="s">
        <v>152</v>
      </c>
      <c r="R186" s="34" t="s">
        <v>164</v>
      </c>
      <c r="S186" s="34" t="s">
        <v>154</v>
      </c>
      <c r="T186" s="30"/>
      <c r="U186" s="30" t="s">
        <v>166</v>
      </c>
      <c r="V186" s="30">
        <v>1</v>
      </c>
      <c r="W186" s="27" t="s">
        <v>669</v>
      </c>
      <c r="X186" s="49" t="s">
        <v>404</v>
      </c>
      <c r="Y186" s="44"/>
    </row>
    <row r="187" spans="1:25" s="38" customFormat="1" ht="38.25" x14ac:dyDescent="0.2">
      <c r="A187" s="26"/>
      <c r="B187" s="27">
        <v>568</v>
      </c>
      <c r="C187" s="27">
        <v>2017</v>
      </c>
      <c r="D187" s="27" t="s">
        <v>216</v>
      </c>
      <c r="E187" s="27">
        <v>1</v>
      </c>
      <c r="F187" s="28" t="s">
        <v>64</v>
      </c>
      <c r="G187" s="29">
        <v>89495.37</v>
      </c>
      <c r="H187" s="39" t="s">
        <v>158</v>
      </c>
      <c r="I187" s="27" t="s">
        <v>171</v>
      </c>
      <c r="J187" s="27" t="s">
        <v>170</v>
      </c>
      <c r="K187" s="27" t="s">
        <v>64</v>
      </c>
      <c r="L187" s="27" t="s">
        <v>149</v>
      </c>
      <c r="M187" s="27" t="s">
        <v>149</v>
      </c>
      <c r="N187" s="27" t="s">
        <v>150</v>
      </c>
      <c r="O187" s="33" t="s">
        <v>670</v>
      </c>
      <c r="P187" s="34">
        <v>42895</v>
      </c>
      <c r="Q187" s="34" t="s">
        <v>152</v>
      </c>
      <c r="R187" s="34" t="s">
        <v>153</v>
      </c>
      <c r="S187" s="34" t="s">
        <v>154</v>
      </c>
      <c r="T187" s="35"/>
      <c r="U187" s="30"/>
      <c r="V187" s="30">
        <v>1</v>
      </c>
      <c r="W187" s="35"/>
      <c r="X187" s="45" t="s">
        <v>322</v>
      </c>
      <c r="Y187" s="44"/>
    </row>
    <row r="188" spans="1:25" s="38" customFormat="1" ht="39" customHeight="1" x14ac:dyDescent="0.2">
      <c r="A188" s="26"/>
      <c r="B188" s="27">
        <v>270</v>
      </c>
      <c r="C188" s="27" t="s">
        <v>310</v>
      </c>
      <c r="D188" s="27" t="s">
        <v>552</v>
      </c>
      <c r="E188" s="27">
        <v>2</v>
      </c>
      <c r="F188" s="28" t="s">
        <v>553</v>
      </c>
      <c r="G188" s="50">
        <v>88604.11</v>
      </c>
      <c r="H188" s="32" t="s">
        <v>90</v>
      </c>
      <c r="I188" s="27" t="s">
        <v>448</v>
      </c>
      <c r="J188" s="27"/>
      <c r="K188" s="27" t="s">
        <v>196</v>
      </c>
      <c r="L188" s="27" t="s">
        <v>149</v>
      </c>
      <c r="M188" s="27" t="s">
        <v>149</v>
      </c>
      <c r="N188" s="41" t="s">
        <v>553</v>
      </c>
      <c r="O188" s="33" t="s">
        <v>671</v>
      </c>
      <c r="P188" s="34"/>
      <c r="Q188" s="34" t="s">
        <v>152</v>
      </c>
      <c r="R188" s="34"/>
      <c r="S188" s="34" t="s">
        <v>154</v>
      </c>
      <c r="T188" s="30" t="s">
        <v>208</v>
      </c>
      <c r="U188" s="30" t="s">
        <v>306</v>
      </c>
      <c r="V188" s="30">
        <v>1</v>
      </c>
      <c r="W188" s="35"/>
      <c r="X188" s="52"/>
      <c r="Y188" s="44"/>
    </row>
    <row r="189" spans="1:25" s="38" customFormat="1" ht="39" customHeight="1" x14ac:dyDescent="0.2">
      <c r="A189" s="26"/>
      <c r="B189" s="27">
        <v>635</v>
      </c>
      <c r="C189" s="27">
        <v>2017</v>
      </c>
      <c r="D189" s="27" t="s">
        <v>630</v>
      </c>
      <c r="E189" s="27">
        <v>1</v>
      </c>
      <c r="F189" s="28" t="s">
        <v>631</v>
      </c>
      <c r="G189" s="56">
        <v>81648.06</v>
      </c>
      <c r="H189" s="27" t="s">
        <v>90</v>
      </c>
      <c r="I189" s="27" t="s">
        <v>242</v>
      </c>
      <c r="J189" s="27" t="s">
        <v>354</v>
      </c>
      <c r="K189" s="27"/>
      <c r="L189" s="27" t="s">
        <v>149</v>
      </c>
      <c r="M189" s="27" t="s">
        <v>149</v>
      </c>
      <c r="N189" s="41" t="s">
        <v>632</v>
      </c>
      <c r="O189" s="33" t="s">
        <v>672</v>
      </c>
      <c r="P189" s="34"/>
      <c r="Q189" s="34"/>
      <c r="R189" s="34" t="s">
        <v>153</v>
      </c>
      <c r="S189" s="34" t="s">
        <v>154</v>
      </c>
      <c r="T189" s="35"/>
      <c r="U189" s="30"/>
      <c r="V189" s="30">
        <v>1</v>
      </c>
      <c r="W189" s="35"/>
      <c r="X189" s="52"/>
      <c r="Y189" s="46"/>
    </row>
    <row r="190" spans="1:25" s="38" customFormat="1" ht="39" customHeight="1" x14ac:dyDescent="0.2">
      <c r="A190" s="26"/>
      <c r="B190" s="27">
        <v>544</v>
      </c>
      <c r="C190" s="27">
        <v>2016</v>
      </c>
      <c r="D190" s="27" t="s">
        <v>413</v>
      </c>
      <c r="E190" s="27">
        <v>2</v>
      </c>
      <c r="F190" s="28" t="s">
        <v>414</v>
      </c>
      <c r="G190" s="56">
        <v>81542.78</v>
      </c>
      <c r="H190" s="27" t="s">
        <v>90</v>
      </c>
      <c r="I190" s="27" t="s">
        <v>415</v>
      </c>
      <c r="J190" s="27"/>
      <c r="K190" s="27" t="s">
        <v>196</v>
      </c>
      <c r="L190" s="27" t="s">
        <v>149</v>
      </c>
      <c r="M190" s="27" t="s">
        <v>149</v>
      </c>
      <c r="N190" s="41" t="s">
        <v>416</v>
      </c>
      <c r="O190" s="33" t="s">
        <v>497</v>
      </c>
      <c r="P190" s="54">
        <v>42706</v>
      </c>
      <c r="Q190" s="34" t="s">
        <v>152</v>
      </c>
      <c r="R190" s="34" t="s">
        <v>153</v>
      </c>
      <c r="S190" s="34" t="s">
        <v>154</v>
      </c>
      <c r="T190" s="30" t="s">
        <v>418</v>
      </c>
      <c r="U190" s="30" t="s">
        <v>187</v>
      </c>
      <c r="V190" s="30">
        <v>1</v>
      </c>
      <c r="W190" s="35"/>
      <c r="X190" s="52"/>
      <c r="Y190" s="44"/>
    </row>
    <row r="191" spans="1:25" s="38" customFormat="1" ht="39" customHeight="1" x14ac:dyDescent="0.2">
      <c r="A191" s="26"/>
      <c r="B191" s="27">
        <v>391</v>
      </c>
      <c r="C191" s="27" t="s">
        <v>302</v>
      </c>
      <c r="D191" s="27" t="s">
        <v>673</v>
      </c>
      <c r="E191" s="27">
        <v>1</v>
      </c>
      <c r="F191" s="28" t="s">
        <v>674</v>
      </c>
      <c r="G191" s="50">
        <v>72247.58</v>
      </c>
      <c r="H191" s="32" t="s">
        <v>90</v>
      </c>
      <c r="I191" s="27" t="s">
        <v>349</v>
      </c>
      <c r="J191" s="27"/>
      <c r="K191" s="27" t="s">
        <v>196</v>
      </c>
      <c r="L191" s="27" t="s">
        <v>149</v>
      </c>
      <c r="M191" s="27" t="s">
        <v>149</v>
      </c>
      <c r="N191" s="41" t="s">
        <v>674</v>
      </c>
      <c r="O191" s="33" t="s">
        <v>675</v>
      </c>
      <c r="P191" s="34">
        <v>42319</v>
      </c>
      <c r="Q191" s="34" t="s">
        <v>152</v>
      </c>
      <c r="R191" s="34"/>
      <c r="S191" s="34" t="s">
        <v>154</v>
      </c>
      <c r="T191" s="30" t="s">
        <v>208</v>
      </c>
      <c r="U191" s="30" t="s">
        <v>306</v>
      </c>
      <c r="V191" s="30">
        <v>1</v>
      </c>
      <c r="W191" s="27" t="s">
        <v>549</v>
      </c>
      <c r="X191" s="52"/>
      <c r="Y191" s="44"/>
    </row>
    <row r="192" spans="1:25" s="38" customFormat="1" ht="39" customHeight="1" x14ac:dyDescent="0.2">
      <c r="A192" s="26"/>
      <c r="B192" s="27">
        <v>469</v>
      </c>
      <c r="C192" s="27">
        <v>2016</v>
      </c>
      <c r="D192" s="27" t="s">
        <v>676</v>
      </c>
      <c r="E192" s="27">
        <v>2</v>
      </c>
      <c r="F192" s="28" t="s">
        <v>64</v>
      </c>
      <c r="G192" s="56">
        <v>66726.37</v>
      </c>
      <c r="H192" s="27" t="s">
        <v>90</v>
      </c>
      <c r="I192" s="27" t="s">
        <v>211</v>
      </c>
      <c r="J192" s="27"/>
      <c r="K192" s="27" t="s">
        <v>64</v>
      </c>
      <c r="L192" s="27" t="s">
        <v>149</v>
      </c>
      <c r="M192" s="27" t="s">
        <v>149</v>
      </c>
      <c r="N192" s="41" t="s">
        <v>259</v>
      </c>
      <c r="O192" s="33" t="s">
        <v>677</v>
      </c>
      <c r="P192" s="54">
        <v>42528</v>
      </c>
      <c r="Q192" s="34" t="s">
        <v>152</v>
      </c>
      <c r="R192" s="34" t="s">
        <v>153</v>
      </c>
      <c r="S192" s="34" t="s">
        <v>154</v>
      </c>
      <c r="T192" s="30" t="s">
        <v>678</v>
      </c>
      <c r="U192" s="30" t="s">
        <v>187</v>
      </c>
      <c r="V192" s="30">
        <v>1</v>
      </c>
      <c r="W192" s="27"/>
      <c r="X192" s="52"/>
      <c r="Y192" s="44"/>
    </row>
    <row r="193" spans="1:25" s="38" customFormat="1" ht="39" customHeight="1" x14ac:dyDescent="0.2">
      <c r="A193" s="26"/>
      <c r="B193" s="27">
        <v>652</v>
      </c>
      <c r="C193" s="27">
        <v>2017</v>
      </c>
      <c r="D193" s="27" t="s">
        <v>352</v>
      </c>
      <c r="E193" s="27">
        <v>8</v>
      </c>
      <c r="F193" s="28" t="s">
        <v>202</v>
      </c>
      <c r="G193" s="56">
        <v>61380</v>
      </c>
      <c r="H193" s="27" t="s">
        <v>90</v>
      </c>
      <c r="I193" s="27" t="s">
        <v>353</v>
      </c>
      <c r="J193" s="27" t="s">
        <v>354</v>
      </c>
      <c r="K193" s="27"/>
      <c r="L193" s="27" t="s">
        <v>149</v>
      </c>
      <c r="M193" s="27" t="s">
        <v>149</v>
      </c>
      <c r="N193" s="27" t="s">
        <v>206</v>
      </c>
      <c r="O193" s="33" t="s">
        <v>679</v>
      </c>
      <c r="P193" s="34"/>
      <c r="Q193" s="34"/>
      <c r="R193" s="34" t="s">
        <v>153</v>
      </c>
      <c r="S193" s="34" t="s">
        <v>154</v>
      </c>
      <c r="T193" s="35"/>
      <c r="U193" s="30"/>
      <c r="V193" s="30">
        <v>1</v>
      </c>
      <c r="W193" s="35"/>
      <c r="X193" s="52"/>
      <c r="Y193" s="46"/>
    </row>
    <row r="194" spans="1:25" s="38" customFormat="1" ht="39" customHeight="1" x14ac:dyDescent="0.2">
      <c r="A194" s="26"/>
      <c r="B194" s="27">
        <v>497</v>
      </c>
      <c r="C194" s="27">
        <v>2016</v>
      </c>
      <c r="D194" s="27" t="s">
        <v>365</v>
      </c>
      <c r="E194" s="27">
        <v>5</v>
      </c>
      <c r="F194" s="28" t="s">
        <v>323</v>
      </c>
      <c r="G194" s="50">
        <v>58549.1</v>
      </c>
      <c r="H194" s="32" t="s">
        <v>90</v>
      </c>
      <c r="I194" s="27" t="s">
        <v>366</v>
      </c>
      <c r="J194" s="27"/>
      <c r="K194" s="27" t="s">
        <v>196</v>
      </c>
      <c r="L194" s="27" t="s">
        <v>149</v>
      </c>
      <c r="M194" s="27" t="s">
        <v>149</v>
      </c>
      <c r="N194" s="41" t="s">
        <v>323</v>
      </c>
      <c r="O194" s="33" t="s">
        <v>662</v>
      </c>
      <c r="P194" s="54">
        <v>42530</v>
      </c>
      <c r="Q194" s="34" t="s">
        <v>152</v>
      </c>
      <c r="R194" s="34"/>
      <c r="S194" s="34" t="s">
        <v>154</v>
      </c>
      <c r="T194" s="30" t="s">
        <v>368</v>
      </c>
      <c r="U194" s="30" t="s">
        <v>187</v>
      </c>
      <c r="V194" s="30">
        <v>1</v>
      </c>
      <c r="W194" s="27"/>
      <c r="X194" s="55"/>
      <c r="Y194" s="46"/>
    </row>
    <row r="195" spans="1:25" s="38" customFormat="1" ht="39" customHeight="1" x14ac:dyDescent="0.2">
      <c r="A195" s="26"/>
      <c r="B195" s="27">
        <v>637</v>
      </c>
      <c r="C195" s="27">
        <v>2017</v>
      </c>
      <c r="D195" s="27" t="s">
        <v>630</v>
      </c>
      <c r="E195" s="27">
        <v>3</v>
      </c>
      <c r="F195" s="28" t="s">
        <v>631</v>
      </c>
      <c r="G195" s="56">
        <v>58036.31</v>
      </c>
      <c r="H195" s="27" t="s">
        <v>90</v>
      </c>
      <c r="I195" s="27" t="s">
        <v>242</v>
      </c>
      <c r="J195" s="27" t="s">
        <v>354</v>
      </c>
      <c r="K195" s="27"/>
      <c r="L195" s="27" t="s">
        <v>149</v>
      </c>
      <c r="M195" s="27" t="s">
        <v>149</v>
      </c>
      <c r="N195" s="27" t="s">
        <v>632</v>
      </c>
      <c r="O195" s="33" t="s">
        <v>680</v>
      </c>
      <c r="P195" s="34"/>
      <c r="Q195" s="34"/>
      <c r="R195" s="34" t="s">
        <v>153</v>
      </c>
      <c r="S195" s="34" t="s">
        <v>154</v>
      </c>
      <c r="T195" s="35"/>
      <c r="U195" s="30"/>
      <c r="V195" s="30">
        <v>1</v>
      </c>
      <c r="W195" s="35"/>
      <c r="X195" s="52"/>
      <c r="Y195" s="46"/>
    </row>
    <row r="196" spans="1:25" s="38" customFormat="1" ht="38.25" x14ac:dyDescent="0.2">
      <c r="A196" s="26"/>
      <c r="B196" s="27">
        <v>561</v>
      </c>
      <c r="C196" s="27">
        <v>2017</v>
      </c>
      <c r="D196" s="27" t="s">
        <v>681</v>
      </c>
      <c r="E196" s="27">
        <v>1</v>
      </c>
      <c r="F196" s="28" t="s">
        <v>682</v>
      </c>
      <c r="G196" s="29">
        <v>56856.62</v>
      </c>
      <c r="H196" s="31" t="s">
        <v>158</v>
      </c>
      <c r="I196" s="27" t="s">
        <v>683</v>
      </c>
      <c r="J196" s="27" t="s">
        <v>354</v>
      </c>
      <c r="K196" s="27" t="s">
        <v>682</v>
      </c>
      <c r="L196" s="27" t="s">
        <v>149</v>
      </c>
      <c r="M196" s="27" t="s">
        <v>149</v>
      </c>
      <c r="N196" s="27" t="s">
        <v>682</v>
      </c>
      <c r="O196" s="33" t="s">
        <v>684</v>
      </c>
      <c r="P196" s="54">
        <v>42893</v>
      </c>
      <c r="Q196" s="34" t="s">
        <v>152</v>
      </c>
      <c r="R196" s="34" t="s">
        <v>153</v>
      </c>
      <c r="S196" s="34" t="s">
        <v>154</v>
      </c>
      <c r="T196" s="35"/>
      <c r="U196" s="30"/>
      <c r="V196" s="30">
        <v>1</v>
      </c>
      <c r="W196" s="35"/>
      <c r="X196" s="45" t="s">
        <v>239</v>
      </c>
      <c r="Y196" s="60" t="s">
        <v>655</v>
      </c>
    </row>
    <row r="197" spans="1:25" s="38" customFormat="1" ht="39" customHeight="1" x14ac:dyDescent="0.2">
      <c r="A197" s="26"/>
      <c r="B197" s="27">
        <v>199</v>
      </c>
      <c r="C197" s="27">
        <v>2012</v>
      </c>
      <c r="D197" s="27" t="s">
        <v>450</v>
      </c>
      <c r="E197" s="27">
        <v>3</v>
      </c>
      <c r="F197" s="28" t="s">
        <v>451</v>
      </c>
      <c r="G197" s="50">
        <v>51728.01</v>
      </c>
      <c r="H197" s="32" t="s">
        <v>90</v>
      </c>
      <c r="I197" s="27" t="s">
        <v>452</v>
      </c>
      <c r="J197" s="34" t="s">
        <v>685</v>
      </c>
      <c r="K197" s="40" t="s">
        <v>254</v>
      </c>
      <c r="L197" s="27" t="s">
        <v>149</v>
      </c>
      <c r="M197" s="27" t="s">
        <v>149</v>
      </c>
      <c r="N197" s="41" t="s">
        <v>451</v>
      </c>
      <c r="O197" s="33" t="s">
        <v>686</v>
      </c>
      <c r="P197" s="34">
        <v>41081</v>
      </c>
      <c r="Q197" s="34" t="s">
        <v>152</v>
      </c>
      <c r="R197" s="34" t="s">
        <v>164</v>
      </c>
      <c r="S197" s="34" t="s">
        <v>154</v>
      </c>
      <c r="T197" s="30" t="s">
        <v>455</v>
      </c>
      <c r="U197" s="30" t="s">
        <v>187</v>
      </c>
      <c r="V197" s="30">
        <v>1</v>
      </c>
      <c r="W197" s="35"/>
      <c r="X197" s="52"/>
      <c r="Y197" s="44"/>
    </row>
    <row r="198" spans="1:25" s="38" customFormat="1" ht="39" customHeight="1" x14ac:dyDescent="0.2">
      <c r="A198" s="26"/>
      <c r="B198" s="27">
        <v>390</v>
      </c>
      <c r="C198" s="27" t="s">
        <v>302</v>
      </c>
      <c r="D198" s="27" t="s">
        <v>687</v>
      </c>
      <c r="E198" s="27">
        <v>2</v>
      </c>
      <c r="F198" s="28" t="s">
        <v>688</v>
      </c>
      <c r="G198" s="50">
        <v>45106.69</v>
      </c>
      <c r="H198" s="32" t="s">
        <v>90</v>
      </c>
      <c r="I198" s="27" t="s">
        <v>349</v>
      </c>
      <c r="J198" s="27"/>
      <c r="K198" s="27" t="s">
        <v>196</v>
      </c>
      <c r="L198" s="27" t="s">
        <v>149</v>
      </c>
      <c r="M198" s="27" t="s">
        <v>149</v>
      </c>
      <c r="N198" s="41" t="s">
        <v>688</v>
      </c>
      <c r="O198" s="33" t="s">
        <v>689</v>
      </c>
      <c r="P198" s="34">
        <v>42319</v>
      </c>
      <c r="Q198" s="34" t="s">
        <v>152</v>
      </c>
      <c r="R198" s="34"/>
      <c r="S198" s="34" t="s">
        <v>154</v>
      </c>
      <c r="T198" s="30" t="s">
        <v>208</v>
      </c>
      <c r="U198" s="30" t="s">
        <v>315</v>
      </c>
      <c r="V198" s="30">
        <v>1</v>
      </c>
      <c r="W198" s="27" t="s">
        <v>690</v>
      </c>
      <c r="X198" s="52"/>
      <c r="Y198" s="44"/>
    </row>
    <row r="199" spans="1:25" s="38" customFormat="1" ht="39" customHeight="1" x14ac:dyDescent="0.2">
      <c r="A199" s="26"/>
      <c r="B199" s="27">
        <v>265</v>
      </c>
      <c r="C199" s="27" t="s">
        <v>310</v>
      </c>
      <c r="D199" s="27" t="s">
        <v>546</v>
      </c>
      <c r="E199" s="27">
        <v>1</v>
      </c>
      <c r="F199" s="28" t="s">
        <v>547</v>
      </c>
      <c r="G199" s="50">
        <v>45071.45</v>
      </c>
      <c r="H199" s="32" t="s">
        <v>90</v>
      </c>
      <c r="I199" s="27" t="s">
        <v>448</v>
      </c>
      <c r="J199" s="27"/>
      <c r="K199" s="27" t="s">
        <v>196</v>
      </c>
      <c r="L199" s="27" t="s">
        <v>149</v>
      </c>
      <c r="M199" s="27" t="s">
        <v>149</v>
      </c>
      <c r="N199" s="41" t="s">
        <v>547</v>
      </c>
      <c r="O199" s="33" t="s">
        <v>691</v>
      </c>
      <c r="P199" s="34"/>
      <c r="Q199" s="34" t="s">
        <v>152</v>
      </c>
      <c r="R199" s="34"/>
      <c r="S199" s="34" t="s">
        <v>154</v>
      </c>
      <c r="T199" s="30" t="s">
        <v>208</v>
      </c>
      <c r="U199" s="30" t="s">
        <v>306</v>
      </c>
      <c r="V199" s="30">
        <v>1</v>
      </c>
      <c r="W199" s="35"/>
      <c r="X199" s="52"/>
      <c r="Y199" s="44"/>
    </row>
    <row r="200" spans="1:25" s="38" customFormat="1" ht="39" customHeight="1" x14ac:dyDescent="0.2">
      <c r="A200" s="26"/>
      <c r="B200" s="27">
        <v>641</v>
      </c>
      <c r="C200" s="27">
        <v>2017</v>
      </c>
      <c r="D200" s="27" t="s">
        <v>630</v>
      </c>
      <c r="E200" s="27">
        <v>7</v>
      </c>
      <c r="F200" s="28" t="s">
        <v>631</v>
      </c>
      <c r="G200" s="56">
        <v>44498.71</v>
      </c>
      <c r="H200" s="27" t="s">
        <v>90</v>
      </c>
      <c r="I200" s="27" t="s">
        <v>242</v>
      </c>
      <c r="J200" s="27" t="s">
        <v>354</v>
      </c>
      <c r="K200" s="27"/>
      <c r="L200" s="27" t="s">
        <v>149</v>
      </c>
      <c r="M200" s="27" t="s">
        <v>149</v>
      </c>
      <c r="N200" s="27" t="s">
        <v>632</v>
      </c>
      <c r="O200" s="33" t="s">
        <v>692</v>
      </c>
      <c r="P200" s="34"/>
      <c r="Q200" s="34"/>
      <c r="R200" s="34" t="s">
        <v>153</v>
      </c>
      <c r="S200" s="34" t="s">
        <v>154</v>
      </c>
      <c r="T200" s="35"/>
      <c r="U200" s="30"/>
      <c r="V200" s="30">
        <v>1</v>
      </c>
      <c r="W200" s="35"/>
      <c r="X200" s="52"/>
      <c r="Y200" s="46"/>
    </row>
    <row r="201" spans="1:25" s="38" customFormat="1" ht="38.25" x14ac:dyDescent="0.2">
      <c r="A201" s="26"/>
      <c r="B201" s="27">
        <v>592</v>
      </c>
      <c r="C201" s="27">
        <v>2017</v>
      </c>
      <c r="D201" s="27" t="s">
        <v>168</v>
      </c>
      <c r="E201" s="27">
        <v>3</v>
      </c>
      <c r="F201" s="28" t="s">
        <v>169</v>
      </c>
      <c r="G201" s="29">
        <v>44178.07</v>
      </c>
      <c r="H201" s="39" t="s">
        <v>158</v>
      </c>
      <c r="I201" s="27" t="s">
        <v>171</v>
      </c>
      <c r="J201" s="27" t="s">
        <v>170</v>
      </c>
      <c r="K201" s="27" t="s">
        <v>169</v>
      </c>
      <c r="L201" s="27" t="s">
        <v>149</v>
      </c>
      <c r="M201" s="27" t="s">
        <v>149</v>
      </c>
      <c r="N201" s="27" t="s">
        <v>169</v>
      </c>
      <c r="O201" s="33" t="s">
        <v>693</v>
      </c>
      <c r="P201" s="34">
        <v>42898</v>
      </c>
      <c r="Q201" s="34" t="s">
        <v>152</v>
      </c>
      <c r="R201" s="34" t="s">
        <v>153</v>
      </c>
      <c r="S201" s="34" t="s">
        <v>154</v>
      </c>
      <c r="T201" s="35"/>
      <c r="U201" s="30"/>
      <c r="V201" s="30">
        <v>1</v>
      </c>
      <c r="W201" s="35"/>
      <c r="X201" s="45" t="s">
        <v>322</v>
      </c>
      <c r="Y201" s="46"/>
    </row>
    <row r="202" spans="1:25" s="38" customFormat="1" ht="39" customHeight="1" x14ac:dyDescent="0.2">
      <c r="A202" s="26"/>
      <c r="B202" s="27">
        <v>396</v>
      </c>
      <c r="C202" s="27">
        <v>2015</v>
      </c>
      <c r="D202" s="27" t="s">
        <v>347</v>
      </c>
      <c r="E202" s="27">
        <v>3</v>
      </c>
      <c r="F202" s="28" t="s">
        <v>64</v>
      </c>
      <c r="G202" s="50">
        <v>42337.19</v>
      </c>
      <c r="H202" s="32" t="s">
        <v>90</v>
      </c>
      <c r="I202" s="27" t="s">
        <v>349</v>
      </c>
      <c r="J202" s="27"/>
      <c r="K202" s="27" t="s">
        <v>64</v>
      </c>
      <c r="L202" s="27" t="s">
        <v>149</v>
      </c>
      <c r="M202" s="27" t="s">
        <v>47</v>
      </c>
      <c r="N202" s="41" t="s">
        <v>259</v>
      </c>
      <c r="O202" s="33" t="s">
        <v>694</v>
      </c>
      <c r="P202" s="57">
        <v>42321</v>
      </c>
      <c r="Q202" s="34" t="s">
        <v>152</v>
      </c>
      <c r="R202" s="34"/>
      <c r="S202" s="34" t="s">
        <v>165</v>
      </c>
      <c r="T202" s="30" t="s">
        <v>695</v>
      </c>
      <c r="U202" s="30" t="s">
        <v>187</v>
      </c>
      <c r="V202" s="30">
        <v>1</v>
      </c>
      <c r="W202" s="27" t="s">
        <v>696</v>
      </c>
      <c r="X202" s="52"/>
      <c r="Y202" s="44"/>
    </row>
    <row r="203" spans="1:25" s="38" customFormat="1" ht="38.25" x14ac:dyDescent="0.2">
      <c r="A203" s="26"/>
      <c r="B203" s="27">
        <v>571</v>
      </c>
      <c r="C203" s="27">
        <v>2017</v>
      </c>
      <c r="D203" s="27" t="s">
        <v>216</v>
      </c>
      <c r="E203" s="27">
        <v>4</v>
      </c>
      <c r="F203" s="28" t="s">
        <v>64</v>
      </c>
      <c r="G203" s="29">
        <v>39087.29</v>
      </c>
      <c r="H203" s="39" t="s">
        <v>158</v>
      </c>
      <c r="I203" s="27" t="s">
        <v>171</v>
      </c>
      <c r="J203" s="27" t="s">
        <v>170</v>
      </c>
      <c r="K203" s="27" t="s">
        <v>64</v>
      </c>
      <c r="L203" s="27" t="s">
        <v>149</v>
      </c>
      <c r="M203" s="27" t="s">
        <v>149</v>
      </c>
      <c r="N203" s="27" t="s">
        <v>150</v>
      </c>
      <c r="O203" s="33" t="s">
        <v>697</v>
      </c>
      <c r="P203" s="34">
        <v>42895</v>
      </c>
      <c r="Q203" s="34" t="s">
        <v>152</v>
      </c>
      <c r="R203" s="34" t="s">
        <v>153</v>
      </c>
      <c r="S203" s="34" t="s">
        <v>154</v>
      </c>
      <c r="T203" s="35"/>
      <c r="U203" s="30"/>
      <c r="V203" s="30">
        <v>1</v>
      </c>
      <c r="W203" s="35"/>
      <c r="X203" s="45" t="s">
        <v>322</v>
      </c>
      <c r="Y203" s="44"/>
    </row>
    <row r="204" spans="1:25" s="38" customFormat="1" ht="39" customHeight="1" x14ac:dyDescent="0.2">
      <c r="A204" s="26"/>
      <c r="B204" s="27">
        <v>365</v>
      </c>
      <c r="C204" s="27" t="s">
        <v>302</v>
      </c>
      <c r="D204" s="27" t="s">
        <v>698</v>
      </c>
      <c r="E204" s="27">
        <v>8</v>
      </c>
      <c r="F204" s="28" t="s">
        <v>699</v>
      </c>
      <c r="G204" s="50">
        <v>37291.620000000003</v>
      </c>
      <c r="H204" s="32" t="s">
        <v>90</v>
      </c>
      <c r="I204" s="27" t="s">
        <v>225</v>
      </c>
      <c r="J204" s="27"/>
      <c r="K204" s="27" t="s">
        <v>196</v>
      </c>
      <c r="L204" s="27" t="s">
        <v>149</v>
      </c>
      <c r="M204" s="27" t="s">
        <v>149</v>
      </c>
      <c r="N204" s="41" t="s">
        <v>699</v>
      </c>
      <c r="O204" s="33" t="s">
        <v>700</v>
      </c>
      <c r="P204" s="34">
        <v>42319</v>
      </c>
      <c r="Q204" s="34" t="s">
        <v>152</v>
      </c>
      <c r="R204" s="34"/>
      <c r="S204" s="34" t="s">
        <v>154</v>
      </c>
      <c r="T204" s="30" t="s">
        <v>208</v>
      </c>
      <c r="U204" s="30" t="s">
        <v>306</v>
      </c>
      <c r="V204" s="30">
        <v>1</v>
      </c>
      <c r="W204" s="35"/>
      <c r="X204" s="52"/>
      <c r="Y204" s="44"/>
    </row>
    <row r="205" spans="1:25" s="38" customFormat="1" ht="25.5" x14ac:dyDescent="0.2">
      <c r="A205" s="26"/>
      <c r="B205" s="27">
        <v>426</v>
      </c>
      <c r="C205" s="27">
        <v>2015</v>
      </c>
      <c r="D205" s="27" t="s">
        <v>347</v>
      </c>
      <c r="E205" s="27">
        <v>3</v>
      </c>
      <c r="F205" s="28" t="s">
        <v>193</v>
      </c>
      <c r="G205" s="29">
        <v>36647.760000000002</v>
      </c>
      <c r="H205" s="39" t="s">
        <v>158</v>
      </c>
      <c r="I205" s="27" t="s">
        <v>349</v>
      </c>
      <c r="J205" s="27" t="s">
        <v>212</v>
      </c>
      <c r="K205" s="27" t="s">
        <v>196</v>
      </c>
      <c r="L205" s="27" t="s">
        <v>47</v>
      </c>
      <c r="M205" s="27" t="s">
        <v>149</v>
      </c>
      <c r="N205" s="41" t="s">
        <v>193</v>
      </c>
      <c r="O205" s="33" t="s">
        <v>701</v>
      </c>
      <c r="P205" s="54">
        <v>42415</v>
      </c>
      <c r="Q205" s="42" t="s">
        <v>152</v>
      </c>
      <c r="R205" s="34" t="s">
        <v>389</v>
      </c>
      <c r="S205" s="42" t="s">
        <v>702</v>
      </c>
      <c r="T205" s="30" t="s">
        <v>509</v>
      </c>
      <c r="U205" s="30" t="s">
        <v>187</v>
      </c>
      <c r="V205" s="30">
        <v>1</v>
      </c>
      <c r="W205" s="35"/>
      <c r="X205" s="43" t="s">
        <v>703</v>
      </c>
      <c r="Y205" s="44"/>
    </row>
    <row r="206" spans="1:25" s="38" customFormat="1" ht="39" customHeight="1" x14ac:dyDescent="0.2">
      <c r="A206" s="26"/>
      <c r="B206" s="27">
        <v>388</v>
      </c>
      <c r="C206" s="27">
        <v>2015</v>
      </c>
      <c r="D206" s="27" t="s">
        <v>704</v>
      </c>
      <c r="E206" s="27">
        <v>18</v>
      </c>
      <c r="F206" s="28" t="s">
        <v>447</v>
      </c>
      <c r="G206" s="50">
        <v>25465.1</v>
      </c>
      <c r="H206" s="32" t="s">
        <v>90</v>
      </c>
      <c r="I206" s="27" t="s">
        <v>349</v>
      </c>
      <c r="J206" s="27"/>
      <c r="K206" s="27" t="s">
        <v>196</v>
      </c>
      <c r="L206" s="27" t="s">
        <v>149</v>
      </c>
      <c r="M206" s="27" t="s">
        <v>149</v>
      </c>
      <c r="N206" s="41" t="s">
        <v>447</v>
      </c>
      <c r="O206" s="33" t="s">
        <v>705</v>
      </c>
      <c r="P206" s="34">
        <v>42319</v>
      </c>
      <c r="Q206" s="34" t="s">
        <v>152</v>
      </c>
      <c r="R206" s="34"/>
      <c r="S206" s="34" t="s">
        <v>154</v>
      </c>
      <c r="T206" s="30" t="s">
        <v>571</v>
      </c>
      <c r="U206" s="30" t="s">
        <v>187</v>
      </c>
      <c r="V206" s="30">
        <v>1</v>
      </c>
      <c r="W206" s="35"/>
      <c r="X206" s="52"/>
      <c r="Y206" s="44"/>
    </row>
    <row r="207" spans="1:25" s="38" customFormat="1" ht="39" customHeight="1" x14ac:dyDescent="0.2">
      <c r="A207" s="26"/>
      <c r="B207" s="27">
        <v>626</v>
      </c>
      <c r="C207" s="27">
        <v>2017</v>
      </c>
      <c r="D207" s="27" t="s">
        <v>375</v>
      </c>
      <c r="E207" s="27">
        <v>3</v>
      </c>
      <c r="F207" s="28" t="s">
        <v>348</v>
      </c>
      <c r="G207" s="56">
        <v>22451.98</v>
      </c>
      <c r="H207" s="27" t="s">
        <v>90</v>
      </c>
      <c r="I207" s="27" t="s">
        <v>242</v>
      </c>
      <c r="J207" s="27" t="s">
        <v>354</v>
      </c>
      <c r="K207" s="27"/>
      <c r="L207" s="27" t="s">
        <v>149</v>
      </c>
      <c r="M207" s="27" t="s">
        <v>149</v>
      </c>
      <c r="N207" s="27" t="s">
        <v>376</v>
      </c>
      <c r="O207" s="33" t="s">
        <v>680</v>
      </c>
      <c r="P207" s="34"/>
      <c r="Q207" s="34"/>
      <c r="R207" s="34" t="s">
        <v>153</v>
      </c>
      <c r="S207" s="34" t="s">
        <v>154</v>
      </c>
      <c r="T207" s="35"/>
      <c r="U207" s="30"/>
      <c r="V207" s="30">
        <v>1</v>
      </c>
      <c r="W207" s="35"/>
      <c r="X207" s="52"/>
      <c r="Y207" s="46" t="s">
        <v>381</v>
      </c>
    </row>
    <row r="208" spans="1:25" s="38" customFormat="1" ht="39" customHeight="1" x14ac:dyDescent="0.2">
      <c r="A208" s="26"/>
      <c r="B208" s="27">
        <v>389</v>
      </c>
      <c r="C208" s="27" t="s">
        <v>302</v>
      </c>
      <c r="D208" s="27" t="s">
        <v>687</v>
      </c>
      <c r="E208" s="27">
        <v>1</v>
      </c>
      <c r="F208" s="28" t="s">
        <v>688</v>
      </c>
      <c r="G208" s="50">
        <v>22039.86</v>
      </c>
      <c r="H208" s="32" t="s">
        <v>90</v>
      </c>
      <c r="I208" s="27" t="s">
        <v>349</v>
      </c>
      <c r="J208" s="27"/>
      <c r="K208" s="27" t="s">
        <v>196</v>
      </c>
      <c r="L208" s="27" t="s">
        <v>149</v>
      </c>
      <c r="M208" s="27" t="s">
        <v>149</v>
      </c>
      <c r="N208" s="41" t="s">
        <v>688</v>
      </c>
      <c r="O208" s="33" t="s">
        <v>705</v>
      </c>
      <c r="P208" s="34">
        <v>42319</v>
      </c>
      <c r="Q208" s="34" t="s">
        <v>152</v>
      </c>
      <c r="R208" s="34"/>
      <c r="S208" s="34" t="s">
        <v>154</v>
      </c>
      <c r="T208" s="30" t="s">
        <v>208</v>
      </c>
      <c r="U208" s="30" t="s">
        <v>315</v>
      </c>
      <c r="V208" s="30">
        <v>1</v>
      </c>
      <c r="W208" s="27" t="s">
        <v>706</v>
      </c>
      <c r="X208" s="52"/>
      <c r="Y208" s="44"/>
    </row>
    <row r="209" spans="1:25" s="38" customFormat="1" ht="39" customHeight="1" x14ac:dyDescent="0.2">
      <c r="A209" s="26"/>
      <c r="B209" s="27">
        <v>264</v>
      </c>
      <c r="C209" s="27" t="s">
        <v>310</v>
      </c>
      <c r="D209" s="27" t="s">
        <v>564</v>
      </c>
      <c r="E209" s="27">
        <v>3</v>
      </c>
      <c r="F209" s="28" t="s">
        <v>371</v>
      </c>
      <c r="G209" s="50">
        <v>20429.13</v>
      </c>
      <c r="H209" s="32" t="s">
        <v>90</v>
      </c>
      <c r="I209" s="27" t="s">
        <v>448</v>
      </c>
      <c r="J209" s="27"/>
      <c r="K209" s="27" t="s">
        <v>196</v>
      </c>
      <c r="L209" s="27" t="s">
        <v>149</v>
      </c>
      <c r="M209" s="27" t="s">
        <v>149</v>
      </c>
      <c r="N209" s="41" t="s">
        <v>371</v>
      </c>
      <c r="O209" s="33" t="s">
        <v>707</v>
      </c>
      <c r="P209" s="34"/>
      <c r="Q209" s="34" t="s">
        <v>152</v>
      </c>
      <c r="R209" s="34"/>
      <c r="S209" s="34" t="s">
        <v>154</v>
      </c>
      <c r="T209" s="30" t="s">
        <v>208</v>
      </c>
      <c r="U209" s="30" t="s">
        <v>306</v>
      </c>
      <c r="V209" s="30">
        <v>1</v>
      </c>
      <c r="W209" s="35"/>
      <c r="X209" s="52"/>
      <c r="Y209" s="44"/>
    </row>
    <row r="210" spans="1:25" s="38" customFormat="1" ht="39" customHeight="1" x14ac:dyDescent="0.2">
      <c r="A210" s="26"/>
      <c r="B210" s="27">
        <v>434</v>
      </c>
      <c r="C210" s="27">
        <v>2015</v>
      </c>
      <c r="D210" s="27" t="s">
        <v>347</v>
      </c>
      <c r="E210" s="27">
        <v>7</v>
      </c>
      <c r="F210" s="28" t="s">
        <v>348</v>
      </c>
      <c r="G210" s="50">
        <v>18984.759999999998</v>
      </c>
      <c r="H210" s="32" t="s">
        <v>90</v>
      </c>
      <c r="I210" s="27" t="s">
        <v>349</v>
      </c>
      <c r="J210" s="27"/>
      <c r="K210" s="27" t="s">
        <v>196</v>
      </c>
      <c r="L210" s="27" t="s">
        <v>149</v>
      </c>
      <c r="M210" s="27" t="s">
        <v>149</v>
      </c>
      <c r="N210" s="41" t="s">
        <v>348</v>
      </c>
      <c r="O210" s="33" t="s">
        <v>492</v>
      </c>
      <c r="P210" s="54">
        <v>42415</v>
      </c>
      <c r="Q210" s="34" t="s">
        <v>152</v>
      </c>
      <c r="R210" s="34"/>
      <c r="S210" s="34" t="s">
        <v>154</v>
      </c>
      <c r="T210" s="30" t="s">
        <v>351</v>
      </c>
      <c r="U210" s="30" t="s">
        <v>187</v>
      </c>
      <c r="V210" s="30">
        <v>1</v>
      </c>
      <c r="W210" s="35"/>
      <c r="X210" s="52"/>
      <c r="Y210" s="44"/>
    </row>
    <row r="211" spans="1:25" s="38" customFormat="1" ht="39" customHeight="1" x14ac:dyDescent="0.2">
      <c r="A211" s="26"/>
      <c r="B211" s="27">
        <v>274</v>
      </c>
      <c r="C211" s="27" t="s">
        <v>310</v>
      </c>
      <c r="D211" s="27" t="s">
        <v>446</v>
      </c>
      <c r="E211" s="27">
        <v>2</v>
      </c>
      <c r="F211" s="28" t="s">
        <v>447</v>
      </c>
      <c r="G211" s="50">
        <v>18103.45</v>
      </c>
      <c r="H211" s="32" t="s">
        <v>90</v>
      </c>
      <c r="I211" s="27" t="s">
        <v>448</v>
      </c>
      <c r="J211" s="27"/>
      <c r="K211" s="27" t="s">
        <v>196</v>
      </c>
      <c r="L211" s="27" t="s">
        <v>149</v>
      </c>
      <c r="M211" s="27" t="s">
        <v>149</v>
      </c>
      <c r="N211" s="41" t="s">
        <v>447</v>
      </c>
      <c r="O211" s="33" t="s">
        <v>708</v>
      </c>
      <c r="P211" s="34"/>
      <c r="Q211" s="34" t="s">
        <v>152</v>
      </c>
      <c r="R211" s="34"/>
      <c r="S211" s="34" t="s">
        <v>154</v>
      </c>
      <c r="T211" s="30" t="s">
        <v>208</v>
      </c>
      <c r="U211" s="30" t="s">
        <v>306</v>
      </c>
      <c r="V211" s="30">
        <v>1</v>
      </c>
      <c r="W211" s="35"/>
      <c r="X211" s="52"/>
      <c r="Y211" s="44"/>
    </row>
    <row r="212" spans="1:25" s="38" customFormat="1" ht="39" customHeight="1" x14ac:dyDescent="0.2">
      <c r="A212" s="26"/>
      <c r="B212" s="27">
        <v>392</v>
      </c>
      <c r="C212" s="27" t="s">
        <v>302</v>
      </c>
      <c r="D212" s="27" t="s">
        <v>673</v>
      </c>
      <c r="E212" s="27">
        <v>2</v>
      </c>
      <c r="F212" s="28" t="s">
        <v>674</v>
      </c>
      <c r="G212" s="50">
        <v>15620</v>
      </c>
      <c r="H212" s="32" t="s">
        <v>90</v>
      </c>
      <c r="I212" s="27" t="s">
        <v>349</v>
      </c>
      <c r="J212" s="27"/>
      <c r="K212" s="27" t="s">
        <v>196</v>
      </c>
      <c r="L212" s="27" t="s">
        <v>149</v>
      </c>
      <c r="M212" s="27" t="s">
        <v>149</v>
      </c>
      <c r="N212" s="41" t="s">
        <v>674</v>
      </c>
      <c r="O212" s="33" t="s">
        <v>709</v>
      </c>
      <c r="P212" s="57">
        <v>42319</v>
      </c>
      <c r="Q212" s="34" t="s">
        <v>152</v>
      </c>
      <c r="R212" s="34"/>
      <c r="S212" s="34" t="s">
        <v>154</v>
      </c>
      <c r="T212" s="30" t="s">
        <v>208</v>
      </c>
      <c r="U212" s="30" t="s">
        <v>306</v>
      </c>
      <c r="V212" s="30">
        <v>1</v>
      </c>
      <c r="W212" s="27" t="s">
        <v>549</v>
      </c>
      <c r="X212" s="52"/>
      <c r="Y212" s="44"/>
    </row>
    <row r="213" spans="1:25" s="38" customFormat="1" ht="39" customHeight="1" x14ac:dyDescent="0.2">
      <c r="A213" s="26"/>
      <c r="B213" s="27">
        <v>273</v>
      </c>
      <c r="C213" s="27" t="s">
        <v>310</v>
      </c>
      <c r="D213" s="27" t="s">
        <v>446</v>
      </c>
      <c r="E213" s="27">
        <v>1</v>
      </c>
      <c r="F213" s="28" t="s">
        <v>447</v>
      </c>
      <c r="G213" s="50">
        <v>12931.03</v>
      </c>
      <c r="H213" s="32" t="s">
        <v>90</v>
      </c>
      <c r="I213" s="27" t="s">
        <v>448</v>
      </c>
      <c r="J213" s="27"/>
      <c r="K213" s="27" t="s">
        <v>196</v>
      </c>
      <c r="L213" s="27" t="s">
        <v>149</v>
      </c>
      <c r="M213" s="27" t="s">
        <v>149</v>
      </c>
      <c r="N213" s="41" t="s">
        <v>447</v>
      </c>
      <c r="O213" s="33" t="s">
        <v>710</v>
      </c>
      <c r="P213" s="34"/>
      <c r="Q213" s="34" t="s">
        <v>152</v>
      </c>
      <c r="R213" s="34"/>
      <c r="S213" s="34" t="s">
        <v>154</v>
      </c>
      <c r="T213" s="30" t="s">
        <v>208</v>
      </c>
      <c r="U213" s="30" t="s">
        <v>306</v>
      </c>
      <c r="V213" s="30">
        <v>1</v>
      </c>
      <c r="W213" s="35"/>
      <c r="X213" s="52"/>
      <c r="Y213" s="44"/>
    </row>
    <row r="214" spans="1:25" s="38" customFormat="1" ht="39" customHeight="1" x14ac:dyDescent="0.2">
      <c r="A214" s="26"/>
      <c r="B214" s="27">
        <v>51</v>
      </c>
      <c r="C214" s="27">
        <v>2009</v>
      </c>
      <c r="D214" s="57" t="s">
        <v>711</v>
      </c>
      <c r="E214" s="27">
        <v>3</v>
      </c>
      <c r="F214" s="28" t="s">
        <v>181</v>
      </c>
      <c r="G214" s="50">
        <v>12891.589999999967</v>
      </c>
      <c r="H214" s="32" t="s">
        <v>90</v>
      </c>
      <c r="I214" s="27" t="s">
        <v>253</v>
      </c>
      <c r="J214" s="34" t="s">
        <v>712</v>
      </c>
      <c r="K214" s="48" t="s">
        <v>184</v>
      </c>
      <c r="L214" s="27" t="s">
        <v>149</v>
      </c>
      <c r="M214" s="27" t="s">
        <v>47</v>
      </c>
      <c r="N214" s="41" t="s">
        <v>184</v>
      </c>
      <c r="O214" s="33" t="s">
        <v>713</v>
      </c>
      <c r="P214" s="34">
        <v>40224</v>
      </c>
      <c r="Q214" s="34" t="s">
        <v>152</v>
      </c>
      <c r="R214" s="34" t="s">
        <v>164</v>
      </c>
      <c r="S214" s="34" t="s">
        <v>165</v>
      </c>
      <c r="T214" s="30"/>
      <c r="U214" s="30" t="s">
        <v>714</v>
      </c>
      <c r="V214" s="30">
        <v>1</v>
      </c>
      <c r="W214" s="27" t="s">
        <v>715</v>
      </c>
      <c r="X214" s="52"/>
      <c r="Y214" s="44"/>
    </row>
    <row r="215" spans="1:25" s="38" customFormat="1" ht="140.25" x14ac:dyDescent="0.2">
      <c r="A215" s="26"/>
      <c r="B215" s="27">
        <v>362</v>
      </c>
      <c r="C215" s="27" t="s">
        <v>302</v>
      </c>
      <c r="D215" s="27" t="s">
        <v>640</v>
      </c>
      <c r="E215" s="27">
        <v>4</v>
      </c>
      <c r="F215" s="28" t="s">
        <v>219</v>
      </c>
      <c r="G215" s="50">
        <v>10000</v>
      </c>
      <c r="H215" s="32" t="s">
        <v>252</v>
      </c>
      <c r="I215" s="27" t="s">
        <v>225</v>
      </c>
      <c r="J215" s="27"/>
      <c r="K215" s="27" t="s">
        <v>196</v>
      </c>
      <c r="L215" s="27" t="s">
        <v>149</v>
      </c>
      <c r="M215" s="27" t="s">
        <v>47</v>
      </c>
      <c r="N215" s="41" t="s">
        <v>219</v>
      </c>
      <c r="O215" s="33" t="s">
        <v>716</v>
      </c>
      <c r="P215" s="34">
        <v>42320</v>
      </c>
      <c r="Q215" s="34" t="s">
        <v>152</v>
      </c>
      <c r="R215" s="34"/>
      <c r="S215" s="34" t="s">
        <v>165</v>
      </c>
      <c r="T215" s="30" t="s">
        <v>208</v>
      </c>
      <c r="U215" s="30" t="s">
        <v>306</v>
      </c>
      <c r="V215" s="30">
        <v>1</v>
      </c>
      <c r="W215" s="61" t="s">
        <v>717</v>
      </c>
      <c r="X215" s="52"/>
      <c r="Y215" s="44"/>
    </row>
    <row r="216" spans="1:25" s="38" customFormat="1" ht="39" customHeight="1" x14ac:dyDescent="0.2">
      <c r="A216" s="26"/>
      <c r="B216" s="27">
        <v>503</v>
      </c>
      <c r="C216" s="27">
        <v>2016</v>
      </c>
      <c r="D216" s="27" t="s">
        <v>575</v>
      </c>
      <c r="E216" s="27">
        <v>2</v>
      </c>
      <c r="F216" s="28" t="s">
        <v>348</v>
      </c>
      <c r="G216" s="50">
        <v>9559.27</v>
      </c>
      <c r="H216" s="32" t="s">
        <v>603</v>
      </c>
      <c r="I216" s="27" t="s">
        <v>366</v>
      </c>
      <c r="J216" s="27"/>
      <c r="K216" s="27" t="s">
        <v>196</v>
      </c>
      <c r="L216" s="27" t="s">
        <v>149</v>
      </c>
      <c r="M216" s="27" t="s">
        <v>149</v>
      </c>
      <c r="N216" s="41" t="s">
        <v>348</v>
      </c>
      <c r="O216" s="33" t="s">
        <v>718</v>
      </c>
      <c r="P216" s="54">
        <v>42530</v>
      </c>
      <c r="Q216" s="34" t="s">
        <v>152</v>
      </c>
      <c r="R216" s="34"/>
      <c r="S216" s="34" t="s">
        <v>154</v>
      </c>
      <c r="T216" s="30" t="s">
        <v>577</v>
      </c>
      <c r="U216" s="30" t="s">
        <v>187</v>
      </c>
      <c r="V216" s="30">
        <v>1</v>
      </c>
      <c r="W216" s="27"/>
      <c r="X216" s="55"/>
      <c r="Y216" s="46"/>
    </row>
    <row r="217" spans="1:25" s="38" customFormat="1" ht="39" customHeight="1" x14ac:dyDescent="0.2">
      <c r="A217" s="26"/>
      <c r="B217" s="27">
        <v>642</v>
      </c>
      <c r="C217" s="27">
        <v>2017</v>
      </c>
      <c r="D217" s="27" t="s">
        <v>719</v>
      </c>
      <c r="E217" s="27">
        <v>3</v>
      </c>
      <c r="F217" s="28" t="s">
        <v>64</v>
      </c>
      <c r="G217" s="56">
        <v>7657.27</v>
      </c>
      <c r="H217" s="27" t="s">
        <v>90</v>
      </c>
      <c r="I217" s="27" t="s">
        <v>242</v>
      </c>
      <c r="J217" s="27" t="s">
        <v>354</v>
      </c>
      <c r="K217" s="27"/>
      <c r="L217" s="27" t="s">
        <v>149</v>
      </c>
      <c r="M217" s="27" t="s">
        <v>149</v>
      </c>
      <c r="N217" s="41" t="s">
        <v>150</v>
      </c>
      <c r="O217" s="33" t="s">
        <v>720</v>
      </c>
      <c r="P217" s="34"/>
      <c r="Q217" s="34"/>
      <c r="R217" s="34" t="s">
        <v>153</v>
      </c>
      <c r="S217" s="34" t="s">
        <v>154</v>
      </c>
      <c r="T217" s="35"/>
      <c r="U217" s="30"/>
      <c r="V217" s="30">
        <v>1</v>
      </c>
      <c r="W217" s="35"/>
      <c r="X217" s="52"/>
      <c r="Y217" s="46"/>
    </row>
    <row r="218" spans="1:25" s="38" customFormat="1" ht="51" x14ac:dyDescent="0.2">
      <c r="A218" s="26"/>
      <c r="B218" s="27">
        <v>6</v>
      </c>
      <c r="C218" s="27">
        <v>2005</v>
      </c>
      <c r="D218" s="27" t="s">
        <v>721</v>
      </c>
      <c r="E218" s="27">
        <v>1</v>
      </c>
      <c r="F218" s="28" t="s">
        <v>722</v>
      </c>
      <c r="G218" s="29">
        <v>0</v>
      </c>
      <c r="H218" s="47" t="s">
        <v>158</v>
      </c>
      <c r="I218" s="27" t="s">
        <v>723</v>
      </c>
      <c r="J218" s="41"/>
      <c r="K218" s="48" t="s">
        <v>722</v>
      </c>
      <c r="L218" s="27" t="s">
        <v>149</v>
      </c>
      <c r="M218" s="27" t="s">
        <v>149</v>
      </c>
      <c r="N218" s="41" t="s">
        <v>722</v>
      </c>
      <c r="O218" s="33" t="s">
        <v>724</v>
      </c>
      <c r="P218" s="34" t="s">
        <v>725</v>
      </c>
      <c r="Q218" s="34" t="s">
        <v>152</v>
      </c>
      <c r="R218" s="34"/>
      <c r="S218" s="34" t="s">
        <v>726</v>
      </c>
      <c r="T218" s="30"/>
      <c r="U218" s="30" t="s">
        <v>714</v>
      </c>
      <c r="V218" s="30">
        <v>1</v>
      </c>
      <c r="W218" s="35"/>
      <c r="X218" s="49" t="s">
        <v>339</v>
      </c>
      <c r="Y218" s="44"/>
    </row>
    <row r="219" spans="1:25" s="38" customFormat="1" ht="38.25" x14ac:dyDescent="0.2">
      <c r="A219" s="26"/>
      <c r="B219" s="27">
        <v>9</v>
      </c>
      <c r="C219" s="27">
        <v>2006</v>
      </c>
      <c r="D219" s="27" t="s">
        <v>727</v>
      </c>
      <c r="E219" s="27">
        <v>1</v>
      </c>
      <c r="F219" s="28" t="s">
        <v>344</v>
      </c>
      <c r="G219" s="29">
        <v>0</v>
      </c>
      <c r="H219" s="39" t="s">
        <v>158</v>
      </c>
      <c r="I219" s="27" t="s">
        <v>728</v>
      </c>
      <c r="J219" s="27" t="s">
        <v>729</v>
      </c>
      <c r="K219" s="48" t="s">
        <v>344</v>
      </c>
      <c r="L219" s="27" t="s">
        <v>149</v>
      </c>
      <c r="M219" s="27" t="s">
        <v>149</v>
      </c>
      <c r="N219" s="41" t="s">
        <v>344</v>
      </c>
      <c r="O219" s="33" t="s">
        <v>730</v>
      </c>
      <c r="P219" s="34" t="s">
        <v>725</v>
      </c>
      <c r="Q219" s="34" t="s">
        <v>152</v>
      </c>
      <c r="R219" s="34" t="s">
        <v>164</v>
      </c>
      <c r="S219" s="34" t="s">
        <v>726</v>
      </c>
      <c r="T219" s="30"/>
      <c r="U219" s="30" t="s">
        <v>187</v>
      </c>
      <c r="V219" s="30">
        <v>1</v>
      </c>
      <c r="W219" s="35"/>
      <c r="X219" s="49" t="s">
        <v>731</v>
      </c>
      <c r="Y219" s="44"/>
    </row>
    <row r="220" spans="1:25" s="38" customFormat="1" ht="76.5" x14ac:dyDescent="0.2">
      <c r="A220" s="26"/>
      <c r="B220" s="27">
        <v>10</v>
      </c>
      <c r="C220" s="27">
        <v>2008</v>
      </c>
      <c r="D220" s="27" t="s">
        <v>732</v>
      </c>
      <c r="E220" s="27">
        <v>4</v>
      </c>
      <c r="F220" s="28" t="s">
        <v>733</v>
      </c>
      <c r="G220" s="29">
        <v>0</v>
      </c>
      <c r="H220" s="47" t="s">
        <v>158</v>
      </c>
      <c r="I220" s="27" t="s">
        <v>734</v>
      </c>
      <c r="J220" s="34" t="s">
        <v>735</v>
      </c>
      <c r="K220" s="48" t="s">
        <v>733</v>
      </c>
      <c r="L220" s="27" t="s">
        <v>149</v>
      </c>
      <c r="M220" s="27" t="s">
        <v>149</v>
      </c>
      <c r="N220" s="41" t="s">
        <v>733</v>
      </c>
      <c r="O220" s="33" t="s">
        <v>736</v>
      </c>
      <c r="P220" s="42">
        <v>39778</v>
      </c>
      <c r="Q220" s="34" t="s">
        <v>152</v>
      </c>
      <c r="R220" s="34" t="s">
        <v>164</v>
      </c>
      <c r="S220" s="34" t="s">
        <v>726</v>
      </c>
      <c r="T220" s="30"/>
      <c r="U220" s="30" t="s">
        <v>166</v>
      </c>
      <c r="V220" s="30">
        <v>1</v>
      </c>
      <c r="W220" s="35" t="s">
        <v>737</v>
      </c>
      <c r="X220" s="49" t="s">
        <v>738</v>
      </c>
      <c r="Y220" s="44"/>
    </row>
    <row r="221" spans="1:25" s="38" customFormat="1" ht="25.5" x14ac:dyDescent="0.2">
      <c r="A221" s="26"/>
      <c r="B221" s="27">
        <v>14</v>
      </c>
      <c r="C221" s="27">
        <v>2008</v>
      </c>
      <c r="D221" s="27" t="s">
        <v>338</v>
      </c>
      <c r="E221" s="27">
        <v>1</v>
      </c>
      <c r="F221" s="28" t="s">
        <v>157</v>
      </c>
      <c r="G221" s="29">
        <v>0</v>
      </c>
      <c r="H221" s="47" t="s">
        <v>158</v>
      </c>
      <c r="I221" s="27" t="s">
        <v>159</v>
      </c>
      <c r="J221" s="34" t="s">
        <v>739</v>
      </c>
      <c r="K221" s="40" t="s">
        <v>157</v>
      </c>
      <c r="L221" s="27" t="s">
        <v>149</v>
      </c>
      <c r="M221" s="27" t="s">
        <v>47</v>
      </c>
      <c r="N221" s="41" t="s">
        <v>176</v>
      </c>
      <c r="O221" s="33" t="s">
        <v>740</v>
      </c>
      <c r="P221" s="42">
        <v>39794</v>
      </c>
      <c r="Q221" s="34" t="s">
        <v>152</v>
      </c>
      <c r="R221" s="34" t="s">
        <v>164</v>
      </c>
      <c r="S221" s="34" t="s">
        <v>741</v>
      </c>
      <c r="T221" s="30"/>
      <c r="U221" s="30" t="s">
        <v>166</v>
      </c>
      <c r="V221" s="30">
        <v>1</v>
      </c>
      <c r="W221" s="27"/>
      <c r="X221" s="49" t="s">
        <v>494</v>
      </c>
      <c r="Y221" s="44"/>
    </row>
    <row r="222" spans="1:25" s="38" customFormat="1" ht="25.5" x14ac:dyDescent="0.2">
      <c r="A222" s="26"/>
      <c r="B222" s="27">
        <v>15</v>
      </c>
      <c r="C222" s="27">
        <v>2008</v>
      </c>
      <c r="D222" s="27" t="s">
        <v>338</v>
      </c>
      <c r="E222" s="27">
        <v>3</v>
      </c>
      <c r="F222" s="28" t="s">
        <v>157</v>
      </c>
      <c r="G222" s="29">
        <v>0</v>
      </c>
      <c r="H222" s="47" t="s">
        <v>158</v>
      </c>
      <c r="I222" s="27" t="s">
        <v>159</v>
      </c>
      <c r="J222" s="34" t="s">
        <v>742</v>
      </c>
      <c r="K222" s="40" t="s">
        <v>157</v>
      </c>
      <c r="L222" s="27" t="s">
        <v>149</v>
      </c>
      <c r="M222" s="27" t="s">
        <v>149</v>
      </c>
      <c r="N222" s="41" t="s">
        <v>176</v>
      </c>
      <c r="O222" s="33" t="s">
        <v>743</v>
      </c>
      <c r="P222" s="42">
        <v>39794</v>
      </c>
      <c r="Q222" s="34" t="s">
        <v>152</v>
      </c>
      <c r="R222" s="34" t="s">
        <v>164</v>
      </c>
      <c r="S222" s="34" t="s">
        <v>726</v>
      </c>
      <c r="T222" s="30"/>
      <c r="U222" s="30" t="s">
        <v>166</v>
      </c>
      <c r="V222" s="30">
        <v>1</v>
      </c>
      <c r="W222" s="27"/>
      <c r="X222" s="49" t="s">
        <v>494</v>
      </c>
      <c r="Y222" s="44"/>
    </row>
    <row r="223" spans="1:25" s="38" customFormat="1" ht="25.5" x14ac:dyDescent="0.2">
      <c r="A223" s="26"/>
      <c r="B223" s="27">
        <v>17</v>
      </c>
      <c r="C223" s="27">
        <v>2008</v>
      </c>
      <c r="D223" s="27" t="s">
        <v>338</v>
      </c>
      <c r="E223" s="27">
        <v>7</v>
      </c>
      <c r="F223" s="28" t="s">
        <v>157</v>
      </c>
      <c r="G223" s="29">
        <v>0</v>
      </c>
      <c r="H223" s="47" t="s">
        <v>158</v>
      </c>
      <c r="I223" s="27" t="s">
        <v>159</v>
      </c>
      <c r="J223" s="34" t="s">
        <v>744</v>
      </c>
      <c r="K223" s="40" t="s">
        <v>157</v>
      </c>
      <c r="L223" s="27" t="s">
        <v>149</v>
      </c>
      <c r="M223" s="27" t="s">
        <v>149</v>
      </c>
      <c r="N223" s="41" t="s">
        <v>176</v>
      </c>
      <c r="O223" s="33" t="s">
        <v>745</v>
      </c>
      <c r="P223" s="34">
        <v>39794</v>
      </c>
      <c r="Q223" s="34" t="s">
        <v>152</v>
      </c>
      <c r="R223" s="34" t="s">
        <v>164</v>
      </c>
      <c r="S223" s="34" t="s">
        <v>726</v>
      </c>
      <c r="T223" s="30"/>
      <c r="U223" s="30" t="s">
        <v>166</v>
      </c>
      <c r="V223" s="30">
        <v>1</v>
      </c>
      <c r="W223" s="27"/>
      <c r="X223" s="49" t="s">
        <v>746</v>
      </c>
      <c r="Y223" s="44"/>
    </row>
    <row r="224" spans="1:25" s="38" customFormat="1" ht="38.25" x14ac:dyDescent="0.2">
      <c r="A224" s="26"/>
      <c r="B224" s="27">
        <v>18</v>
      </c>
      <c r="C224" s="27">
        <v>2008</v>
      </c>
      <c r="D224" s="27" t="s">
        <v>338</v>
      </c>
      <c r="E224" s="27">
        <v>9</v>
      </c>
      <c r="F224" s="28" t="s">
        <v>157</v>
      </c>
      <c r="G224" s="29">
        <v>0</v>
      </c>
      <c r="H224" s="47" t="s">
        <v>158</v>
      </c>
      <c r="I224" s="27" t="s">
        <v>159</v>
      </c>
      <c r="J224" s="34" t="s">
        <v>747</v>
      </c>
      <c r="K224" s="40" t="s">
        <v>157</v>
      </c>
      <c r="L224" s="27" t="s">
        <v>149</v>
      </c>
      <c r="M224" s="27" t="s">
        <v>149</v>
      </c>
      <c r="N224" s="41" t="s">
        <v>176</v>
      </c>
      <c r="O224" s="33" t="s">
        <v>748</v>
      </c>
      <c r="P224" s="34">
        <v>39794</v>
      </c>
      <c r="Q224" s="34" t="s">
        <v>152</v>
      </c>
      <c r="R224" s="34" t="s">
        <v>164</v>
      </c>
      <c r="S224" s="34" t="s">
        <v>726</v>
      </c>
      <c r="T224" s="30"/>
      <c r="U224" s="30" t="s">
        <v>166</v>
      </c>
      <c r="V224" s="30">
        <v>1</v>
      </c>
      <c r="W224" s="27"/>
      <c r="X224" s="49" t="s">
        <v>494</v>
      </c>
      <c r="Y224" s="44"/>
    </row>
    <row r="225" spans="1:25" s="38" customFormat="1" ht="38.25" x14ac:dyDescent="0.2">
      <c r="A225" s="26"/>
      <c r="B225" s="27">
        <v>19</v>
      </c>
      <c r="C225" s="27">
        <v>2007</v>
      </c>
      <c r="D225" s="27" t="s">
        <v>749</v>
      </c>
      <c r="E225" s="27"/>
      <c r="F225" s="28" t="s">
        <v>64</v>
      </c>
      <c r="G225" s="29">
        <v>0</v>
      </c>
      <c r="H225" s="47" t="s">
        <v>158</v>
      </c>
      <c r="I225" s="27" t="s">
        <v>231</v>
      </c>
      <c r="J225" s="27"/>
      <c r="K225" s="40" t="s">
        <v>64</v>
      </c>
      <c r="L225" s="27" t="s">
        <v>149</v>
      </c>
      <c r="M225" s="27" t="s">
        <v>149</v>
      </c>
      <c r="N225" s="41" t="s">
        <v>259</v>
      </c>
      <c r="O225" s="33" t="s">
        <v>750</v>
      </c>
      <c r="P225" s="34">
        <v>39433</v>
      </c>
      <c r="Q225" s="34" t="s">
        <v>152</v>
      </c>
      <c r="R225" s="34"/>
      <c r="S225" s="34" t="s">
        <v>726</v>
      </c>
      <c r="T225" s="30"/>
      <c r="U225" s="30" t="s">
        <v>714</v>
      </c>
      <c r="V225" s="30">
        <v>1</v>
      </c>
      <c r="W225" s="27"/>
      <c r="X225" s="49" t="s">
        <v>738</v>
      </c>
      <c r="Y225" s="44"/>
    </row>
    <row r="226" spans="1:25" s="38" customFormat="1" ht="38.25" x14ac:dyDescent="0.2">
      <c r="A226" s="26"/>
      <c r="B226" s="27">
        <v>20</v>
      </c>
      <c r="C226" s="27">
        <v>2007</v>
      </c>
      <c r="D226" s="27" t="s">
        <v>749</v>
      </c>
      <c r="E226" s="27"/>
      <c r="F226" s="28" t="s">
        <v>157</v>
      </c>
      <c r="G226" s="29">
        <v>0</v>
      </c>
      <c r="H226" s="47" t="s">
        <v>158</v>
      </c>
      <c r="I226" s="27" t="s">
        <v>231</v>
      </c>
      <c r="J226" s="27"/>
      <c r="K226" s="40" t="s">
        <v>157</v>
      </c>
      <c r="L226" s="27" t="s">
        <v>149</v>
      </c>
      <c r="M226" s="27" t="s">
        <v>149</v>
      </c>
      <c r="N226" s="41" t="s">
        <v>176</v>
      </c>
      <c r="O226" s="33" t="s">
        <v>750</v>
      </c>
      <c r="P226" s="34">
        <v>39433</v>
      </c>
      <c r="Q226" s="34" t="s">
        <v>152</v>
      </c>
      <c r="R226" s="34"/>
      <c r="S226" s="34" t="s">
        <v>726</v>
      </c>
      <c r="T226" s="30"/>
      <c r="U226" s="30" t="s">
        <v>714</v>
      </c>
      <c r="V226" s="30">
        <v>1</v>
      </c>
      <c r="W226" s="27"/>
      <c r="X226" s="49" t="s">
        <v>339</v>
      </c>
      <c r="Y226" s="44"/>
    </row>
    <row r="227" spans="1:25" s="38" customFormat="1" ht="63.75" customHeight="1" x14ac:dyDescent="0.2">
      <c r="A227" s="26"/>
      <c r="B227" s="27">
        <v>21</v>
      </c>
      <c r="C227" s="27">
        <v>2007</v>
      </c>
      <c r="D227" s="27" t="s">
        <v>749</v>
      </c>
      <c r="E227" s="27">
        <v>2</v>
      </c>
      <c r="F227" s="28" t="s">
        <v>157</v>
      </c>
      <c r="G227" s="29">
        <v>0</v>
      </c>
      <c r="H227" s="47" t="s">
        <v>158</v>
      </c>
      <c r="I227" s="27" t="s">
        <v>175</v>
      </c>
      <c r="J227" s="34" t="s">
        <v>751</v>
      </c>
      <c r="K227" s="40" t="s">
        <v>157</v>
      </c>
      <c r="L227" s="27" t="s">
        <v>149</v>
      </c>
      <c r="M227" s="27" t="s">
        <v>149</v>
      </c>
      <c r="N227" s="41" t="s">
        <v>176</v>
      </c>
      <c r="O227" s="33" t="s">
        <v>752</v>
      </c>
      <c r="P227" s="34">
        <v>39433</v>
      </c>
      <c r="Q227" s="34" t="s">
        <v>152</v>
      </c>
      <c r="R227" s="34" t="s">
        <v>164</v>
      </c>
      <c r="S227" s="34" t="s">
        <v>726</v>
      </c>
      <c r="T227" s="30"/>
      <c r="U227" s="30" t="s">
        <v>166</v>
      </c>
      <c r="V227" s="30">
        <v>1</v>
      </c>
      <c r="W227" s="27"/>
      <c r="X227" s="49" t="s">
        <v>494</v>
      </c>
      <c r="Y227" s="44"/>
    </row>
    <row r="228" spans="1:25" s="38" customFormat="1" ht="69" customHeight="1" x14ac:dyDescent="0.2">
      <c r="A228" s="26"/>
      <c r="B228" s="27">
        <v>22</v>
      </c>
      <c r="C228" s="27">
        <v>2007</v>
      </c>
      <c r="D228" s="27" t="s">
        <v>749</v>
      </c>
      <c r="E228" s="27">
        <v>1</v>
      </c>
      <c r="F228" s="28" t="s">
        <v>157</v>
      </c>
      <c r="G228" s="29">
        <v>0</v>
      </c>
      <c r="H228" s="47" t="s">
        <v>158</v>
      </c>
      <c r="I228" s="27" t="s">
        <v>175</v>
      </c>
      <c r="J228" s="34" t="s">
        <v>753</v>
      </c>
      <c r="K228" s="40" t="s">
        <v>157</v>
      </c>
      <c r="L228" s="27" t="s">
        <v>149</v>
      </c>
      <c r="M228" s="27" t="s">
        <v>149</v>
      </c>
      <c r="N228" s="41" t="s">
        <v>176</v>
      </c>
      <c r="O228" s="33" t="s">
        <v>754</v>
      </c>
      <c r="P228" s="34">
        <v>39433</v>
      </c>
      <c r="Q228" s="34" t="s">
        <v>152</v>
      </c>
      <c r="R228" s="34" t="s">
        <v>164</v>
      </c>
      <c r="S228" s="34" t="s">
        <v>726</v>
      </c>
      <c r="T228" s="30"/>
      <c r="U228" s="30" t="s">
        <v>166</v>
      </c>
      <c r="V228" s="30">
        <v>1</v>
      </c>
      <c r="W228" s="27"/>
      <c r="X228" s="49" t="s">
        <v>494</v>
      </c>
      <c r="Y228" s="44"/>
    </row>
    <row r="229" spans="1:25" s="38" customFormat="1" ht="51" x14ac:dyDescent="0.2">
      <c r="A229" s="26"/>
      <c r="B229" s="27">
        <v>23</v>
      </c>
      <c r="C229" s="27">
        <v>2007</v>
      </c>
      <c r="D229" s="27" t="s">
        <v>749</v>
      </c>
      <c r="E229" s="27">
        <v>3</v>
      </c>
      <c r="F229" s="28" t="s">
        <v>157</v>
      </c>
      <c r="G229" s="29">
        <v>0</v>
      </c>
      <c r="H229" s="47" t="s">
        <v>158</v>
      </c>
      <c r="I229" s="27" t="s">
        <v>175</v>
      </c>
      <c r="J229" s="34" t="s">
        <v>755</v>
      </c>
      <c r="K229" s="40" t="s">
        <v>157</v>
      </c>
      <c r="L229" s="27" t="s">
        <v>149</v>
      </c>
      <c r="M229" s="27" t="s">
        <v>149</v>
      </c>
      <c r="N229" s="41" t="s">
        <v>176</v>
      </c>
      <c r="O229" s="33" t="s">
        <v>756</v>
      </c>
      <c r="P229" s="42">
        <v>39434</v>
      </c>
      <c r="Q229" s="34" t="s">
        <v>152</v>
      </c>
      <c r="R229" s="34" t="s">
        <v>164</v>
      </c>
      <c r="S229" s="34" t="s">
        <v>726</v>
      </c>
      <c r="T229" s="30"/>
      <c r="U229" s="30" t="s">
        <v>166</v>
      </c>
      <c r="V229" s="30">
        <v>1</v>
      </c>
      <c r="W229" s="27"/>
      <c r="X229" s="49" t="s">
        <v>494</v>
      </c>
      <c r="Y229" s="44"/>
    </row>
    <row r="230" spans="1:25" s="38" customFormat="1" ht="38.25" x14ac:dyDescent="0.2">
      <c r="A230" s="26"/>
      <c r="B230" s="27">
        <v>26</v>
      </c>
      <c r="C230" s="27">
        <v>2008</v>
      </c>
      <c r="D230" s="27" t="s">
        <v>230</v>
      </c>
      <c r="E230" s="27">
        <v>5</v>
      </c>
      <c r="F230" s="28" t="s">
        <v>64</v>
      </c>
      <c r="G230" s="29">
        <v>0</v>
      </c>
      <c r="H230" s="47" t="s">
        <v>158</v>
      </c>
      <c r="I230" s="27" t="s">
        <v>231</v>
      </c>
      <c r="J230" s="34" t="s">
        <v>757</v>
      </c>
      <c r="K230" s="40" t="s">
        <v>64</v>
      </c>
      <c r="L230" s="27" t="s">
        <v>149</v>
      </c>
      <c r="M230" s="27" t="s">
        <v>149</v>
      </c>
      <c r="N230" s="41" t="s">
        <v>259</v>
      </c>
      <c r="O230" s="33" t="s">
        <v>758</v>
      </c>
      <c r="P230" s="34">
        <v>39794</v>
      </c>
      <c r="Q230" s="34" t="s">
        <v>152</v>
      </c>
      <c r="R230" s="34" t="s">
        <v>164</v>
      </c>
      <c r="S230" s="34" t="s">
        <v>726</v>
      </c>
      <c r="T230" s="30"/>
      <c r="U230" s="30" t="s">
        <v>166</v>
      </c>
      <c r="V230" s="30">
        <v>1</v>
      </c>
      <c r="W230" s="41" t="s">
        <v>759</v>
      </c>
      <c r="X230" s="49" t="s">
        <v>738</v>
      </c>
      <c r="Y230" s="44"/>
    </row>
    <row r="231" spans="1:25" s="38" customFormat="1" ht="38.25" x14ac:dyDescent="0.2">
      <c r="A231" s="26"/>
      <c r="B231" s="27">
        <v>33</v>
      </c>
      <c r="C231" s="27">
        <v>2008</v>
      </c>
      <c r="D231" s="27" t="s">
        <v>230</v>
      </c>
      <c r="E231" s="27">
        <v>2</v>
      </c>
      <c r="F231" s="28" t="s">
        <v>64</v>
      </c>
      <c r="G231" s="29">
        <v>0</v>
      </c>
      <c r="H231" s="47" t="s">
        <v>158</v>
      </c>
      <c r="I231" s="27" t="s">
        <v>231</v>
      </c>
      <c r="J231" s="34" t="s">
        <v>760</v>
      </c>
      <c r="K231" s="40" t="s">
        <v>64</v>
      </c>
      <c r="L231" s="27" t="s">
        <v>149</v>
      </c>
      <c r="M231" s="27" t="s">
        <v>149</v>
      </c>
      <c r="N231" s="41" t="s">
        <v>259</v>
      </c>
      <c r="O231" s="33" t="s">
        <v>761</v>
      </c>
      <c r="P231" s="34">
        <v>39794</v>
      </c>
      <c r="Q231" s="34" t="s">
        <v>152</v>
      </c>
      <c r="R231" s="34" t="s">
        <v>164</v>
      </c>
      <c r="S231" s="34" t="s">
        <v>726</v>
      </c>
      <c r="T231" s="30"/>
      <c r="U231" s="30" t="s">
        <v>166</v>
      </c>
      <c r="V231" s="30">
        <v>1</v>
      </c>
      <c r="W231" s="41" t="s">
        <v>737</v>
      </c>
      <c r="X231" s="49" t="s">
        <v>738</v>
      </c>
      <c r="Y231" s="44"/>
    </row>
    <row r="232" spans="1:25" s="38" customFormat="1" ht="38.25" x14ac:dyDescent="0.2">
      <c r="A232" s="26"/>
      <c r="B232" s="27">
        <v>54</v>
      </c>
      <c r="C232" s="27">
        <v>2009</v>
      </c>
      <c r="D232" s="27" t="s">
        <v>156</v>
      </c>
      <c r="E232" s="27">
        <v>2</v>
      </c>
      <c r="F232" s="28" t="s">
        <v>64</v>
      </c>
      <c r="G232" s="29">
        <v>0</v>
      </c>
      <c r="H232" s="39" t="s">
        <v>158</v>
      </c>
      <c r="I232" s="27" t="s">
        <v>159</v>
      </c>
      <c r="J232" s="27" t="s">
        <v>762</v>
      </c>
      <c r="K232" s="40" t="s">
        <v>64</v>
      </c>
      <c r="L232" s="27" t="s">
        <v>47</v>
      </c>
      <c r="M232" s="27" t="s">
        <v>149</v>
      </c>
      <c r="N232" s="41" t="s">
        <v>259</v>
      </c>
      <c r="O232" s="33" t="s">
        <v>763</v>
      </c>
      <c r="P232" s="42">
        <v>40225</v>
      </c>
      <c r="Q232" s="42" t="s">
        <v>152</v>
      </c>
      <c r="R232" s="34" t="s">
        <v>389</v>
      </c>
      <c r="S232" s="42" t="s">
        <v>764</v>
      </c>
      <c r="T232" s="30"/>
      <c r="U232" s="30" t="s">
        <v>166</v>
      </c>
      <c r="V232" s="30">
        <v>1</v>
      </c>
      <c r="W232" s="35"/>
      <c r="X232" s="43" t="s">
        <v>765</v>
      </c>
      <c r="Y232" s="44"/>
    </row>
    <row r="233" spans="1:25" s="38" customFormat="1" ht="38.25" x14ac:dyDescent="0.2">
      <c r="A233" s="26"/>
      <c r="B233" s="27">
        <v>57</v>
      </c>
      <c r="C233" s="27">
        <v>2009</v>
      </c>
      <c r="D233" s="27" t="s">
        <v>156</v>
      </c>
      <c r="E233" s="27">
        <v>5</v>
      </c>
      <c r="F233" s="28" t="s">
        <v>157</v>
      </c>
      <c r="G233" s="29">
        <v>0</v>
      </c>
      <c r="H233" s="39" t="s">
        <v>158</v>
      </c>
      <c r="I233" s="27" t="s">
        <v>159</v>
      </c>
      <c r="J233" s="27" t="s">
        <v>160</v>
      </c>
      <c r="K233" s="40" t="s">
        <v>157</v>
      </c>
      <c r="L233" s="27" t="s">
        <v>149</v>
      </c>
      <c r="M233" s="27" t="s">
        <v>149</v>
      </c>
      <c r="N233" s="41" t="s">
        <v>176</v>
      </c>
      <c r="O233" s="33" t="s">
        <v>766</v>
      </c>
      <c r="P233" s="34">
        <v>40224</v>
      </c>
      <c r="Q233" s="34" t="s">
        <v>152</v>
      </c>
      <c r="R233" s="34" t="s">
        <v>164</v>
      </c>
      <c r="S233" s="34" t="s">
        <v>726</v>
      </c>
      <c r="T233" s="30"/>
      <c r="U233" s="30" t="s">
        <v>166</v>
      </c>
      <c r="V233" s="30">
        <v>1</v>
      </c>
      <c r="W233" s="27"/>
      <c r="X233" s="49" t="s">
        <v>404</v>
      </c>
      <c r="Y233" s="44"/>
    </row>
    <row r="234" spans="1:25" s="38" customFormat="1" ht="102" x14ac:dyDescent="0.2">
      <c r="A234" s="26"/>
      <c r="B234" s="27">
        <v>70</v>
      </c>
      <c r="C234" s="27">
        <v>2009</v>
      </c>
      <c r="D234" s="27" t="s">
        <v>767</v>
      </c>
      <c r="E234" s="27">
        <v>1</v>
      </c>
      <c r="F234" s="28" t="s">
        <v>219</v>
      </c>
      <c r="G234" s="29">
        <v>0</v>
      </c>
      <c r="H234" s="47" t="s">
        <v>158</v>
      </c>
      <c r="I234" s="27" t="s">
        <v>768</v>
      </c>
      <c r="J234" s="27" t="s">
        <v>769</v>
      </c>
      <c r="K234" s="40" t="s">
        <v>196</v>
      </c>
      <c r="L234" s="27" t="s">
        <v>149</v>
      </c>
      <c r="M234" s="27" t="s">
        <v>149</v>
      </c>
      <c r="N234" s="41" t="s">
        <v>219</v>
      </c>
      <c r="O234" s="33" t="s">
        <v>770</v>
      </c>
      <c r="P234" s="34">
        <v>40224</v>
      </c>
      <c r="Q234" s="34" t="s">
        <v>152</v>
      </c>
      <c r="R234" s="34" t="s">
        <v>164</v>
      </c>
      <c r="S234" s="34" t="s">
        <v>726</v>
      </c>
      <c r="T234" s="30"/>
      <c r="U234" s="30" t="s">
        <v>166</v>
      </c>
      <c r="V234" s="30">
        <v>1</v>
      </c>
      <c r="W234" s="51" t="s">
        <v>771</v>
      </c>
      <c r="X234" s="49" t="s">
        <v>772</v>
      </c>
      <c r="Y234" s="44"/>
    </row>
    <row r="235" spans="1:25" s="38" customFormat="1" ht="102" x14ac:dyDescent="0.2">
      <c r="A235" s="26"/>
      <c r="B235" s="27">
        <v>71</v>
      </c>
      <c r="C235" s="27">
        <v>2009</v>
      </c>
      <c r="D235" s="27" t="s">
        <v>767</v>
      </c>
      <c r="E235" s="27">
        <v>2</v>
      </c>
      <c r="F235" s="28" t="s">
        <v>219</v>
      </c>
      <c r="G235" s="29">
        <v>0</v>
      </c>
      <c r="H235" s="47" t="s">
        <v>158</v>
      </c>
      <c r="I235" s="27" t="s">
        <v>768</v>
      </c>
      <c r="J235" s="27" t="s">
        <v>773</v>
      </c>
      <c r="K235" s="40" t="s">
        <v>196</v>
      </c>
      <c r="L235" s="27" t="s">
        <v>149</v>
      </c>
      <c r="M235" s="27" t="s">
        <v>149</v>
      </c>
      <c r="N235" s="41" t="s">
        <v>219</v>
      </c>
      <c r="O235" s="33" t="s">
        <v>774</v>
      </c>
      <c r="P235" s="34">
        <v>40224</v>
      </c>
      <c r="Q235" s="34" t="s">
        <v>152</v>
      </c>
      <c r="R235" s="34" t="s">
        <v>164</v>
      </c>
      <c r="S235" s="34" t="s">
        <v>726</v>
      </c>
      <c r="T235" s="30"/>
      <c r="U235" s="30" t="s">
        <v>166</v>
      </c>
      <c r="V235" s="30">
        <v>1</v>
      </c>
      <c r="W235" s="51" t="s">
        <v>771</v>
      </c>
      <c r="X235" s="49" t="s">
        <v>772</v>
      </c>
      <c r="Y235" s="44"/>
    </row>
    <row r="236" spans="1:25" s="38" customFormat="1" ht="102" x14ac:dyDescent="0.2">
      <c r="A236" s="26"/>
      <c r="B236" s="27">
        <v>72</v>
      </c>
      <c r="C236" s="27">
        <v>2009</v>
      </c>
      <c r="D236" s="27" t="s">
        <v>767</v>
      </c>
      <c r="E236" s="27">
        <v>3</v>
      </c>
      <c r="F236" s="28" t="s">
        <v>219</v>
      </c>
      <c r="G236" s="29">
        <v>0</v>
      </c>
      <c r="H236" s="47" t="s">
        <v>158</v>
      </c>
      <c r="I236" s="27" t="s">
        <v>768</v>
      </c>
      <c r="J236" s="27" t="s">
        <v>775</v>
      </c>
      <c r="K236" s="40" t="s">
        <v>196</v>
      </c>
      <c r="L236" s="27" t="s">
        <v>149</v>
      </c>
      <c r="M236" s="27" t="s">
        <v>149</v>
      </c>
      <c r="N236" s="41" t="s">
        <v>219</v>
      </c>
      <c r="O236" s="33" t="s">
        <v>776</v>
      </c>
      <c r="P236" s="34">
        <v>40224</v>
      </c>
      <c r="Q236" s="34" t="s">
        <v>152</v>
      </c>
      <c r="R236" s="34" t="s">
        <v>164</v>
      </c>
      <c r="S236" s="34" t="s">
        <v>726</v>
      </c>
      <c r="T236" s="30"/>
      <c r="U236" s="30" t="s">
        <v>166</v>
      </c>
      <c r="V236" s="30">
        <v>1</v>
      </c>
      <c r="W236" s="51" t="s">
        <v>771</v>
      </c>
      <c r="X236" s="49" t="s">
        <v>772</v>
      </c>
      <c r="Y236" s="44"/>
    </row>
    <row r="237" spans="1:25" s="59" customFormat="1" ht="102" x14ac:dyDescent="0.2">
      <c r="A237" s="26"/>
      <c r="B237" s="27">
        <v>73</v>
      </c>
      <c r="C237" s="27">
        <v>2009</v>
      </c>
      <c r="D237" s="27" t="s">
        <v>767</v>
      </c>
      <c r="E237" s="27">
        <v>4</v>
      </c>
      <c r="F237" s="28" t="s">
        <v>219</v>
      </c>
      <c r="G237" s="29">
        <v>0</v>
      </c>
      <c r="H237" s="47" t="s">
        <v>158</v>
      </c>
      <c r="I237" s="27" t="s">
        <v>768</v>
      </c>
      <c r="J237" s="27" t="s">
        <v>777</v>
      </c>
      <c r="K237" s="40" t="s">
        <v>196</v>
      </c>
      <c r="L237" s="27" t="s">
        <v>149</v>
      </c>
      <c r="M237" s="27" t="s">
        <v>149</v>
      </c>
      <c r="N237" s="41" t="s">
        <v>219</v>
      </c>
      <c r="O237" s="33" t="s">
        <v>778</v>
      </c>
      <c r="P237" s="34">
        <v>40224</v>
      </c>
      <c r="Q237" s="34" t="s">
        <v>152</v>
      </c>
      <c r="R237" s="34" t="s">
        <v>164</v>
      </c>
      <c r="S237" s="34" t="s">
        <v>726</v>
      </c>
      <c r="T237" s="30"/>
      <c r="U237" s="30" t="s">
        <v>166</v>
      </c>
      <c r="V237" s="30">
        <v>1</v>
      </c>
      <c r="W237" s="51" t="s">
        <v>771</v>
      </c>
      <c r="X237" s="49" t="s">
        <v>772</v>
      </c>
      <c r="Y237" s="44"/>
    </row>
    <row r="238" spans="1:25" s="59" customFormat="1" ht="102" x14ac:dyDescent="0.2">
      <c r="A238" s="26"/>
      <c r="B238" s="27">
        <v>74</v>
      </c>
      <c r="C238" s="27">
        <v>2009</v>
      </c>
      <c r="D238" s="27" t="s">
        <v>767</v>
      </c>
      <c r="E238" s="27">
        <v>1</v>
      </c>
      <c r="F238" s="28" t="s">
        <v>371</v>
      </c>
      <c r="G238" s="29">
        <v>0</v>
      </c>
      <c r="H238" s="47" t="s">
        <v>158</v>
      </c>
      <c r="I238" s="27" t="s">
        <v>768</v>
      </c>
      <c r="J238" s="27" t="s">
        <v>779</v>
      </c>
      <c r="K238" s="40" t="s">
        <v>196</v>
      </c>
      <c r="L238" s="27" t="s">
        <v>149</v>
      </c>
      <c r="M238" s="27" t="s">
        <v>149</v>
      </c>
      <c r="N238" s="41" t="s">
        <v>371</v>
      </c>
      <c r="O238" s="33" t="s">
        <v>770</v>
      </c>
      <c r="P238" s="34">
        <v>40224</v>
      </c>
      <c r="Q238" s="34" t="s">
        <v>152</v>
      </c>
      <c r="R238" s="34" t="s">
        <v>164</v>
      </c>
      <c r="S238" s="34" t="s">
        <v>726</v>
      </c>
      <c r="T238" s="30"/>
      <c r="U238" s="30" t="s">
        <v>166</v>
      </c>
      <c r="V238" s="30">
        <v>1</v>
      </c>
      <c r="W238" s="51" t="s">
        <v>780</v>
      </c>
      <c r="X238" s="49" t="s">
        <v>772</v>
      </c>
      <c r="Y238" s="44"/>
    </row>
    <row r="239" spans="1:25" s="59" customFormat="1" ht="102" x14ac:dyDescent="0.2">
      <c r="A239" s="26"/>
      <c r="B239" s="27">
        <v>75</v>
      </c>
      <c r="C239" s="27">
        <v>2009</v>
      </c>
      <c r="D239" s="27" t="s">
        <v>767</v>
      </c>
      <c r="E239" s="27">
        <v>2</v>
      </c>
      <c r="F239" s="28" t="s">
        <v>371</v>
      </c>
      <c r="G239" s="29">
        <v>0</v>
      </c>
      <c r="H239" s="47" t="s">
        <v>158</v>
      </c>
      <c r="I239" s="27" t="s">
        <v>768</v>
      </c>
      <c r="J239" s="27" t="s">
        <v>781</v>
      </c>
      <c r="K239" s="40" t="s">
        <v>196</v>
      </c>
      <c r="L239" s="27" t="s">
        <v>149</v>
      </c>
      <c r="M239" s="27" t="s">
        <v>149</v>
      </c>
      <c r="N239" s="41" t="s">
        <v>371</v>
      </c>
      <c r="O239" s="33" t="s">
        <v>782</v>
      </c>
      <c r="P239" s="34">
        <v>40224</v>
      </c>
      <c r="Q239" s="34" t="s">
        <v>152</v>
      </c>
      <c r="R239" s="34" t="s">
        <v>164</v>
      </c>
      <c r="S239" s="34" t="s">
        <v>726</v>
      </c>
      <c r="T239" s="30"/>
      <c r="U239" s="30" t="s">
        <v>166</v>
      </c>
      <c r="V239" s="30">
        <v>1</v>
      </c>
      <c r="W239" s="51" t="s">
        <v>783</v>
      </c>
      <c r="X239" s="49" t="s">
        <v>772</v>
      </c>
      <c r="Y239" s="44"/>
    </row>
    <row r="240" spans="1:25" s="59" customFormat="1" ht="102" x14ac:dyDescent="0.2">
      <c r="A240" s="26"/>
      <c r="B240" s="27">
        <v>76</v>
      </c>
      <c r="C240" s="27">
        <v>2009</v>
      </c>
      <c r="D240" s="27" t="s">
        <v>767</v>
      </c>
      <c r="E240" s="27">
        <v>3</v>
      </c>
      <c r="F240" s="28" t="s">
        <v>371</v>
      </c>
      <c r="G240" s="29">
        <v>0</v>
      </c>
      <c r="H240" s="47" t="s">
        <v>158</v>
      </c>
      <c r="I240" s="27" t="s">
        <v>768</v>
      </c>
      <c r="J240" s="27" t="s">
        <v>784</v>
      </c>
      <c r="K240" s="40" t="s">
        <v>196</v>
      </c>
      <c r="L240" s="27" t="s">
        <v>149</v>
      </c>
      <c r="M240" s="27" t="s">
        <v>149</v>
      </c>
      <c r="N240" s="41" t="s">
        <v>371</v>
      </c>
      <c r="O240" s="33" t="s">
        <v>785</v>
      </c>
      <c r="P240" s="34">
        <v>40224</v>
      </c>
      <c r="Q240" s="34" t="s">
        <v>152</v>
      </c>
      <c r="R240" s="34" t="s">
        <v>164</v>
      </c>
      <c r="S240" s="34" t="s">
        <v>726</v>
      </c>
      <c r="T240" s="30"/>
      <c r="U240" s="30" t="s">
        <v>166</v>
      </c>
      <c r="V240" s="30">
        <v>1</v>
      </c>
      <c r="W240" s="51" t="s">
        <v>780</v>
      </c>
      <c r="X240" s="49" t="s">
        <v>772</v>
      </c>
      <c r="Y240" s="44"/>
    </row>
    <row r="241" spans="1:25" s="59" customFormat="1" ht="102" x14ac:dyDescent="0.2">
      <c r="A241" s="26"/>
      <c r="B241" s="27">
        <v>77</v>
      </c>
      <c r="C241" s="27">
        <v>2009</v>
      </c>
      <c r="D241" s="27" t="s">
        <v>767</v>
      </c>
      <c r="E241" s="27">
        <v>4</v>
      </c>
      <c r="F241" s="28" t="s">
        <v>371</v>
      </c>
      <c r="G241" s="29">
        <v>0</v>
      </c>
      <c r="H241" s="47" t="s">
        <v>158</v>
      </c>
      <c r="I241" s="27" t="s">
        <v>768</v>
      </c>
      <c r="J241" s="27" t="s">
        <v>786</v>
      </c>
      <c r="K241" s="40" t="s">
        <v>196</v>
      </c>
      <c r="L241" s="27" t="s">
        <v>149</v>
      </c>
      <c r="M241" s="27" t="s">
        <v>149</v>
      </c>
      <c r="N241" s="41" t="s">
        <v>371</v>
      </c>
      <c r="O241" s="33" t="s">
        <v>787</v>
      </c>
      <c r="P241" s="34">
        <v>40224</v>
      </c>
      <c r="Q241" s="34" t="s">
        <v>152</v>
      </c>
      <c r="R241" s="34" t="s">
        <v>164</v>
      </c>
      <c r="S241" s="34" t="s">
        <v>726</v>
      </c>
      <c r="T241" s="30"/>
      <c r="U241" s="30" t="s">
        <v>166</v>
      </c>
      <c r="V241" s="30">
        <v>1</v>
      </c>
      <c r="W241" s="51" t="s">
        <v>788</v>
      </c>
      <c r="X241" s="49" t="s">
        <v>772</v>
      </c>
      <c r="Y241" s="44"/>
    </row>
    <row r="242" spans="1:25" s="59" customFormat="1" ht="102" x14ac:dyDescent="0.2">
      <c r="A242" s="26"/>
      <c r="B242" s="27">
        <v>78</v>
      </c>
      <c r="C242" s="27">
        <v>2009</v>
      </c>
      <c r="D242" s="27" t="s">
        <v>767</v>
      </c>
      <c r="E242" s="27">
        <v>5</v>
      </c>
      <c r="F242" s="28" t="s">
        <v>371</v>
      </c>
      <c r="G242" s="29">
        <v>0</v>
      </c>
      <c r="H242" s="47" t="s">
        <v>158</v>
      </c>
      <c r="I242" s="27" t="s">
        <v>768</v>
      </c>
      <c r="J242" s="34" t="s">
        <v>789</v>
      </c>
      <c r="K242" s="40" t="s">
        <v>196</v>
      </c>
      <c r="L242" s="27" t="s">
        <v>149</v>
      </c>
      <c r="M242" s="27" t="s">
        <v>149</v>
      </c>
      <c r="N242" s="41" t="s">
        <v>371</v>
      </c>
      <c r="O242" s="33" t="s">
        <v>790</v>
      </c>
      <c r="P242" s="34">
        <v>40224</v>
      </c>
      <c r="Q242" s="34" t="s">
        <v>152</v>
      </c>
      <c r="R242" s="34" t="s">
        <v>164</v>
      </c>
      <c r="S242" s="34" t="s">
        <v>726</v>
      </c>
      <c r="T242" s="30"/>
      <c r="U242" s="30" t="s">
        <v>714</v>
      </c>
      <c r="V242" s="30">
        <v>1</v>
      </c>
      <c r="W242" s="51" t="s">
        <v>788</v>
      </c>
      <c r="X242" s="49" t="s">
        <v>791</v>
      </c>
      <c r="Y242" s="44"/>
    </row>
    <row r="243" spans="1:25" s="59" customFormat="1" ht="60" customHeight="1" x14ac:dyDescent="0.2">
      <c r="A243" s="26"/>
      <c r="B243" s="27">
        <v>79</v>
      </c>
      <c r="C243" s="27">
        <v>2009</v>
      </c>
      <c r="D243" s="27" t="s">
        <v>767</v>
      </c>
      <c r="E243" s="27">
        <v>6</v>
      </c>
      <c r="F243" s="28" t="s">
        <v>371</v>
      </c>
      <c r="G243" s="29">
        <v>0</v>
      </c>
      <c r="H243" s="47" t="s">
        <v>158</v>
      </c>
      <c r="I243" s="27" t="s">
        <v>768</v>
      </c>
      <c r="J243" s="27" t="s">
        <v>792</v>
      </c>
      <c r="K243" s="40" t="s">
        <v>196</v>
      </c>
      <c r="L243" s="27" t="s">
        <v>149</v>
      </c>
      <c r="M243" s="27" t="s">
        <v>149</v>
      </c>
      <c r="N243" s="41" t="s">
        <v>371</v>
      </c>
      <c r="O243" s="33" t="s">
        <v>793</v>
      </c>
      <c r="P243" s="34">
        <v>40224</v>
      </c>
      <c r="Q243" s="34" t="s">
        <v>152</v>
      </c>
      <c r="R243" s="34" t="s">
        <v>164</v>
      </c>
      <c r="S243" s="34" t="s">
        <v>726</v>
      </c>
      <c r="T243" s="30"/>
      <c r="U243" s="30" t="s">
        <v>166</v>
      </c>
      <c r="V243" s="30">
        <v>1</v>
      </c>
      <c r="W243" s="51" t="s">
        <v>794</v>
      </c>
      <c r="X243" s="49" t="s">
        <v>772</v>
      </c>
      <c r="Y243" s="44"/>
    </row>
    <row r="244" spans="1:25" s="59" customFormat="1" ht="25.5" x14ac:dyDescent="0.2">
      <c r="A244" s="26"/>
      <c r="B244" s="27">
        <v>11</v>
      </c>
      <c r="C244" s="27">
        <v>2008</v>
      </c>
      <c r="D244" s="27" t="s">
        <v>338</v>
      </c>
      <c r="E244" s="27">
        <v>2</v>
      </c>
      <c r="F244" s="28" t="s">
        <v>64</v>
      </c>
      <c r="G244" s="50">
        <v>0</v>
      </c>
      <c r="H244" s="32" t="s">
        <v>90</v>
      </c>
      <c r="I244" s="27" t="s">
        <v>159</v>
      </c>
      <c r="J244" s="34" t="s">
        <v>795</v>
      </c>
      <c r="K244" s="40" t="s">
        <v>64</v>
      </c>
      <c r="L244" s="27" t="s">
        <v>149</v>
      </c>
      <c r="M244" s="27" t="s">
        <v>149</v>
      </c>
      <c r="N244" s="41" t="s">
        <v>259</v>
      </c>
      <c r="O244" s="33" t="s">
        <v>796</v>
      </c>
      <c r="P244" s="42">
        <v>39794</v>
      </c>
      <c r="Q244" s="34" t="s">
        <v>152</v>
      </c>
      <c r="R244" s="34" t="s">
        <v>164</v>
      </c>
      <c r="S244" s="34" t="s">
        <v>726</v>
      </c>
      <c r="T244" s="30"/>
      <c r="U244" s="30" t="s">
        <v>166</v>
      </c>
      <c r="V244" s="30">
        <v>1</v>
      </c>
      <c r="W244" s="35"/>
      <c r="X244" s="52"/>
      <c r="Y244" s="44"/>
    </row>
    <row r="245" spans="1:25" s="59" customFormat="1" ht="25.5" x14ac:dyDescent="0.2">
      <c r="A245" s="26"/>
      <c r="B245" s="27">
        <v>13</v>
      </c>
      <c r="C245" s="27">
        <v>2008</v>
      </c>
      <c r="D245" s="27" t="s">
        <v>338</v>
      </c>
      <c r="E245" s="27">
        <v>8</v>
      </c>
      <c r="F245" s="28" t="s">
        <v>64</v>
      </c>
      <c r="G245" s="50">
        <v>0</v>
      </c>
      <c r="H245" s="32" t="s">
        <v>90</v>
      </c>
      <c r="I245" s="27" t="s">
        <v>159</v>
      </c>
      <c r="J245" s="34" t="s">
        <v>797</v>
      </c>
      <c r="K245" s="40" t="s">
        <v>64</v>
      </c>
      <c r="L245" s="27" t="s">
        <v>149</v>
      </c>
      <c r="M245" s="27" t="s">
        <v>149</v>
      </c>
      <c r="N245" s="41" t="s">
        <v>259</v>
      </c>
      <c r="O245" s="33" t="s">
        <v>798</v>
      </c>
      <c r="P245" s="42">
        <v>39773</v>
      </c>
      <c r="Q245" s="34" t="s">
        <v>152</v>
      </c>
      <c r="R245" s="34" t="s">
        <v>164</v>
      </c>
      <c r="S245" s="34" t="s">
        <v>726</v>
      </c>
      <c r="T245" s="30"/>
      <c r="U245" s="30" t="s">
        <v>166</v>
      </c>
      <c r="V245" s="30">
        <v>1</v>
      </c>
      <c r="W245" s="27"/>
      <c r="X245" s="52"/>
      <c r="Y245" s="44"/>
    </row>
    <row r="246" spans="1:25" s="59" customFormat="1" ht="102" x14ac:dyDescent="0.2">
      <c r="A246" s="26"/>
      <c r="B246" s="27">
        <v>80</v>
      </c>
      <c r="C246" s="27">
        <v>2009</v>
      </c>
      <c r="D246" s="27" t="s">
        <v>767</v>
      </c>
      <c r="E246" s="27">
        <v>1</v>
      </c>
      <c r="F246" s="28" t="s">
        <v>799</v>
      </c>
      <c r="G246" s="29">
        <v>0</v>
      </c>
      <c r="H246" s="47" t="s">
        <v>158</v>
      </c>
      <c r="I246" s="27" t="s">
        <v>768</v>
      </c>
      <c r="J246" s="27" t="s">
        <v>800</v>
      </c>
      <c r="K246" s="48" t="s">
        <v>799</v>
      </c>
      <c r="L246" s="27" t="s">
        <v>149</v>
      </c>
      <c r="M246" s="27" t="s">
        <v>149</v>
      </c>
      <c r="N246" s="41" t="s">
        <v>799</v>
      </c>
      <c r="O246" s="33" t="s">
        <v>801</v>
      </c>
      <c r="P246" s="34">
        <v>40224</v>
      </c>
      <c r="Q246" s="34" t="s">
        <v>152</v>
      </c>
      <c r="R246" s="34" t="s">
        <v>164</v>
      </c>
      <c r="S246" s="34" t="s">
        <v>726</v>
      </c>
      <c r="T246" s="30"/>
      <c r="U246" s="30" t="s">
        <v>166</v>
      </c>
      <c r="V246" s="30">
        <v>1</v>
      </c>
      <c r="W246" s="51" t="s">
        <v>802</v>
      </c>
      <c r="X246" s="49" t="s">
        <v>772</v>
      </c>
      <c r="Y246" s="44"/>
    </row>
    <row r="247" spans="1:25" s="59" customFormat="1" ht="76.5" x14ac:dyDescent="0.2">
      <c r="A247" s="26"/>
      <c r="B247" s="27">
        <v>81</v>
      </c>
      <c r="C247" s="27">
        <v>2009</v>
      </c>
      <c r="D247" s="27" t="s">
        <v>767</v>
      </c>
      <c r="E247" s="27">
        <v>3</v>
      </c>
      <c r="F247" s="28" t="s">
        <v>193</v>
      </c>
      <c r="G247" s="29">
        <v>0</v>
      </c>
      <c r="H247" s="47" t="s">
        <v>158</v>
      </c>
      <c r="I247" s="27" t="s">
        <v>768</v>
      </c>
      <c r="J247" s="27" t="s">
        <v>803</v>
      </c>
      <c r="K247" s="40" t="s">
        <v>196</v>
      </c>
      <c r="L247" s="27" t="s">
        <v>149</v>
      </c>
      <c r="M247" s="27" t="s">
        <v>149</v>
      </c>
      <c r="N247" s="41" t="s">
        <v>193</v>
      </c>
      <c r="O247" s="33" t="s">
        <v>804</v>
      </c>
      <c r="P247" s="34">
        <v>40224</v>
      </c>
      <c r="Q247" s="34" t="s">
        <v>152</v>
      </c>
      <c r="R247" s="34" t="s">
        <v>164</v>
      </c>
      <c r="S247" s="34" t="s">
        <v>726</v>
      </c>
      <c r="T247" s="30"/>
      <c r="U247" s="30" t="s">
        <v>166</v>
      </c>
      <c r="V247" s="30">
        <v>1</v>
      </c>
      <c r="W247" s="51" t="s">
        <v>805</v>
      </c>
      <c r="X247" s="49" t="s">
        <v>772</v>
      </c>
      <c r="Y247" s="46"/>
    </row>
    <row r="248" spans="1:25" s="59" customFormat="1" ht="102" x14ac:dyDescent="0.2">
      <c r="A248" s="26"/>
      <c r="B248" s="27">
        <v>82</v>
      </c>
      <c r="C248" s="27">
        <v>2009</v>
      </c>
      <c r="D248" s="27" t="s">
        <v>767</v>
      </c>
      <c r="E248" s="27">
        <v>1</v>
      </c>
      <c r="F248" s="28" t="s">
        <v>193</v>
      </c>
      <c r="G248" s="29">
        <v>0</v>
      </c>
      <c r="H248" s="47" t="s">
        <v>158</v>
      </c>
      <c r="I248" s="27" t="s">
        <v>768</v>
      </c>
      <c r="J248" s="27" t="s">
        <v>806</v>
      </c>
      <c r="K248" s="40" t="s">
        <v>196</v>
      </c>
      <c r="L248" s="27" t="s">
        <v>149</v>
      </c>
      <c r="M248" s="27" t="s">
        <v>149</v>
      </c>
      <c r="N248" s="41" t="s">
        <v>193</v>
      </c>
      <c r="O248" s="33" t="s">
        <v>248</v>
      </c>
      <c r="P248" s="34">
        <v>40224</v>
      </c>
      <c r="Q248" s="34" t="s">
        <v>152</v>
      </c>
      <c r="R248" s="34" t="s">
        <v>164</v>
      </c>
      <c r="S248" s="34" t="s">
        <v>726</v>
      </c>
      <c r="T248" s="30"/>
      <c r="U248" s="30" t="s">
        <v>166</v>
      </c>
      <c r="V248" s="30">
        <v>1</v>
      </c>
      <c r="W248" s="51" t="s">
        <v>807</v>
      </c>
      <c r="X248" s="49" t="s">
        <v>772</v>
      </c>
      <c r="Y248" s="46"/>
    </row>
    <row r="249" spans="1:25" s="59" customFormat="1" ht="102" x14ac:dyDescent="0.2">
      <c r="A249" s="26"/>
      <c r="B249" s="27">
        <v>83</v>
      </c>
      <c r="C249" s="27">
        <v>2009</v>
      </c>
      <c r="D249" s="27" t="s">
        <v>767</v>
      </c>
      <c r="E249" s="27">
        <v>2</v>
      </c>
      <c r="F249" s="28" t="s">
        <v>193</v>
      </c>
      <c r="G249" s="29">
        <v>0</v>
      </c>
      <c r="H249" s="47" t="s">
        <v>158</v>
      </c>
      <c r="I249" s="27" t="s">
        <v>768</v>
      </c>
      <c r="J249" s="27" t="s">
        <v>808</v>
      </c>
      <c r="K249" s="40" t="s">
        <v>196</v>
      </c>
      <c r="L249" s="27" t="s">
        <v>149</v>
      </c>
      <c r="M249" s="27" t="s">
        <v>149</v>
      </c>
      <c r="N249" s="41" t="s">
        <v>193</v>
      </c>
      <c r="O249" s="33" t="s">
        <v>809</v>
      </c>
      <c r="P249" s="34">
        <v>40224</v>
      </c>
      <c r="Q249" s="34" t="s">
        <v>152</v>
      </c>
      <c r="R249" s="34" t="s">
        <v>164</v>
      </c>
      <c r="S249" s="34" t="s">
        <v>726</v>
      </c>
      <c r="T249" s="30"/>
      <c r="U249" s="30" t="s">
        <v>166</v>
      </c>
      <c r="V249" s="30">
        <v>1</v>
      </c>
      <c r="W249" s="51" t="s">
        <v>810</v>
      </c>
      <c r="X249" s="49" t="s">
        <v>772</v>
      </c>
      <c r="Y249" s="44"/>
    </row>
    <row r="250" spans="1:25" s="59" customFormat="1" ht="89.25" x14ac:dyDescent="0.2">
      <c r="A250" s="26"/>
      <c r="B250" s="27">
        <v>131</v>
      </c>
      <c r="C250" s="27" t="s">
        <v>200</v>
      </c>
      <c r="D250" s="27" t="s">
        <v>201</v>
      </c>
      <c r="E250" s="27">
        <v>7</v>
      </c>
      <c r="F250" s="28" t="s">
        <v>202</v>
      </c>
      <c r="G250" s="29">
        <v>0</v>
      </c>
      <c r="H250" s="47" t="s">
        <v>158</v>
      </c>
      <c r="I250" s="27" t="s">
        <v>203</v>
      </c>
      <c r="J250" s="27" t="s">
        <v>811</v>
      </c>
      <c r="K250" s="40" t="s">
        <v>205</v>
      </c>
      <c r="L250" s="27" t="s">
        <v>149</v>
      </c>
      <c r="M250" s="27" t="s">
        <v>149</v>
      </c>
      <c r="N250" s="41" t="s">
        <v>206</v>
      </c>
      <c r="O250" s="33" t="s">
        <v>812</v>
      </c>
      <c r="P250" s="34">
        <v>40872</v>
      </c>
      <c r="Q250" s="34" t="s">
        <v>152</v>
      </c>
      <c r="R250" s="34" t="s">
        <v>164</v>
      </c>
      <c r="S250" s="34" t="s">
        <v>726</v>
      </c>
      <c r="T250" s="30" t="s">
        <v>208</v>
      </c>
      <c r="U250" s="30" t="s">
        <v>166</v>
      </c>
      <c r="V250" s="30">
        <v>1</v>
      </c>
      <c r="W250" s="51" t="s">
        <v>813</v>
      </c>
      <c r="X250" s="49" t="s">
        <v>772</v>
      </c>
      <c r="Y250" s="44"/>
    </row>
    <row r="251" spans="1:25" s="59" customFormat="1" ht="51" x14ac:dyDescent="0.2">
      <c r="A251" s="26"/>
      <c r="B251" s="27">
        <v>137</v>
      </c>
      <c r="C251" s="27" t="s">
        <v>651</v>
      </c>
      <c r="D251" s="27" t="s">
        <v>406</v>
      </c>
      <c r="E251" s="27">
        <v>1</v>
      </c>
      <c r="F251" s="28" t="s">
        <v>451</v>
      </c>
      <c r="G251" s="29">
        <v>0</v>
      </c>
      <c r="H251" s="39" t="s">
        <v>158</v>
      </c>
      <c r="I251" s="27" t="s">
        <v>253</v>
      </c>
      <c r="J251" s="27" t="s">
        <v>814</v>
      </c>
      <c r="K251" s="40" t="s">
        <v>254</v>
      </c>
      <c r="L251" s="27" t="s">
        <v>47</v>
      </c>
      <c r="M251" s="27" t="s">
        <v>149</v>
      </c>
      <c r="N251" s="41" t="s">
        <v>451</v>
      </c>
      <c r="O251" s="33" t="s">
        <v>815</v>
      </c>
      <c r="P251" s="34">
        <v>41081</v>
      </c>
      <c r="Q251" s="42" t="s">
        <v>152</v>
      </c>
      <c r="R251" s="34" t="s">
        <v>164</v>
      </c>
      <c r="S251" s="42" t="s">
        <v>764</v>
      </c>
      <c r="T251" s="30" t="s">
        <v>208</v>
      </c>
      <c r="U251" s="30" t="s">
        <v>306</v>
      </c>
      <c r="V251" s="30">
        <v>1</v>
      </c>
      <c r="W251" s="35"/>
      <c r="X251" s="49" t="s">
        <v>765</v>
      </c>
      <c r="Y251" s="44"/>
    </row>
    <row r="252" spans="1:25" s="59" customFormat="1" ht="51" x14ac:dyDescent="0.2">
      <c r="A252" s="26"/>
      <c r="B252" s="27">
        <v>152</v>
      </c>
      <c r="C252" s="27">
        <v>2012</v>
      </c>
      <c r="D252" s="27" t="s">
        <v>406</v>
      </c>
      <c r="E252" s="27">
        <v>2</v>
      </c>
      <c r="F252" s="28" t="s">
        <v>816</v>
      </c>
      <c r="G252" s="29">
        <v>0</v>
      </c>
      <c r="H252" s="39" t="s">
        <v>158</v>
      </c>
      <c r="I252" s="27" t="s">
        <v>253</v>
      </c>
      <c r="J252" s="27" t="s">
        <v>817</v>
      </c>
      <c r="K252" s="40" t="s">
        <v>254</v>
      </c>
      <c r="L252" s="27" t="s">
        <v>47</v>
      </c>
      <c r="M252" s="27" t="s">
        <v>149</v>
      </c>
      <c r="N252" s="41" t="s">
        <v>816</v>
      </c>
      <c r="O252" s="33" t="s">
        <v>818</v>
      </c>
      <c r="P252" s="34">
        <v>41081</v>
      </c>
      <c r="Q252" s="42" t="s">
        <v>152</v>
      </c>
      <c r="R252" s="34" t="s">
        <v>164</v>
      </c>
      <c r="S252" s="42" t="s">
        <v>764</v>
      </c>
      <c r="T252" s="30" t="s">
        <v>819</v>
      </c>
      <c r="U252" s="30" t="s">
        <v>187</v>
      </c>
      <c r="V252" s="30">
        <v>1</v>
      </c>
      <c r="W252" s="27"/>
      <c r="X252" s="49" t="s">
        <v>765</v>
      </c>
      <c r="Y252" s="44"/>
    </row>
    <row r="253" spans="1:25" s="59" customFormat="1" ht="38.25" x14ac:dyDescent="0.2">
      <c r="A253" s="26"/>
      <c r="B253" s="27">
        <v>154</v>
      </c>
      <c r="C253" s="27">
        <v>2012</v>
      </c>
      <c r="D253" s="27" t="s">
        <v>406</v>
      </c>
      <c r="E253" s="27">
        <v>1</v>
      </c>
      <c r="F253" s="28" t="s">
        <v>329</v>
      </c>
      <c r="G253" s="29">
        <v>0</v>
      </c>
      <c r="H253" s="39" t="s">
        <v>158</v>
      </c>
      <c r="I253" s="27" t="s">
        <v>253</v>
      </c>
      <c r="J253" s="27" t="s">
        <v>820</v>
      </c>
      <c r="K253" s="40" t="s">
        <v>254</v>
      </c>
      <c r="L253" s="27" t="s">
        <v>47</v>
      </c>
      <c r="M253" s="27" t="s">
        <v>149</v>
      </c>
      <c r="N253" s="41" t="s">
        <v>329</v>
      </c>
      <c r="O253" s="33" t="s">
        <v>821</v>
      </c>
      <c r="P253" s="34">
        <v>41081</v>
      </c>
      <c r="Q253" s="42" t="s">
        <v>152</v>
      </c>
      <c r="R253" s="34" t="s">
        <v>164</v>
      </c>
      <c r="S253" s="42" t="s">
        <v>764</v>
      </c>
      <c r="T253" s="30" t="s">
        <v>822</v>
      </c>
      <c r="U253" s="30" t="s">
        <v>187</v>
      </c>
      <c r="V253" s="30">
        <v>1</v>
      </c>
      <c r="W253" s="35"/>
      <c r="X253" s="49" t="s">
        <v>765</v>
      </c>
      <c r="Y253" s="46"/>
    </row>
    <row r="254" spans="1:25" s="59" customFormat="1" ht="25.5" x14ac:dyDescent="0.2">
      <c r="A254" s="26"/>
      <c r="B254" s="27">
        <v>38</v>
      </c>
      <c r="C254" s="27">
        <v>2008</v>
      </c>
      <c r="D254" s="27" t="s">
        <v>618</v>
      </c>
      <c r="E254" s="27">
        <v>6</v>
      </c>
      <c r="F254" s="28" t="s">
        <v>619</v>
      </c>
      <c r="G254" s="50">
        <v>0</v>
      </c>
      <c r="H254" s="32" t="s">
        <v>90</v>
      </c>
      <c r="I254" s="27" t="s">
        <v>620</v>
      </c>
      <c r="J254" s="34" t="s">
        <v>823</v>
      </c>
      <c r="K254" s="48" t="s">
        <v>619</v>
      </c>
      <c r="L254" s="27" t="s">
        <v>149</v>
      </c>
      <c r="M254" s="27" t="s">
        <v>149</v>
      </c>
      <c r="N254" s="41" t="s">
        <v>619</v>
      </c>
      <c r="O254" s="33" t="s">
        <v>824</v>
      </c>
      <c r="P254" s="34">
        <v>39773</v>
      </c>
      <c r="Q254" s="34" t="s">
        <v>152</v>
      </c>
      <c r="R254" s="34" t="s">
        <v>164</v>
      </c>
      <c r="S254" s="34" t="s">
        <v>726</v>
      </c>
      <c r="T254" s="30"/>
      <c r="U254" s="30" t="s">
        <v>166</v>
      </c>
      <c r="V254" s="30">
        <v>1</v>
      </c>
      <c r="W254" s="27"/>
      <c r="X254" s="55"/>
      <c r="Y254" s="46"/>
    </row>
    <row r="255" spans="1:25" s="59" customFormat="1" ht="38.25" x14ac:dyDescent="0.2">
      <c r="A255" s="26"/>
      <c r="B255" s="27">
        <v>39</v>
      </c>
      <c r="C255" s="27">
        <v>2009</v>
      </c>
      <c r="D255" s="27" t="s">
        <v>711</v>
      </c>
      <c r="E255" s="27">
        <v>1</v>
      </c>
      <c r="F255" s="28" t="s">
        <v>825</v>
      </c>
      <c r="G255" s="50">
        <v>0</v>
      </c>
      <c r="H255" s="32" t="s">
        <v>90</v>
      </c>
      <c r="I255" s="27" t="s">
        <v>253</v>
      </c>
      <c r="J255" s="27"/>
      <c r="K255" s="40" t="s">
        <v>254</v>
      </c>
      <c r="L255" s="27" t="s">
        <v>149</v>
      </c>
      <c r="M255" s="27" t="s">
        <v>149</v>
      </c>
      <c r="N255" s="41" t="s">
        <v>825</v>
      </c>
      <c r="O255" s="33" t="s">
        <v>826</v>
      </c>
      <c r="P255" s="42">
        <v>40224</v>
      </c>
      <c r="Q255" s="34" t="s">
        <v>152</v>
      </c>
      <c r="R255" s="34"/>
      <c r="S255" s="34" t="s">
        <v>726</v>
      </c>
      <c r="T255" s="30"/>
      <c r="U255" s="30" t="s">
        <v>166</v>
      </c>
      <c r="V255" s="30">
        <v>1</v>
      </c>
      <c r="W255" s="27"/>
      <c r="X255" s="55"/>
      <c r="Y255" s="46"/>
    </row>
    <row r="256" spans="1:25" s="59" customFormat="1" ht="38.25" x14ac:dyDescent="0.2">
      <c r="A256" s="26"/>
      <c r="B256" s="27">
        <v>40</v>
      </c>
      <c r="C256" s="27">
        <v>2009</v>
      </c>
      <c r="D256" s="27" t="s">
        <v>711</v>
      </c>
      <c r="E256" s="27">
        <v>1</v>
      </c>
      <c r="F256" s="28" t="s">
        <v>64</v>
      </c>
      <c r="G256" s="50">
        <v>0</v>
      </c>
      <c r="H256" s="32" t="s">
        <v>90</v>
      </c>
      <c r="I256" s="27" t="s">
        <v>253</v>
      </c>
      <c r="J256" s="27"/>
      <c r="K256" s="40" t="s">
        <v>64</v>
      </c>
      <c r="L256" s="27" t="s">
        <v>149</v>
      </c>
      <c r="M256" s="27" t="s">
        <v>149</v>
      </c>
      <c r="N256" s="41" t="s">
        <v>259</v>
      </c>
      <c r="O256" s="33" t="s">
        <v>826</v>
      </c>
      <c r="P256" s="34">
        <v>40224</v>
      </c>
      <c r="Q256" s="34" t="s">
        <v>152</v>
      </c>
      <c r="R256" s="34"/>
      <c r="S256" s="34" t="s">
        <v>726</v>
      </c>
      <c r="T256" s="30"/>
      <c r="U256" s="30" t="s">
        <v>166</v>
      </c>
      <c r="V256" s="30">
        <v>1</v>
      </c>
      <c r="W256" s="27"/>
      <c r="X256" s="55"/>
      <c r="Y256" s="46"/>
    </row>
    <row r="257" spans="1:25" s="59" customFormat="1" ht="38.25" x14ac:dyDescent="0.2">
      <c r="A257" s="26"/>
      <c r="B257" s="27">
        <v>41</v>
      </c>
      <c r="C257" s="27">
        <v>2009</v>
      </c>
      <c r="D257" s="27" t="s">
        <v>711</v>
      </c>
      <c r="E257" s="27">
        <v>2</v>
      </c>
      <c r="F257" s="28" t="s">
        <v>64</v>
      </c>
      <c r="G257" s="50">
        <v>0</v>
      </c>
      <c r="H257" s="32" t="s">
        <v>90</v>
      </c>
      <c r="I257" s="27" t="s">
        <v>253</v>
      </c>
      <c r="J257" s="34" t="s">
        <v>827</v>
      </c>
      <c r="K257" s="40" t="s">
        <v>64</v>
      </c>
      <c r="L257" s="27" t="s">
        <v>149</v>
      </c>
      <c r="M257" s="27" t="s">
        <v>149</v>
      </c>
      <c r="N257" s="41" t="s">
        <v>259</v>
      </c>
      <c r="O257" s="33" t="s">
        <v>828</v>
      </c>
      <c r="P257" s="34">
        <v>40224</v>
      </c>
      <c r="Q257" s="34" t="s">
        <v>152</v>
      </c>
      <c r="R257" s="34" t="s">
        <v>164</v>
      </c>
      <c r="S257" s="34" t="s">
        <v>726</v>
      </c>
      <c r="T257" s="30"/>
      <c r="U257" s="30" t="s">
        <v>166</v>
      </c>
      <c r="V257" s="30">
        <v>1</v>
      </c>
      <c r="W257" s="27"/>
      <c r="X257" s="55"/>
      <c r="Y257" s="46"/>
    </row>
    <row r="258" spans="1:25" s="59" customFormat="1" ht="38.25" x14ac:dyDescent="0.2">
      <c r="A258" s="26"/>
      <c r="B258" s="27">
        <v>42</v>
      </c>
      <c r="C258" s="27">
        <v>2009</v>
      </c>
      <c r="D258" s="27" t="s">
        <v>711</v>
      </c>
      <c r="E258" s="27">
        <v>3</v>
      </c>
      <c r="F258" s="28" t="s">
        <v>64</v>
      </c>
      <c r="G258" s="50">
        <v>0</v>
      </c>
      <c r="H258" s="32" t="s">
        <v>90</v>
      </c>
      <c r="I258" s="27" t="s">
        <v>253</v>
      </c>
      <c r="J258" s="34" t="s">
        <v>829</v>
      </c>
      <c r="K258" s="40" t="s">
        <v>64</v>
      </c>
      <c r="L258" s="27" t="s">
        <v>149</v>
      </c>
      <c r="M258" s="27" t="s">
        <v>149</v>
      </c>
      <c r="N258" s="41" t="s">
        <v>259</v>
      </c>
      <c r="O258" s="33" t="s">
        <v>830</v>
      </c>
      <c r="P258" s="34">
        <v>40224</v>
      </c>
      <c r="Q258" s="34" t="s">
        <v>152</v>
      </c>
      <c r="R258" s="34" t="s">
        <v>164</v>
      </c>
      <c r="S258" s="34" t="s">
        <v>726</v>
      </c>
      <c r="T258" s="30"/>
      <c r="U258" s="30" t="s">
        <v>166</v>
      </c>
      <c r="V258" s="30">
        <v>1</v>
      </c>
      <c r="W258" s="27"/>
      <c r="X258" s="55"/>
      <c r="Y258" s="46"/>
    </row>
    <row r="259" spans="1:25" s="59" customFormat="1" ht="111.75" customHeight="1" x14ac:dyDescent="0.2">
      <c r="A259" s="26"/>
      <c r="B259" s="27">
        <v>43</v>
      </c>
      <c r="C259" s="27">
        <v>2009</v>
      </c>
      <c r="D259" s="27" t="s">
        <v>711</v>
      </c>
      <c r="E259" s="27">
        <v>1</v>
      </c>
      <c r="F259" s="28" t="s">
        <v>398</v>
      </c>
      <c r="G259" s="50">
        <v>0</v>
      </c>
      <c r="H259" s="32" t="s">
        <v>90</v>
      </c>
      <c r="I259" s="27" t="s">
        <v>253</v>
      </c>
      <c r="J259" s="34" t="s">
        <v>831</v>
      </c>
      <c r="K259" s="40" t="s">
        <v>254</v>
      </c>
      <c r="L259" s="27" t="s">
        <v>149</v>
      </c>
      <c r="M259" s="27" t="s">
        <v>149</v>
      </c>
      <c r="N259" s="41" t="s">
        <v>398</v>
      </c>
      <c r="O259" s="33" t="s">
        <v>832</v>
      </c>
      <c r="P259" s="34">
        <v>40224</v>
      </c>
      <c r="Q259" s="34" t="s">
        <v>152</v>
      </c>
      <c r="R259" s="34" t="s">
        <v>164</v>
      </c>
      <c r="S259" s="34" t="s">
        <v>726</v>
      </c>
      <c r="T259" s="30"/>
      <c r="U259" s="30" t="s">
        <v>166</v>
      </c>
      <c r="V259" s="30">
        <v>1</v>
      </c>
      <c r="W259" s="27"/>
      <c r="X259" s="55"/>
      <c r="Y259" s="46"/>
    </row>
    <row r="260" spans="1:25" s="59" customFormat="1" ht="72.75" customHeight="1" x14ac:dyDescent="0.2">
      <c r="A260" s="26"/>
      <c r="B260" s="27">
        <v>44</v>
      </c>
      <c r="C260" s="27">
        <v>2009</v>
      </c>
      <c r="D260" s="27" t="s">
        <v>711</v>
      </c>
      <c r="E260" s="27">
        <v>1</v>
      </c>
      <c r="F260" s="28" t="s">
        <v>833</v>
      </c>
      <c r="G260" s="50">
        <v>0</v>
      </c>
      <c r="H260" s="32" t="s">
        <v>90</v>
      </c>
      <c r="I260" s="27" t="s">
        <v>253</v>
      </c>
      <c r="J260" s="34" t="s">
        <v>834</v>
      </c>
      <c r="K260" s="40" t="s">
        <v>254</v>
      </c>
      <c r="L260" s="27" t="s">
        <v>149</v>
      </c>
      <c r="M260" s="27" t="s">
        <v>149</v>
      </c>
      <c r="N260" s="41" t="s">
        <v>833</v>
      </c>
      <c r="O260" s="33" t="s">
        <v>826</v>
      </c>
      <c r="P260" s="34">
        <v>40224</v>
      </c>
      <c r="Q260" s="34" t="s">
        <v>152</v>
      </c>
      <c r="R260" s="34" t="s">
        <v>164</v>
      </c>
      <c r="S260" s="34" t="s">
        <v>726</v>
      </c>
      <c r="T260" s="30"/>
      <c r="U260" s="30" t="s">
        <v>166</v>
      </c>
      <c r="V260" s="30">
        <v>1</v>
      </c>
      <c r="W260" s="27"/>
      <c r="X260" s="55"/>
      <c r="Y260" s="46"/>
    </row>
    <row r="261" spans="1:25" s="59" customFormat="1" ht="38.25" x14ac:dyDescent="0.2">
      <c r="A261" s="26"/>
      <c r="B261" s="27">
        <v>45</v>
      </c>
      <c r="C261" s="27">
        <v>2009</v>
      </c>
      <c r="D261" s="27" t="s">
        <v>711</v>
      </c>
      <c r="E261" s="27">
        <v>2</v>
      </c>
      <c r="F261" s="28" t="s">
        <v>833</v>
      </c>
      <c r="G261" s="50">
        <v>0</v>
      </c>
      <c r="H261" s="32" t="s">
        <v>90</v>
      </c>
      <c r="I261" s="27" t="s">
        <v>253</v>
      </c>
      <c r="J261" s="34" t="s">
        <v>835</v>
      </c>
      <c r="K261" s="40" t="s">
        <v>254</v>
      </c>
      <c r="L261" s="27" t="s">
        <v>149</v>
      </c>
      <c r="M261" s="27" t="s">
        <v>149</v>
      </c>
      <c r="N261" s="41" t="s">
        <v>833</v>
      </c>
      <c r="O261" s="33" t="s">
        <v>836</v>
      </c>
      <c r="P261" s="34">
        <v>40224</v>
      </c>
      <c r="Q261" s="34" t="s">
        <v>152</v>
      </c>
      <c r="R261" s="34" t="s">
        <v>164</v>
      </c>
      <c r="S261" s="34" t="s">
        <v>726</v>
      </c>
      <c r="T261" s="30"/>
      <c r="U261" s="30" t="s">
        <v>166</v>
      </c>
      <c r="V261" s="30">
        <v>1</v>
      </c>
      <c r="W261" s="27"/>
      <c r="X261" s="55"/>
      <c r="Y261" s="46"/>
    </row>
    <row r="262" spans="1:25" s="59" customFormat="1" ht="25.5" x14ac:dyDescent="0.2">
      <c r="A262" s="26"/>
      <c r="B262" s="27">
        <v>166</v>
      </c>
      <c r="C262" s="27">
        <v>2012</v>
      </c>
      <c r="D262" s="27" t="s">
        <v>288</v>
      </c>
      <c r="E262" s="27">
        <v>10</v>
      </c>
      <c r="F262" s="28" t="s">
        <v>64</v>
      </c>
      <c r="G262" s="50">
        <v>0</v>
      </c>
      <c r="H262" s="32" t="s">
        <v>90</v>
      </c>
      <c r="I262" s="27" t="s">
        <v>289</v>
      </c>
      <c r="J262" s="27"/>
      <c r="K262" s="40" t="s">
        <v>64</v>
      </c>
      <c r="L262" s="27" t="s">
        <v>149</v>
      </c>
      <c r="M262" s="27" t="s">
        <v>149</v>
      </c>
      <c r="N262" s="41" t="s">
        <v>259</v>
      </c>
      <c r="O262" s="33" t="s">
        <v>837</v>
      </c>
      <c r="P262" s="34">
        <v>41080</v>
      </c>
      <c r="Q262" s="34" t="s">
        <v>152</v>
      </c>
      <c r="R262" s="34"/>
      <c r="S262" s="34" t="s">
        <v>726</v>
      </c>
      <c r="T262" s="30" t="s">
        <v>838</v>
      </c>
      <c r="U262" s="30" t="s">
        <v>187</v>
      </c>
      <c r="V262" s="30">
        <v>1</v>
      </c>
      <c r="W262" s="35"/>
      <c r="X262" s="55"/>
      <c r="Y262" s="46"/>
    </row>
    <row r="263" spans="1:25" s="59" customFormat="1" ht="38.25" x14ac:dyDescent="0.2">
      <c r="A263" s="26"/>
      <c r="B263" s="27">
        <v>58</v>
      </c>
      <c r="C263" s="27">
        <v>2009</v>
      </c>
      <c r="D263" s="27" t="s">
        <v>156</v>
      </c>
      <c r="E263" s="27">
        <v>2</v>
      </c>
      <c r="F263" s="28" t="s">
        <v>157</v>
      </c>
      <c r="G263" s="29">
        <v>0</v>
      </c>
      <c r="H263" s="39" t="s">
        <v>158</v>
      </c>
      <c r="I263" s="27" t="s">
        <v>159</v>
      </c>
      <c r="J263" s="27" t="s">
        <v>160</v>
      </c>
      <c r="K263" s="40" t="s">
        <v>157</v>
      </c>
      <c r="L263" s="27" t="s">
        <v>149</v>
      </c>
      <c r="M263" s="27" t="s">
        <v>149</v>
      </c>
      <c r="N263" s="41" t="s">
        <v>176</v>
      </c>
      <c r="O263" s="33" t="s">
        <v>839</v>
      </c>
      <c r="P263" s="34">
        <v>40224</v>
      </c>
      <c r="Q263" s="34" t="s">
        <v>152</v>
      </c>
      <c r="R263" s="34" t="s">
        <v>164</v>
      </c>
      <c r="S263" s="34" t="s">
        <v>726</v>
      </c>
      <c r="T263" s="30"/>
      <c r="U263" s="30" t="s">
        <v>166</v>
      </c>
      <c r="V263" s="30">
        <v>1</v>
      </c>
      <c r="W263" s="27"/>
      <c r="X263" s="49" t="s">
        <v>404</v>
      </c>
      <c r="Y263" s="44"/>
    </row>
    <row r="264" spans="1:25" s="59" customFormat="1" ht="38.25" x14ac:dyDescent="0.2">
      <c r="A264" s="26"/>
      <c r="B264" s="27">
        <v>60</v>
      </c>
      <c r="C264" s="27">
        <v>2009</v>
      </c>
      <c r="D264" s="27" t="s">
        <v>156</v>
      </c>
      <c r="E264" s="27">
        <v>4</v>
      </c>
      <c r="F264" s="28" t="s">
        <v>157</v>
      </c>
      <c r="G264" s="29">
        <v>0</v>
      </c>
      <c r="H264" s="39" t="s">
        <v>158</v>
      </c>
      <c r="I264" s="27" t="s">
        <v>159</v>
      </c>
      <c r="J264" s="27" t="s">
        <v>160</v>
      </c>
      <c r="K264" s="40" t="s">
        <v>157</v>
      </c>
      <c r="L264" s="27" t="s">
        <v>149</v>
      </c>
      <c r="M264" s="27" t="s">
        <v>149</v>
      </c>
      <c r="N264" s="41" t="s">
        <v>176</v>
      </c>
      <c r="O264" s="33" t="s">
        <v>840</v>
      </c>
      <c r="P264" s="34">
        <v>40224</v>
      </c>
      <c r="Q264" s="34" t="s">
        <v>152</v>
      </c>
      <c r="R264" s="34" t="s">
        <v>164</v>
      </c>
      <c r="S264" s="34" t="s">
        <v>726</v>
      </c>
      <c r="T264" s="30"/>
      <c r="U264" s="30" t="s">
        <v>166</v>
      </c>
      <c r="V264" s="30">
        <v>1</v>
      </c>
      <c r="W264" s="27"/>
      <c r="X264" s="49" t="s">
        <v>404</v>
      </c>
      <c r="Y264" s="44"/>
    </row>
    <row r="265" spans="1:25" s="59" customFormat="1" ht="38.25" x14ac:dyDescent="0.2">
      <c r="A265" s="26"/>
      <c r="B265" s="27">
        <v>63</v>
      </c>
      <c r="C265" s="27">
        <v>2009</v>
      </c>
      <c r="D265" s="27" t="s">
        <v>174</v>
      </c>
      <c r="E265" s="27">
        <v>1</v>
      </c>
      <c r="F265" s="28" t="s">
        <v>157</v>
      </c>
      <c r="G265" s="29">
        <v>0</v>
      </c>
      <c r="H265" s="39" t="s">
        <v>158</v>
      </c>
      <c r="I265" s="27" t="s">
        <v>175</v>
      </c>
      <c r="J265" s="27" t="s">
        <v>160</v>
      </c>
      <c r="K265" s="40" t="s">
        <v>157</v>
      </c>
      <c r="L265" s="27" t="s">
        <v>149</v>
      </c>
      <c r="M265" s="27" t="s">
        <v>149</v>
      </c>
      <c r="N265" s="41" t="s">
        <v>176</v>
      </c>
      <c r="O265" s="33" t="s">
        <v>841</v>
      </c>
      <c r="P265" s="42">
        <v>40224</v>
      </c>
      <c r="Q265" s="34" t="s">
        <v>152</v>
      </c>
      <c r="R265" s="34" t="s">
        <v>164</v>
      </c>
      <c r="S265" s="34" t="s">
        <v>726</v>
      </c>
      <c r="T265" s="30"/>
      <c r="U265" s="30" t="s">
        <v>166</v>
      </c>
      <c r="V265" s="30">
        <v>1</v>
      </c>
      <c r="W265" s="35"/>
      <c r="X265" s="49" t="s">
        <v>404</v>
      </c>
      <c r="Y265" s="44"/>
    </row>
    <row r="266" spans="1:25" s="59" customFormat="1" ht="38.25" x14ac:dyDescent="0.2">
      <c r="A266" s="26"/>
      <c r="B266" s="27">
        <v>64</v>
      </c>
      <c r="C266" s="27">
        <v>2009</v>
      </c>
      <c r="D266" s="27" t="s">
        <v>174</v>
      </c>
      <c r="E266" s="27">
        <v>1</v>
      </c>
      <c r="F266" s="28" t="s">
        <v>157</v>
      </c>
      <c r="G266" s="29">
        <v>0</v>
      </c>
      <c r="H266" s="39" t="s">
        <v>158</v>
      </c>
      <c r="I266" s="27" t="s">
        <v>175</v>
      </c>
      <c r="J266" s="27" t="s">
        <v>160</v>
      </c>
      <c r="K266" s="40" t="s">
        <v>157</v>
      </c>
      <c r="L266" s="27" t="s">
        <v>149</v>
      </c>
      <c r="M266" s="27" t="s">
        <v>149</v>
      </c>
      <c r="N266" s="41" t="s">
        <v>176</v>
      </c>
      <c r="O266" s="33" t="s">
        <v>842</v>
      </c>
      <c r="P266" s="34">
        <v>40224</v>
      </c>
      <c r="Q266" s="34" t="s">
        <v>152</v>
      </c>
      <c r="R266" s="34" t="s">
        <v>164</v>
      </c>
      <c r="S266" s="34" t="s">
        <v>726</v>
      </c>
      <c r="T266" s="30"/>
      <c r="U266" s="30" t="s">
        <v>166</v>
      </c>
      <c r="V266" s="30">
        <v>1</v>
      </c>
      <c r="W266" s="35"/>
      <c r="X266" s="49" t="s">
        <v>404</v>
      </c>
      <c r="Y266" s="44"/>
    </row>
    <row r="267" spans="1:25" s="59" customFormat="1" ht="28.5" x14ac:dyDescent="0.2">
      <c r="A267" s="26"/>
      <c r="B267" s="27">
        <v>65</v>
      </c>
      <c r="C267" s="27">
        <v>2009</v>
      </c>
      <c r="D267" s="27" t="s">
        <v>174</v>
      </c>
      <c r="E267" s="27">
        <v>1</v>
      </c>
      <c r="F267" s="28" t="s">
        <v>64</v>
      </c>
      <c r="G267" s="29">
        <v>0</v>
      </c>
      <c r="H267" s="47" t="s">
        <v>158</v>
      </c>
      <c r="I267" s="27" t="s">
        <v>175</v>
      </c>
      <c r="J267" s="34" t="s">
        <v>843</v>
      </c>
      <c r="K267" s="40" t="s">
        <v>64</v>
      </c>
      <c r="L267" s="27" t="s">
        <v>149</v>
      </c>
      <c r="M267" s="27" t="s">
        <v>149</v>
      </c>
      <c r="N267" s="41" t="s">
        <v>259</v>
      </c>
      <c r="O267" s="33" t="s">
        <v>842</v>
      </c>
      <c r="P267" s="42">
        <v>40225</v>
      </c>
      <c r="Q267" s="34" t="s">
        <v>152</v>
      </c>
      <c r="R267" s="34" t="s">
        <v>164</v>
      </c>
      <c r="S267" s="34" t="s">
        <v>726</v>
      </c>
      <c r="T267" s="30"/>
      <c r="U267" s="30" t="s">
        <v>166</v>
      </c>
      <c r="V267" s="30">
        <v>1</v>
      </c>
      <c r="W267" s="35"/>
      <c r="X267" s="45" t="s">
        <v>844</v>
      </c>
      <c r="Y267" s="46"/>
    </row>
    <row r="268" spans="1:25" s="59" customFormat="1" ht="25.5" x14ac:dyDescent="0.2">
      <c r="A268" s="26"/>
      <c r="B268" s="27">
        <v>66</v>
      </c>
      <c r="C268" s="27">
        <v>2009</v>
      </c>
      <c r="D268" s="27" t="s">
        <v>174</v>
      </c>
      <c r="E268" s="27">
        <v>2</v>
      </c>
      <c r="F268" s="28" t="s">
        <v>64</v>
      </c>
      <c r="G268" s="50">
        <v>0</v>
      </c>
      <c r="H268" s="32" t="s">
        <v>90</v>
      </c>
      <c r="I268" s="27" t="s">
        <v>175</v>
      </c>
      <c r="J268" s="34" t="s">
        <v>845</v>
      </c>
      <c r="K268" s="40" t="s">
        <v>64</v>
      </c>
      <c r="L268" s="27" t="s">
        <v>149</v>
      </c>
      <c r="M268" s="27" t="s">
        <v>149</v>
      </c>
      <c r="N268" s="41" t="s">
        <v>259</v>
      </c>
      <c r="O268" s="33" t="s">
        <v>846</v>
      </c>
      <c r="P268" s="34">
        <v>40225</v>
      </c>
      <c r="Q268" s="34" t="s">
        <v>152</v>
      </c>
      <c r="R268" s="34" t="s">
        <v>164</v>
      </c>
      <c r="S268" s="34" t="s">
        <v>726</v>
      </c>
      <c r="T268" s="30"/>
      <c r="U268" s="30" t="s">
        <v>166</v>
      </c>
      <c r="V268" s="30">
        <v>1</v>
      </c>
      <c r="W268" s="35"/>
      <c r="X268" s="55"/>
      <c r="Y268" s="46"/>
    </row>
    <row r="269" spans="1:25" s="59" customFormat="1" ht="25.5" x14ac:dyDescent="0.2">
      <c r="A269" s="26"/>
      <c r="B269" s="27">
        <v>67</v>
      </c>
      <c r="C269" s="27">
        <v>2009</v>
      </c>
      <c r="D269" s="27" t="s">
        <v>174</v>
      </c>
      <c r="E269" s="27">
        <v>1</v>
      </c>
      <c r="F269" s="28" t="s">
        <v>847</v>
      </c>
      <c r="G269" s="50">
        <v>0</v>
      </c>
      <c r="H269" s="32" t="s">
        <v>90</v>
      </c>
      <c r="I269" s="27" t="s">
        <v>175</v>
      </c>
      <c r="J269" s="27" t="s">
        <v>848</v>
      </c>
      <c r="K269" s="40" t="s">
        <v>64</v>
      </c>
      <c r="L269" s="27" t="s">
        <v>149</v>
      </c>
      <c r="M269" s="27" t="s">
        <v>149</v>
      </c>
      <c r="N269" s="41" t="s">
        <v>849</v>
      </c>
      <c r="O269" s="33" t="s">
        <v>850</v>
      </c>
      <c r="P269" s="34">
        <v>40224</v>
      </c>
      <c r="Q269" s="34" t="s">
        <v>152</v>
      </c>
      <c r="R269" s="34" t="s">
        <v>153</v>
      </c>
      <c r="S269" s="34" t="s">
        <v>726</v>
      </c>
      <c r="T269" s="30"/>
      <c r="U269" s="30" t="s">
        <v>166</v>
      </c>
      <c r="V269" s="30">
        <v>1</v>
      </c>
      <c r="W269" s="35"/>
      <c r="X269" s="55"/>
      <c r="Y269" s="46"/>
    </row>
    <row r="270" spans="1:25" s="59" customFormat="1" ht="25.5" x14ac:dyDescent="0.2">
      <c r="A270" s="26"/>
      <c r="B270" s="27">
        <v>68</v>
      </c>
      <c r="C270" s="27">
        <v>2009</v>
      </c>
      <c r="D270" s="27" t="s">
        <v>174</v>
      </c>
      <c r="E270" s="27">
        <v>1</v>
      </c>
      <c r="F270" s="28" t="s">
        <v>847</v>
      </c>
      <c r="G270" s="50">
        <v>0</v>
      </c>
      <c r="H270" s="32" t="s">
        <v>90</v>
      </c>
      <c r="I270" s="27" t="s">
        <v>175</v>
      </c>
      <c r="J270" s="27" t="s">
        <v>851</v>
      </c>
      <c r="K270" s="40" t="s">
        <v>64</v>
      </c>
      <c r="L270" s="27" t="s">
        <v>149</v>
      </c>
      <c r="M270" s="27" t="s">
        <v>149</v>
      </c>
      <c r="N270" s="41" t="s">
        <v>849</v>
      </c>
      <c r="O270" s="33" t="s">
        <v>852</v>
      </c>
      <c r="P270" s="34">
        <v>40224</v>
      </c>
      <c r="Q270" s="34" t="s">
        <v>152</v>
      </c>
      <c r="R270" s="34" t="s">
        <v>153</v>
      </c>
      <c r="S270" s="34" t="s">
        <v>726</v>
      </c>
      <c r="T270" s="30"/>
      <c r="U270" s="30" t="s">
        <v>166</v>
      </c>
      <c r="V270" s="30">
        <v>1</v>
      </c>
      <c r="W270" s="35"/>
      <c r="X270" s="55"/>
      <c r="Y270" s="46"/>
    </row>
    <row r="271" spans="1:25" s="59" customFormat="1" ht="25.5" x14ac:dyDescent="0.2">
      <c r="A271" s="26"/>
      <c r="B271" s="27">
        <v>69</v>
      </c>
      <c r="C271" s="27">
        <v>2009</v>
      </c>
      <c r="D271" s="27" t="s">
        <v>174</v>
      </c>
      <c r="E271" s="27">
        <v>1</v>
      </c>
      <c r="F271" s="28" t="s">
        <v>193</v>
      </c>
      <c r="G271" s="50">
        <v>0</v>
      </c>
      <c r="H271" s="32" t="s">
        <v>90</v>
      </c>
      <c r="I271" s="27" t="s">
        <v>175</v>
      </c>
      <c r="J271" s="34" t="s">
        <v>853</v>
      </c>
      <c r="K271" s="40" t="s">
        <v>196</v>
      </c>
      <c r="L271" s="27" t="s">
        <v>149</v>
      </c>
      <c r="M271" s="27" t="s">
        <v>149</v>
      </c>
      <c r="N271" s="41" t="s">
        <v>193</v>
      </c>
      <c r="O271" s="33" t="s">
        <v>854</v>
      </c>
      <c r="P271" s="34">
        <v>40224</v>
      </c>
      <c r="Q271" s="34" t="s">
        <v>152</v>
      </c>
      <c r="R271" s="34" t="s">
        <v>164</v>
      </c>
      <c r="S271" s="34" t="s">
        <v>726</v>
      </c>
      <c r="T271" s="30"/>
      <c r="U271" s="30" t="s">
        <v>166</v>
      </c>
      <c r="V271" s="30">
        <v>1</v>
      </c>
      <c r="W271" s="35"/>
      <c r="X271" s="55"/>
      <c r="Y271" s="46"/>
    </row>
    <row r="272" spans="1:25" s="59" customFormat="1" ht="38.25" x14ac:dyDescent="0.2">
      <c r="A272" s="26"/>
      <c r="B272" s="27">
        <v>174</v>
      </c>
      <c r="C272" s="27">
        <v>2012</v>
      </c>
      <c r="D272" s="27" t="s">
        <v>527</v>
      </c>
      <c r="E272" s="27">
        <v>1</v>
      </c>
      <c r="F272" s="28" t="s">
        <v>64</v>
      </c>
      <c r="G272" s="29">
        <v>0</v>
      </c>
      <c r="H272" s="39" t="s">
        <v>158</v>
      </c>
      <c r="I272" s="27" t="s">
        <v>359</v>
      </c>
      <c r="J272" s="27" t="s">
        <v>855</v>
      </c>
      <c r="K272" s="40" t="s">
        <v>64</v>
      </c>
      <c r="L272" s="27" t="s">
        <v>47</v>
      </c>
      <c r="M272" s="27" t="s">
        <v>149</v>
      </c>
      <c r="N272" s="41" t="s">
        <v>259</v>
      </c>
      <c r="O272" s="33" t="s">
        <v>197</v>
      </c>
      <c r="P272" s="34">
        <v>41078</v>
      </c>
      <c r="Q272" s="42" t="s">
        <v>152</v>
      </c>
      <c r="R272" s="34" t="s">
        <v>164</v>
      </c>
      <c r="S272" s="42" t="s">
        <v>764</v>
      </c>
      <c r="T272" s="30" t="s">
        <v>530</v>
      </c>
      <c r="U272" s="30" t="s">
        <v>187</v>
      </c>
      <c r="V272" s="30">
        <v>1</v>
      </c>
      <c r="W272" s="35"/>
      <c r="X272" s="43" t="s">
        <v>765</v>
      </c>
      <c r="Y272" s="46"/>
    </row>
    <row r="273" spans="1:25" s="59" customFormat="1" ht="51" x14ac:dyDescent="0.2">
      <c r="A273" s="26"/>
      <c r="B273" s="27">
        <v>182</v>
      </c>
      <c r="C273" s="27">
        <v>2012</v>
      </c>
      <c r="D273" s="27" t="s">
        <v>450</v>
      </c>
      <c r="E273" s="27">
        <v>1</v>
      </c>
      <c r="F273" s="28" t="s">
        <v>64</v>
      </c>
      <c r="G273" s="29">
        <v>0</v>
      </c>
      <c r="H273" s="39" t="s">
        <v>158</v>
      </c>
      <c r="I273" s="27" t="s">
        <v>452</v>
      </c>
      <c r="J273" s="27" t="s">
        <v>856</v>
      </c>
      <c r="K273" s="40" t="s">
        <v>64</v>
      </c>
      <c r="L273" s="27" t="s">
        <v>47</v>
      </c>
      <c r="M273" s="27" t="s">
        <v>149</v>
      </c>
      <c r="N273" s="41" t="s">
        <v>259</v>
      </c>
      <c r="O273" s="33" t="s">
        <v>593</v>
      </c>
      <c r="P273" s="34">
        <v>41081</v>
      </c>
      <c r="Q273" s="42" t="s">
        <v>152</v>
      </c>
      <c r="R273" s="34" t="s">
        <v>389</v>
      </c>
      <c r="S273" s="42" t="s">
        <v>764</v>
      </c>
      <c r="T273" s="30" t="s">
        <v>857</v>
      </c>
      <c r="U273" s="30" t="s">
        <v>187</v>
      </c>
      <c r="V273" s="30">
        <v>1</v>
      </c>
      <c r="W273" s="35"/>
      <c r="X273" s="43" t="s">
        <v>765</v>
      </c>
      <c r="Y273" s="46"/>
    </row>
    <row r="274" spans="1:25" s="59" customFormat="1" ht="51" x14ac:dyDescent="0.2">
      <c r="A274" s="26"/>
      <c r="B274" s="27">
        <v>184</v>
      </c>
      <c r="C274" s="27">
        <v>2012</v>
      </c>
      <c r="D274" s="27" t="s">
        <v>450</v>
      </c>
      <c r="E274" s="27">
        <v>3</v>
      </c>
      <c r="F274" s="28" t="s">
        <v>64</v>
      </c>
      <c r="G274" s="29">
        <v>0</v>
      </c>
      <c r="H274" s="39" t="s">
        <v>158</v>
      </c>
      <c r="I274" s="27" t="s">
        <v>452</v>
      </c>
      <c r="J274" s="27" t="s">
        <v>858</v>
      </c>
      <c r="K274" s="40" t="s">
        <v>64</v>
      </c>
      <c r="L274" s="27" t="s">
        <v>47</v>
      </c>
      <c r="M274" s="27" t="s">
        <v>149</v>
      </c>
      <c r="N274" s="41" t="s">
        <v>259</v>
      </c>
      <c r="O274" s="33" t="s">
        <v>859</v>
      </c>
      <c r="P274" s="34">
        <v>41081</v>
      </c>
      <c r="Q274" s="42" t="s">
        <v>152</v>
      </c>
      <c r="R274" s="34" t="s">
        <v>164</v>
      </c>
      <c r="S274" s="42" t="s">
        <v>764</v>
      </c>
      <c r="T274" s="30" t="s">
        <v>857</v>
      </c>
      <c r="U274" s="30" t="s">
        <v>187</v>
      </c>
      <c r="V274" s="30">
        <v>1</v>
      </c>
      <c r="W274" s="35"/>
      <c r="X274" s="43" t="s">
        <v>765</v>
      </c>
      <c r="Y274" s="46"/>
    </row>
    <row r="275" spans="1:25" s="59" customFormat="1" ht="51" x14ac:dyDescent="0.2">
      <c r="A275" s="26"/>
      <c r="B275" s="27">
        <v>186</v>
      </c>
      <c r="C275" s="27">
        <v>2012</v>
      </c>
      <c r="D275" s="27" t="s">
        <v>450</v>
      </c>
      <c r="E275" s="27">
        <v>1</v>
      </c>
      <c r="F275" s="28" t="s">
        <v>443</v>
      </c>
      <c r="G275" s="29">
        <v>0</v>
      </c>
      <c r="H275" s="47" t="s">
        <v>158</v>
      </c>
      <c r="I275" s="27" t="s">
        <v>452</v>
      </c>
      <c r="J275" s="34" t="s">
        <v>860</v>
      </c>
      <c r="K275" s="40" t="s">
        <v>254</v>
      </c>
      <c r="L275" s="27" t="s">
        <v>149</v>
      </c>
      <c r="M275" s="27" t="s">
        <v>149</v>
      </c>
      <c r="N275" s="41" t="s">
        <v>443</v>
      </c>
      <c r="O275" s="33" t="s">
        <v>861</v>
      </c>
      <c r="P275" s="34">
        <v>41081</v>
      </c>
      <c r="Q275" s="34" t="s">
        <v>152</v>
      </c>
      <c r="R275" s="34" t="s">
        <v>164</v>
      </c>
      <c r="S275" s="34" t="s">
        <v>726</v>
      </c>
      <c r="T275" s="30" t="s">
        <v>862</v>
      </c>
      <c r="U275" s="30" t="s">
        <v>187</v>
      </c>
      <c r="V275" s="30">
        <v>1</v>
      </c>
      <c r="W275" s="35"/>
      <c r="X275" s="45" t="s">
        <v>199</v>
      </c>
      <c r="Y275" s="46"/>
    </row>
    <row r="276" spans="1:25" s="59" customFormat="1" ht="51" x14ac:dyDescent="0.2">
      <c r="A276" s="26"/>
      <c r="B276" s="27">
        <v>187</v>
      </c>
      <c r="C276" s="27">
        <v>2012</v>
      </c>
      <c r="D276" s="27" t="s">
        <v>450</v>
      </c>
      <c r="E276" s="27">
        <v>2</v>
      </c>
      <c r="F276" s="28" t="s">
        <v>443</v>
      </c>
      <c r="G276" s="29">
        <v>0</v>
      </c>
      <c r="H276" s="47" t="s">
        <v>158</v>
      </c>
      <c r="I276" s="27" t="s">
        <v>452</v>
      </c>
      <c r="J276" s="34" t="s">
        <v>863</v>
      </c>
      <c r="K276" s="40" t="s">
        <v>254</v>
      </c>
      <c r="L276" s="27" t="s">
        <v>149</v>
      </c>
      <c r="M276" s="27" t="s">
        <v>149</v>
      </c>
      <c r="N276" s="41" t="s">
        <v>443</v>
      </c>
      <c r="O276" s="33" t="s">
        <v>864</v>
      </c>
      <c r="P276" s="34">
        <v>41081</v>
      </c>
      <c r="Q276" s="34" t="s">
        <v>152</v>
      </c>
      <c r="R276" s="34" t="s">
        <v>164</v>
      </c>
      <c r="S276" s="34" t="s">
        <v>726</v>
      </c>
      <c r="T276" s="30" t="s">
        <v>862</v>
      </c>
      <c r="U276" s="30" t="s">
        <v>187</v>
      </c>
      <c r="V276" s="30">
        <v>1</v>
      </c>
      <c r="W276" s="35"/>
      <c r="X276" s="45" t="s">
        <v>199</v>
      </c>
      <c r="Y276" s="46"/>
    </row>
    <row r="277" spans="1:25" s="59" customFormat="1" ht="51" x14ac:dyDescent="0.2">
      <c r="A277" s="26"/>
      <c r="B277" s="27">
        <v>190</v>
      </c>
      <c r="C277" s="27">
        <v>2012</v>
      </c>
      <c r="D277" s="27" t="s">
        <v>450</v>
      </c>
      <c r="E277" s="27">
        <v>1</v>
      </c>
      <c r="F277" s="28" t="s">
        <v>825</v>
      </c>
      <c r="G277" s="29">
        <v>0</v>
      </c>
      <c r="H277" s="39" t="s">
        <v>158</v>
      </c>
      <c r="I277" s="27" t="s">
        <v>452</v>
      </c>
      <c r="J277" s="27" t="s">
        <v>865</v>
      </c>
      <c r="K277" s="40" t="s">
        <v>254</v>
      </c>
      <c r="L277" s="27" t="s">
        <v>47</v>
      </c>
      <c r="M277" s="27" t="s">
        <v>149</v>
      </c>
      <c r="N277" s="41" t="s">
        <v>825</v>
      </c>
      <c r="O277" s="33" t="s">
        <v>866</v>
      </c>
      <c r="P277" s="34">
        <v>41081</v>
      </c>
      <c r="Q277" s="42" t="s">
        <v>152</v>
      </c>
      <c r="R277" s="34" t="s">
        <v>389</v>
      </c>
      <c r="S277" s="42" t="s">
        <v>764</v>
      </c>
      <c r="T277" s="30" t="s">
        <v>867</v>
      </c>
      <c r="U277" s="30" t="s">
        <v>187</v>
      </c>
      <c r="V277" s="30">
        <v>1</v>
      </c>
      <c r="W277" s="35"/>
      <c r="X277" s="43" t="s">
        <v>765</v>
      </c>
      <c r="Y277" s="46"/>
    </row>
    <row r="278" spans="1:25" s="59" customFormat="1" ht="76.5" x14ac:dyDescent="0.2">
      <c r="A278" s="26"/>
      <c r="B278" s="27">
        <v>220</v>
      </c>
      <c r="C278" s="27">
        <v>2012</v>
      </c>
      <c r="D278" s="27" t="s">
        <v>192</v>
      </c>
      <c r="E278" s="27">
        <v>2</v>
      </c>
      <c r="F278" s="28" t="s">
        <v>371</v>
      </c>
      <c r="G278" s="29">
        <v>0</v>
      </c>
      <c r="H278" s="47" t="s">
        <v>158</v>
      </c>
      <c r="I278" s="27" t="s">
        <v>194</v>
      </c>
      <c r="J278" s="27" t="s">
        <v>868</v>
      </c>
      <c r="K278" s="40" t="s">
        <v>196</v>
      </c>
      <c r="L278" s="27" t="s">
        <v>149</v>
      </c>
      <c r="M278" s="27" t="s">
        <v>149</v>
      </c>
      <c r="N278" s="41" t="s">
        <v>371</v>
      </c>
      <c r="O278" s="33" t="s">
        <v>540</v>
      </c>
      <c r="P278" s="34">
        <v>41079</v>
      </c>
      <c r="Q278" s="34" t="s">
        <v>152</v>
      </c>
      <c r="R278" s="34" t="s">
        <v>164</v>
      </c>
      <c r="S278" s="34" t="s">
        <v>726</v>
      </c>
      <c r="T278" s="30" t="s">
        <v>374</v>
      </c>
      <c r="U278" s="30" t="s">
        <v>187</v>
      </c>
      <c r="V278" s="30">
        <v>1</v>
      </c>
      <c r="W278" s="51" t="s">
        <v>869</v>
      </c>
      <c r="X278" s="49" t="s">
        <v>772</v>
      </c>
      <c r="Y278" s="46"/>
    </row>
    <row r="279" spans="1:25" s="59" customFormat="1" ht="38.25" x14ac:dyDescent="0.2">
      <c r="A279" s="26"/>
      <c r="B279" s="27">
        <v>222</v>
      </c>
      <c r="C279" s="27">
        <v>2012</v>
      </c>
      <c r="D279" s="27" t="s">
        <v>192</v>
      </c>
      <c r="E279" s="27">
        <v>1</v>
      </c>
      <c r="F279" s="28" t="s">
        <v>356</v>
      </c>
      <c r="G279" s="29">
        <v>0</v>
      </c>
      <c r="H279" s="39" t="s">
        <v>158</v>
      </c>
      <c r="I279" s="27" t="s">
        <v>194</v>
      </c>
      <c r="J279" s="27" t="s">
        <v>870</v>
      </c>
      <c r="K279" s="40" t="s">
        <v>196</v>
      </c>
      <c r="L279" s="27" t="s">
        <v>47</v>
      </c>
      <c r="M279" s="27" t="s">
        <v>149</v>
      </c>
      <c r="N279" s="41" t="s">
        <v>356</v>
      </c>
      <c r="O279" s="33" t="s">
        <v>871</v>
      </c>
      <c r="P279" s="34">
        <v>41079</v>
      </c>
      <c r="Q279" s="42" t="s">
        <v>152</v>
      </c>
      <c r="R279" s="34" t="s">
        <v>164</v>
      </c>
      <c r="S279" s="42" t="s">
        <v>764</v>
      </c>
      <c r="T279" s="30" t="s">
        <v>357</v>
      </c>
      <c r="U279" s="30" t="s">
        <v>187</v>
      </c>
      <c r="V279" s="30">
        <v>1</v>
      </c>
      <c r="W279" s="35"/>
      <c r="X279" s="43" t="s">
        <v>179</v>
      </c>
      <c r="Y279" s="46"/>
    </row>
    <row r="280" spans="1:25" s="59" customFormat="1" ht="25.5" x14ac:dyDescent="0.2">
      <c r="A280" s="26"/>
      <c r="B280" s="27">
        <v>232</v>
      </c>
      <c r="C280" s="27" t="s">
        <v>310</v>
      </c>
      <c r="D280" s="27" t="s">
        <v>386</v>
      </c>
      <c r="E280" s="27">
        <v>1</v>
      </c>
      <c r="F280" s="28" t="s">
        <v>371</v>
      </c>
      <c r="G280" s="29">
        <v>0</v>
      </c>
      <c r="H280" s="39" t="s">
        <v>158</v>
      </c>
      <c r="I280" s="27" t="s">
        <v>387</v>
      </c>
      <c r="J280" s="27" t="s">
        <v>212</v>
      </c>
      <c r="K280" s="27" t="s">
        <v>196</v>
      </c>
      <c r="L280" s="27" t="s">
        <v>47</v>
      </c>
      <c r="M280" s="27" t="s">
        <v>47</v>
      </c>
      <c r="N280" s="41" t="s">
        <v>371</v>
      </c>
      <c r="O280" s="33" t="s">
        <v>569</v>
      </c>
      <c r="P280" s="34"/>
      <c r="Q280" s="42" t="s">
        <v>152</v>
      </c>
      <c r="R280" s="34" t="s">
        <v>389</v>
      </c>
      <c r="S280" s="34" t="s">
        <v>872</v>
      </c>
      <c r="T280" s="30" t="s">
        <v>208</v>
      </c>
      <c r="U280" s="30" t="s">
        <v>306</v>
      </c>
      <c r="V280" s="30">
        <v>1</v>
      </c>
      <c r="W280" s="35"/>
      <c r="X280" s="49" t="s">
        <v>873</v>
      </c>
      <c r="Y280" s="44"/>
    </row>
    <row r="281" spans="1:25" s="59" customFormat="1" ht="78" customHeight="1" x14ac:dyDescent="0.2">
      <c r="A281" s="26"/>
      <c r="B281" s="27">
        <v>240</v>
      </c>
      <c r="C281" s="27" t="s">
        <v>310</v>
      </c>
      <c r="D281" s="27" t="s">
        <v>311</v>
      </c>
      <c r="E281" s="27">
        <v>1</v>
      </c>
      <c r="F281" s="28" t="s">
        <v>312</v>
      </c>
      <c r="G281" s="50">
        <v>0</v>
      </c>
      <c r="H281" s="32" t="s">
        <v>252</v>
      </c>
      <c r="I281" s="27" t="s">
        <v>313</v>
      </c>
      <c r="J281" s="41" t="s">
        <v>874</v>
      </c>
      <c r="K281" s="41" t="s">
        <v>312</v>
      </c>
      <c r="L281" s="27" t="s">
        <v>149</v>
      </c>
      <c r="M281" s="27" t="s">
        <v>47</v>
      </c>
      <c r="N281" s="41" t="s">
        <v>312</v>
      </c>
      <c r="O281" s="33" t="s">
        <v>875</v>
      </c>
      <c r="P281" s="34"/>
      <c r="Q281" s="34" t="s">
        <v>152</v>
      </c>
      <c r="R281" s="34"/>
      <c r="S281" s="34" t="s">
        <v>741</v>
      </c>
      <c r="T281" s="30" t="s">
        <v>208</v>
      </c>
      <c r="U281" s="30" t="s">
        <v>315</v>
      </c>
      <c r="V281" s="30">
        <v>1</v>
      </c>
      <c r="W281" s="51" t="s">
        <v>876</v>
      </c>
      <c r="X281" s="52"/>
      <c r="Y281" s="44"/>
    </row>
    <row r="282" spans="1:25" s="59" customFormat="1" ht="89.25" x14ac:dyDescent="0.2">
      <c r="A282" s="26"/>
      <c r="B282" s="27">
        <v>86</v>
      </c>
      <c r="C282" s="27">
        <v>2010</v>
      </c>
      <c r="D282" s="27" t="s">
        <v>877</v>
      </c>
      <c r="E282" s="27">
        <v>3</v>
      </c>
      <c r="F282" s="28" t="s">
        <v>435</v>
      </c>
      <c r="G282" s="29">
        <v>0</v>
      </c>
      <c r="H282" s="47" t="s">
        <v>158</v>
      </c>
      <c r="I282" s="27" t="s">
        <v>878</v>
      </c>
      <c r="J282" s="34" t="s">
        <v>879</v>
      </c>
      <c r="K282" s="40" t="s">
        <v>880</v>
      </c>
      <c r="L282" s="27" t="s">
        <v>149</v>
      </c>
      <c r="M282" s="27" t="s">
        <v>149</v>
      </c>
      <c r="N282" s="41" t="s">
        <v>881</v>
      </c>
      <c r="O282" s="33" t="s">
        <v>882</v>
      </c>
      <c r="P282" s="34">
        <v>40582</v>
      </c>
      <c r="Q282" s="34" t="s">
        <v>152</v>
      </c>
      <c r="R282" s="34" t="s">
        <v>164</v>
      </c>
      <c r="S282" s="34" t="s">
        <v>726</v>
      </c>
      <c r="T282" s="27" t="s">
        <v>883</v>
      </c>
      <c r="U282" s="30" t="s">
        <v>187</v>
      </c>
      <c r="V282" s="30">
        <v>1</v>
      </c>
      <c r="W282" s="51" t="s">
        <v>884</v>
      </c>
      <c r="X282" s="49" t="s">
        <v>885</v>
      </c>
      <c r="Y282" s="46"/>
    </row>
    <row r="283" spans="1:25" s="59" customFormat="1" ht="38.25" x14ac:dyDescent="0.2">
      <c r="A283" s="26"/>
      <c r="B283" s="27">
        <v>90</v>
      </c>
      <c r="C283" s="27">
        <v>2010</v>
      </c>
      <c r="D283" s="27" t="s">
        <v>886</v>
      </c>
      <c r="E283" s="27">
        <v>3</v>
      </c>
      <c r="F283" s="28" t="s">
        <v>451</v>
      </c>
      <c r="G283" s="50">
        <v>0</v>
      </c>
      <c r="H283" s="32" t="s">
        <v>90</v>
      </c>
      <c r="I283" s="27" t="s">
        <v>253</v>
      </c>
      <c r="J283" s="34" t="s">
        <v>887</v>
      </c>
      <c r="K283" s="40" t="s">
        <v>254</v>
      </c>
      <c r="L283" s="27" t="s">
        <v>149</v>
      </c>
      <c r="M283" s="27" t="s">
        <v>47</v>
      </c>
      <c r="N283" s="41" t="s">
        <v>451</v>
      </c>
      <c r="O283" s="33" t="s">
        <v>888</v>
      </c>
      <c r="P283" s="34">
        <v>40582</v>
      </c>
      <c r="Q283" s="34" t="s">
        <v>152</v>
      </c>
      <c r="R283" s="34" t="s">
        <v>164</v>
      </c>
      <c r="S283" s="34" t="s">
        <v>741</v>
      </c>
      <c r="T283" s="30"/>
      <c r="U283" s="30" t="s">
        <v>166</v>
      </c>
      <c r="V283" s="30">
        <v>1</v>
      </c>
      <c r="W283" s="35"/>
      <c r="X283" s="55"/>
      <c r="Y283" s="46"/>
    </row>
    <row r="284" spans="1:25" s="59" customFormat="1" ht="102" x14ac:dyDescent="0.2">
      <c r="A284" s="26"/>
      <c r="B284" s="27">
        <v>98</v>
      </c>
      <c r="C284" s="27">
        <v>2010</v>
      </c>
      <c r="D284" s="27" t="s">
        <v>886</v>
      </c>
      <c r="E284" s="27">
        <v>1</v>
      </c>
      <c r="F284" s="28" t="s">
        <v>181</v>
      </c>
      <c r="G284" s="29">
        <v>0</v>
      </c>
      <c r="H284" s="47" t="s">
        <v>158</v>
      </c>
      <c r="I284" s="27" t="s">
        <v>253</v>
      </c>
      <c r="J284" s="34" t="s">
        <v>889</v>
      </c>
      <c r="K284" s="48" t="s">
        <v>184</v>
      </c>
      <c r="L284" s="27" t="s">
        <v>149</v>
      </c>
      <c r="M284" s="27" t="s">
        <v>149</v>
      </c>
      <c r="N284" s="41" t="s">
        <v>184</v>
      </c>
      <c r="O284" s="33" t="s">
        <v>890</v>
      </c>
      <c r="P284" s="34">
        <v>40583</v>
      </c>
      <c r="Q284" s="34" t="s">
        <v>152</v>
      </c>
      <c r="R284" s="34" t="s">
        <v>164</v>
      </c>
      <c r="S284" s="34" t="s">
        <v>726</v>
      </c>
      <c r="T284" s="30" t="s">
        <v>891</v>
      </c>
      <c r="U284" s="30" t="s">
        <v>187</v>
      </c>
      <c r="V284" s="30">
        <v>1</v>
      </c>
      <c r="W284" s="51" t="s">
        <v>892</v>
      </c>
      <c r="X284" s="49" t="s">
        <v>885</v>
      </c>
      <c r="Y284" s="46"/>
    </row>
    <row r="285" spans="1:25" s="59" customFormat="1" ht="63.75" x14ac:dyDescent="0.2">
      <c r="A285" s="26"/>
      <c r="B285" s="27">
        <v>105</v>
      </c>
      <c r="C285" s="27">
        <v>2010</v>
      </c>
      <c r="D285" s="27" t="s">
        <v>269</v>
      </c>
      <c r="E285" s="27">
        <v>7</v>
      </c>
      <c r="F285" s="28" t="s">
        <v>241</v>
      </c>
      <c r="G285" s="50">
        <v>0</v>
      </c>
      <c r="H285" s="32" t="s">
        <v>90</v>
      </c>
      <c r="I285" s="27" t="s">
        <v>159</v>
      </c>
      <c r="J285" s="34" t="s">
        <v>893</v>
      </c>
      <c r="K285" s="40" t="s">
        <v>243</v>
      </c>
      <c r="L285" s="27" t="s">
        <v>149</v>
      </c>
      <c r="M285" s="27" t="s">
        <v>149</v>
      </c>
      <c r="N285" s="41" t="s">
        <v>894</v>
      </c>
      <c r="O285" s="33" t="s">
        <v>895</v>
      </c>
      <c r="P285" s="34">
        <v>40213</v>
      </c>
      <c r="Q285" s="34" t="s">
        <v>152</v>
      </c>
      <c r="R285" s="34" t="s">
        <v>164</v>
      </c>
      <c r="S285" s="34" t="s">
        <v>726</v>
      </c>
      <c r="T285" s="30" t="s">
        <v>272</v>
      </c>
      <c r="U285" s="30" t="s">
        <v>187</v>
      </c>
      <c r="V285" s="30">
        <v>1</v>
      </c>
      <c r="W285" s="41" t="s">
        <v>896</v>
      </c>
      <c r="X285" s="55"/>
      <c r="Y285" s="46"/>
    </row>
    <row r="286" spans="1:25" s="59" customFormat="1" ht="25.5" x14ac:dyDescent="0.2">
      <c r="A286" s="26"/>
      <c r="B286" s="27">
        <v>107</v>
      </c>
      <c r="C286" s="27">
        <v>2010</v>
      </c>
      <c r="D286" s="27" t="s">
        <v>269</v>
      </c>
      <c r="E286" s="27">
        <v>9</v>
      </c>
      <c r="F286" s="28" t="s">
        <v>193</v>
      </c>
      <c r="G286" s="50">
        <v>0</v>
      </c>
      <c r="H286" s="32" t="s">
        <v>90</v>
      </c>
      <c r="I286" s="27" t="s">
        <v>159</v>
      </c>
      <c r="J286" s="34" t="s">
        <v>897</v>
      </c>
      <c r="K286" s="40" t="s">
        <v>196</v>
      </c>
      <c r="L286" s="27" t="s">
        <v>149</v>
      </c>
      <c r="M286" s="27" t="s">
        <v>47</v>
      </c>
      <c r="N286" s="41" t="s">
        <v>193</v>
      </c>
      <c r="O286" s="33" t="s">
        <v>898</v>
      </c>
      <c r="P286" s="34">
        <v>40578</v>
      </c>
      <c r="Q286" s="34" t="s">
        <v>152</v>
      </c>
      <c r="R286" s="34" t="s">
        <v>164</v>
      </c>
      <c r="S286" s="34" t="s">
        <v>741</v>
      </c>
      <c r="T286" s="30" t="s">
        <v>272</v>
      </c>
      <c r="U286" s="30" t="s">
        <v>187</v>
      </c>
      <c r="V286" s="30">
        <v>1</v>
      </c>
      <c r="W286" s="35"/>
      <c r="X286" s="55"/>
      <c r="Y286" s="46"/>
    </row>
    <row r="287" spans="1:25" s="59" customFormat="1" ht="25.5" x14ac:dyDescent="0.2">
      <c r="A287" s="26"/>
      <c r="B287" s="27">
        <v>110</v>
      </c>
      <c r="C287" s="27">
        <v>2010</v>
      </c>
      <c r="D287" s="27" t="s">
        <v>298</v>
      </c>
      <c r="E287" s="27">
        <v>2</v>
      </c>
      <c r="F287" s="28" t="s">
        <v>64</v>
      </c>
      <c r="G287" s="50">
        <v>0</v>
      </c>
      <c r="H287" s="32" t="s">
        <v>90</v>
      </c>
      <c r="I287" s="27" t="s">
        <v>175</v>
      </c>
      <c r="J287" s="34" t="s">
        <v>899</v>
      </c>
      <c r="K287" s="40" t="s">
        <v>64</v>
      </c>
      <c r="L287" s="27" t="s">
        <v>149</v>
      </c>
      <c r="M287" s="27" t="s">
        <v>900</v>
      </c>
      <c r="N287" s="41" t="s">
        <v>259</v>
      </c>
      <c r="O287" s="33" t="s">
        <v>901</v>
      </c>
      <c r="P287" s="34">
        <v>40583</v>
      </c>
      <c r="Q287" s="34" t="s">
        <v>152</v>
      </c>
      <c r="R287" s="34" t="s">
        <v>164</v>
      </c>
      <c r="S287" s="34" t="s">
        <v>741</v>
      </c>
      <c r="T287" s="30" t="s">
        <v>301</v>
      </c>
      <c r="U287" s="30" t="s">
        <v>187</v>
      </c>
      <c r="V287" s="30">
        <v>1</v>
      </c>
      <c r="W287" s="35"/>
      <c r="X287" s="55"/>
      <c r="Y287" s="46"/>
    </row>
    <row r="288" spans="1:25" s="59" customFormat="1" ht="25.5" x14ac:dyDescent="0.2">
      <c r="A288" s="26"/>
      <c r="B288" s="27">
        <v>114</v>
      </c>
      <c r="C288" s="27">
        <v>2010</v>
      </c>
      <c r="D288" s="27" t="s">
        <v>298</v>
      </c>
      <c r="E288" s="27">
        <v>2</v>
      </c>
      <c r="F288" s="28" t="s">
        <v>193</v>
      </c>
      <c r="G288" s="50">
        <v>0</v>
      </c>
      <c r="H288" s="32" t="s">
        <v>90</v>
      </c>
      <c r="I288" s="27" t="s">
        <v>175</v>
      </c>
      <c r="J288" s="34" t="s">
        <v>902</v>
      </c>
      <c r="K288" s="40" t="s">
        <v>196</v>
      </c>
      <c r="L288" s="27" t="s">
        <v>149</v>
      </c>
      <c r="M288" s="27" t="s">
        <v>47</v>
      </c>
      <c r="N288" s="41" t="s">
        <v>193</v>
      </c>
      <c r="O288" s="33" t="s">
        <v>903</v>
      </c>
      <c r="P288" s="34">
        <v>40583</v>
      </c>
      <c r="Q288" s="34" t="s">
        <v>152</v>
      </c>
      <c r="R288" s="34" t="s">
        <v>164</v>
      </c>
      <c r="S288" s="34" t="s">
        <v>741</v>
      </c>
      <c r="T288" s="30" t="s">
        <v>301</v>
      </c>
      <c r="U288" s="30" t="s">
        <v>187</v>
      </c>
      <c r="V288" s="30">
        <v>1</v>
      </c>
      <c r="W288" s="35"/>
      <c r="X288" s="55"/>
      <c r="Y288" s="46"/>
    </row>
    <row r="289" spans="1:25" s="59" customFormat="1" ht="38.25" x14ac:dyDescent="0.2">
      <c r="A289" s="26"/>
      <c r="B289" s="27">
        <v>116</v>
      </c>
      <c r="C289" s="27">
        <v>2010</v>
      </c>
      <c r="D289" s="27" t="s">
        <v>298</v>
      </c>
      <c r="E289" s="27">
        <v>1</v>
      </c>
      <c r="F289" s="28" t="s">
        <v>181</v>
      </c>
      <c r="G289" s="50">
        <v>0</v>
      </c>
      <c r="H289" s="32" t="s">
        <v>90</v>
      </c>
      <c r="I289" s="27" t="s">
        <v>175</v>
      </c>
      <c r="J289" s="34" t="s">
        <v>904</v>
      </c>
      <c r="K289" s="48" t="s">
        <v>184</v>
      </c>
      <c r="L289" s="27" t="s">
        <v>149</v>
      </c>
      <c r="M289" s="27" t="s">
        <v>47</v>
      </c>
      <c r="N289" s="41" t="s">
        <v>184</v>
      </c>
      <c r="O289" s="33" t="s">
        <v>221</v>
      </c>
      <c r="P289" s="34">
        <v>40218</v>
      </c>
      <c r="Q289" s="34" t="s">
        <v>152</v>
      </c>
      <c r="R289" s="34" t="s">
        <v>164</v>
      </c>
      <c r="S289" s="34" t="s">
        <v>741</v>
      </c>
      <c r="T289" s="30" t="s">
        <v>301</v>
      </c>
      <c r="U289" s="30" t="s">
        <v>187</v>
      </c>
      <c r="V289" s="30">
        <v>1</v>
      </c>
      <c r="W289" s="35"/>
      <c r="X289" s="55"/>
      <c r="Y289" s="46"/>
    </row>
    <row r="290" spans="1:25" s="59" customFormat="1" ht="38.25" x14ac:dyDescent="0.2">
      <c r="A290" s="26"/>
      <c r="B290" s="27">
        <v>119</v>
      </c>
      <c r="C290" s="27">
        <v>2010</v>
      </c>
      <c r="D290" s="27" t="s">
        <v>180</v>
      </c>
      <c r="E290" s="27">
        <v>3</v>
      </c>
      <c r="F290" s="28" t="s">
        <v>181</v>
      </c>
      <c r="G290" s="50">
        <v>0</v>
      </c>
      <c r="H290" s="32" t="s">
        <v>252</v>
      </c>
      <c r="I290" s="27" t="s">
        <v>182</v>
      </c>
      <c r="J290" s="34" t="s">
        <v>905</v>
      </c>
      <c r="K290" s="48" t="s">
        <v>184</v>
      </c>
      <c r="L290" s="27" t="s">
        <v>149</v>
      </c>
      <c r="M290" s="27" t="s">
        <v>47</v>
      </c>
      <c r="N290" s="41" t="s">
        <v>184</v>
      </c>
      <c r="O290" s="33" t="s">
        <v>906</v>
      </c>
      <c r="P290" s="34">
        <v>40577</v>
      </c>
      <c r="Q290" s="34" t="s">
        <v>152</v>
      </c>
      <c r="R290" s="34" t="s">
        <v>164</v>
      </c>
      <c r="S290" s="34" t="s">
        <v>741</v>
      </c>
      <c r="T290" s="30" t="s">
        <v>186</v>
      </c>
      <c r="U290" s="30" t="s">
        <v>187</v>
      </c>
      <c r="V290" s="30">
        <v>1</v>
      </c>
      <c r="W290" s="35"/>
      <c r="X290" s="55"/>
      <c r="Y290" s="46"/>
    </row>
    <row r="291" spans="1:25" s="59" customFormat="1" ht="38.25" x14ac:dyDescent="0.2">
      <c r="A291" s="26"/>
      <c r="B291" s="27">
        <v>120</v>
      </c>
      <c r="C291" s="27">
        <v>2010</v>
      </c>
      <c r="D291" s="27" t="s">
        <v>180</v>
      </c>
      <c r="E291" s="27">
        <v>4</v>
      </c>
      <c r="F291" s="28" t="s">
        <v>181</v>
      </c>
      <c r="G291" s="50">
        <v>0</v>
      </c>
      <c r="H291" s="32" t="s">
        <v>90</v>
      </c>
      <c r="I291" s="27" t="s">
        <v>182</v>
      </c>
      <c r="J291" s="34" t="s">
        <v>907</v>
      </c>
      <c r="K291" s="48" t="s">
        <v>184</v>
      </c>
      <c r="L291" s="27" t="s">
        <v>149</v>
      </c>
      <c r="M291" s="27" t="s">
        <v>47</v>
      </c>
      <c r="N291" s="41" t="s">
        <v>184</v>
      </c>
      <c r="O291" s="33" t="s">
        <v>908</v>
      </c>
      <c r="P291" s="34">
        <v>40577</v>
      </c>
      <c r="Q291" s="34" t="s">
        <v>152</v>
      </c>
      <c r="R291" s="34" t="s">
        <v>164</v>
      </c>
      <c r="S291" s="34" t="s">
        <v>741</v>
      </c>
      <c r="T291" s="30" t="s">
        <v>186</v>
      </c>
      <c r="U291" s="30" t="s">
        <v>187</v>
      </c>
      <c r="V291" s="30">
        <v>1</v>
      </c>
      <c r="W291" s="35"/>
      <c r="X291" s="55"/>
      <c r="Y291" s="46"/>
    </row>
    <row r="292" spans="1:25" s="59" customFormat="1" ht="114.75" x14ac:dyDescent="0.2">
      <c r="A292" s="26"/>
      <c r="B292" s="27">
        <v>123</v>
      </c>
      <c r="C292" s="27">
        <v>2010</v>
      </c>
      <c r="D292" s="27" t="s">
        <v>358</v>
      </c>
      <c r="E292" s="27">
        <v>3</v>
      </c>
      <c r="F292" s="28" t="s">
        <v>241</v>
      </c>
      <c r="G292" s="50">
        <v>0</v>
      </c>
      <c r="H292" s="32" t="s">
        <v>252</v>
      </c>
      <c r="I292" s="27" t="s">
        <v>359</v>
      </c>
      <c r="J292" s="34" t="s">
        <v>164</v>
      </c>
      <c r="K292" s="40" t="s">
        <v>243</v>
      </c>
      <c r="L292" s="27" t="s">
        <v>149</v>
      </c>
      <c r="M292" s="27" t="s">
        <v>47</v>
      </c>
      <c r="N292" s="41" t="s">
        <v>894</v>
      </c>
      <c r="O292" s="33" t="s">
        <v>909</v>
      </c>
      <c r="P292" s="34">
        <v>40577</v>
      </c>
      <c r="Q292" s="34" t="s">
        <v>152</v>
      </c>
      <c r="R292" s="34" t="s">
        <v>164</v>
      </c>
      <c r="S292" s="34" t="s">
        <v>741</v>
      </c>
      <c r="T292" s="30" t="s">
        <v>362</v>
      </c>
      <c r="U292" s="30" t="s">
        <v>187</v>
      </c>
      <c r="V292" s="30">
        <v>1</v>
      </c>
      <c r="W292" s="51" t="s">
        <v>910</v>
      </c>
      <c r="X292" s="55"/>
      <c r="Y292" s="46"/>
    </row>
    <row r="293" spans="1:25" s="59" customFormat="1" ht="25.5" x14ac:dyDescent="0.2">
      <c r="A293" s="26"/>
      <c r="B293" s="27">
        <v>124</v>
      </c>
      <c r="C293" s="27" t="s">
        <v>200</v>
      </c>
      <c r="D293" s="27" t="s">
        <v>201</v>
      </c>
      <c r="E293" s="27">
        <v>1</v>
      </c>
      <c r="F293" s="28" t="s">
        <v>64</v>
      </c>
      <c r="G293" s="50">
        <v>0</v>
      </c>
      <c r="H293" s="32" t="s">
        <v>90</v>
      </c>
      <c r="I293" s="27" t="s">
        <v>203</v>
      </c>
      <c r="J293" s="34" t="s">
        <v>911</v>
      </c>
      <c r="K293" s="40" t="s">
        <v>64</v>
      </c>
      <c r="L293" s="27" t="s">
        <v>149</v>
      </c>
      <c r="M293" s="27" t="s">
        <v>149</v>
      </c>
      <c r="N293" s="41" t="s">
        <v>259</v>
      </c>
      <c r="O293" s="33" t="s">
        <v>912</v>
      </c>
      <c r="P293" s="34">
        <v>40872</v>
      </c>
      <c r="Q293" s="34" t="s">
        <v>152</v>
      </c>
      <c r="R293" s="34" t="s">
        <v>164</v>
      </c>
      <c r="S293" s="34" t="s">
        <v>726</v>
      </c>
      <c r="T293" s="30" t="s">
        <v>208</v>
      </c>
      <c r="U293" s="30" t="s">
        <v>166</v>
      </c>
      <c r="V293" s="30">
        <v>1</v>
      </c>
      <c r="W293" s="51"/>
      <c r="X293" s="55"/>
      <c r="Y293" s="46"/>
    </row>
    <row r="294" spans="1:25" s="59" customFormat="1" ht="102" x14ac:dyDescent="0.2">
      <c r="A294" s="26"/>
      <c r="B294" s="27">
        <v>242</v>
      </c>
      <c r="C294" s="27" t="s">
        <v>310</v>
      </c>
      <c r="D294" s="27" t="s">
        <v>311</v>
      </c>
      <c r="E294" s="27">
        <v>3</v>
      </c>
      <c r="F294" s="28" t="s">
        <v>312</v>
      </c>
      <c r="G294" s="50">
        <v>0</v>
      </c>
      <c r="H294" s="32" t="s">
        <v>603</v>
      </c>
      <c r="I294" s="27" t="s">
        <v>313</v>
      </c>
      <c r="J294" s="41"/>
      <c r="K294" s="41" t="s">
        <v>312</v>
      </c>
      <c r="L294" s="27" t="s">
        <v>149</v>
      </c>
      <c r="M294" s="27" t="s">
        <v>149</v>
      </c>
      <c r="N294" s="41" t="s">
        <v>312</v>
      </c>
      <c r="O294" s="33" t="s">
        <v>913</v>
      </c>
      <c r="P294" s="34"/>
      <c r="Q294" s="34" t="s">
        <v>152</v>
      </c>
      <c r="R294" s="34"/>
      <c r="S294" s="34" t="s">
        <v>726</v>
      </c>
      <c r="T294" s="30" t="s">
        <v>208</v>
      </c>
      <c r="U294" s="30" t="s">
        <v>315</v>
      </c>
      <c r="V294" s="30">
        <v>1</v>
      </c>
      <c r="W294" s="51" t="s">
        <v>914</v>
      </c>
      <c r="X294" s="52"/>
      <c r="Y294" s="44"/>
    </row>
    <row r="295" spans="1:25" s="59" customFormat="1" ht="38.25" x14ac:dyDescent="0.2">
      <c r="A295" s="26"/>
      <c r="B295" s="27">
        <v>136</v>
      </c>
      <c r="C295" s="27">
        <v>2012</v>
      </c>
      <c r="D295" s="27" t="s">
        <v>406</v>
      </c>
      <c r="E295" s="27">
        <v>5</v>
      </c>
      <c r="F295" s="28" t="s">
        <v>181</v>
      </c>
      <c r="G295" s="50">
        <v>0</v>
      </c>
      <c r="H295" s="32" t="s">
        <v>90</v>
      </c>
      <c r="I295" s="27" t="s">
        <v>253</v>
      </c>
      <c r="J295" s="34" t="s">
        <v>915</v>
      </c>
      <c r="K295" s="48" t="s">
        <v>184</v>
      </c>
      <c r="L295" s="27" t="s">
        <v>149</v>
      </c>
      <c r="M295" s="27" t="s">
        <v>149</v>
      </c>
      <c r="N295" s="41" t="s">
        <v>184</v>
      </c>
      <c r="O295" s="33" t="s">
        <v>916</v>
      </c>
      <c r="P295" s="34">
        <v>41081</v>
      </c>
      <c r="Q295" s="34" t="s">
        <v>152</v>
      </c>
      <c r="R295" s="34" t="s">
        <v>164</v>
      </c>
      <c r="S295" s="34" t="s">
        <v>726</v>
      </c>
      <c r="T295" s="30" t="s">
        <v>917</v>
      </c>
      <c r="U295" s="30" t="s">
        <v>187</v>
      </c>
      <c r="V295" s="30">
        <v>1</v>
      </c>
      <c r="W295" s="35"/>
      <c r="X295" s="55"/>
      <c r="Y295" s="46"/>
    </row>
    <row r="296" spans="1:25" s="59" customFormat="1" ht="89.25" x14ac:dyDescent="0.2">
      <c r="A296" s="26"/>
      <c r="B296" s="27">
        <v>243</v>
      </c>
      <c r="C296" s="27" t="s">
        <v>310</v>
      </c>
      <c r="D296" s="27" t="s">
        <v>311</v>
      </c>
      <c r="E296" s="27">
        <v>4</v>
      </c>
      <c r="F296" s="28" t="s">
        <v>312</v>
      </c>
      <c r="G296" s="50">
        <v>0</v>
      </c>
      <c r="H296" s="32" t="s">
        <v>252</v>
      </c>
      <c r="I296" s="27" t="s">
        <v>313</v>
      </c>
      <c r="J296" s="41"/>
      <c r="K296" s="41" t="s">
        <v>312</v>
      </c>
      <c r="L296" s="27" t="s">
        <v>149</v>
      </c>
      <c r="M296" s="27" t="s">
        <v>47</v>
      </c>
      <c r="N296" s="41" t="s">
        <v>312</v>
      </c>
      <c r="O296" s="33" t="s">
        <v>918</v>
      </c>
      <c r="P296" s="34">
        <v>41829</v>
      </c>
      <c r="Q296" s="34" t="s">
        <v>152</v>
      </c>
      <c r="R296" s="34" t="s">
        <v>153</v>
      </c>
      <c r="S296" s="34" t="s">
        <v>741</v>
      </c>
      <c r="T296" s="30" t="s">
        <v>208</v>
      </c>
      <c r="U296" s="30" t="s">
        <v>315</v>
      </c>
      <c r="V296" s="30">
        <v>1</v>
      </c>
      <c r="W296" s="51" t="s">
        <v>919</v>
      </c>
      <c r="X296" s="52"/>
      <c r="Y296" s="44"/>
    </row>
    <row r="297" spans="1:25" s="59" customFormat="1" ht="38.25" x14ac:dyDescent="0.2">
      <c r="A297" s="26"/>
      <c r="B297" s="27">
        <v>140</v>
      </c>
      <c r="C297" s="27" t="s">
        <v>651</v>
      </c>
      <c r="D297" s="27" t="s">
        <v>406</v>
      </c>
      <c r="E297" s="27">
        <v>4</v>
      </c>
      <c r="F297" s="28" t="s">
        <v>451</v>
      </c>
      <c r="G297" s="50">
        <v>0</v>
      </c>
      <c r="H297" s="32" t="s">
        <v>90</v>
      </c>
      <c r="I297" s="27" t="s">
        <v>253</v>
      </c>
      <c r="J297" s="27"/>
      <c r="K297" s="40" t="s">
        <v>254</v>
      </c>
      <c r="L297" s="27" t="s">
        <v>149</v>
      </c>
      <c r="M297" s="27" t="s">
        <v>149</v>
      </c>
      <c r="N297" s="41" t="s">
        <v>451</v>
      </c>
      <c r="O297" s="33" t="s">
        <v>920</v>
      </c>
      <c r="P297" s="34">
        <v>41081</v>
      </c>
      <c r="Q297" s="34" t="s">
        <v>152</v>
      </c>
      <c r="R297" s="34"/>
      <c r="S297" s="34" t="s">
        <v>726</v>
      </c>
      <c r="T297" s="30" t="s">
        <v>208</v>
      </c>
      <c r="U297" s="30" t="s">
        <v>306</v>
      </c>
      <c r="V297" s="30">
        <v>1</v>
      </c>
      <c r="W297" s="35"/>
      <c r="X297" s="55"/>
      <c r="Y297" s="46"/>
    </row>
    <row r="298" spans="1:25" s="59" customFormat="1" ht="51" x14ac:dyDescent="0.2">
      <c r="A298" s="26"/>
      <c r="B298" s="27">
        <v>142</v>
      </c>
      <c r="C298" s="27" t="s">
        <v>651</v>
      </c>
      <c r="D298" s="27" t="s">
        <v>406</v>
      </c>
      <c r="E298" s="27">
        <v>6</v>
      </c>
      <c r="F298" s="28" t="s">
        <v>451</v>
      </c>
      <c r="G298" s="50">
        <v>0</v>
      </c>
      <c r="H298" s="32" t="s">
        <v>90</v>
      </c>
      <c r="I298" s="27" t="s">
        <v>253</v>
      </c>
      <c r="J298" s="27"/>
      <c r="K298" s="40" t="s">
        <v>254</v>
      </c>
      <c r="L298" s="27" t="s">
        <v>149</v>
      </c>
      <c r="M298" s="27" t="s">
        <v>149</v>
      </c>
      <c r="N298" s="41" t="s">
        <v>451</v>
      </c>
      <c r="O298" s="33" t="s">
        <v>921</v>
      </c>
      <c r="P298" s="34">
        <v>41081</v>
      </c>
      <c r="Q298" s="34" t="s">
        <v>152</v>
      </c>
      <c r="R298" s="34"/>
      <c r="S298" s="34" t="s">
        <v>726</v>
      </c>
      <c r="T298" s="30" t="s">
        <v>208</v>
      </c>
      <c r="U298" s="30" t="s">
        <v>306</v>
      </c>
      <c r="V298" s="30">
        <v>1</v>
      </c>
      <c r="W298" s="35"/>
      <c r="X298" s="55"/>
      <c r="Y298" s="46"/>
    </row>
    <row r="299" spans="1:25" s="59" customFormat="1" ht="38.25" x14ac:dyDescent="0.2">
      <c r="A299" s="26"/>
      <c r="B299" s="27">
        <v>143</v>
      </c>
      <c r="C299" s="27" t="s">
        <v>651</v>
      </c>
      <c r="D299" s="27" t="s">
        <v>406</v>
      </c>
      <c r="E299" s="27">
        <v>7</v>
      </c>
      <c r="F299" s="28" t="s">
        <v>451</v>
      </c>
      <c r="G299" s="50">
        <v>0</v>
      </c>
      <c r="H299" s="32" t="s">
        <v>90</v>
      </c>
      <c r="I299" s="27" t="s">
        <v>253</v>
      </c>
      <c r="J299" s="27"/>
      <c r="K299" s="40" t="s">
        <v>254</v>
      </c>
      <c r="L299" s="27" t="s">
        <v>149</v>
      </c>
      <c r="M299" s="27" t="s">
        <v>149</v>
      </c>
      <c r="N299" s="41" t="s">
        <v>451</v>
      </c>
      <c r="O299" s="33" t="s">
        <v>922</v>
      </c>
      <c r="P299" s="34">
        <v>41081</v>
      </c>
      <c r="Q299" s="34" t="s">
        <v>152</v>
      </c>
      <c r="R299" s="34"/>
      <c r="S299" s="34" t="s">
        <v>726</v>
      </c>
      <c r="T299" s="30" t="s">
        <v>208</v>
      </c>
      <c r="U299" s="30" t="s">
        <v>306</v>
      </c>
      <c r="V299" s="30">
        <v>1</v>
      </c>
      <c r="W299" s="35"/>
      <c r="X299" s="55"/>
      <c r="Y299" s="46"/>
    </row>
    <row r="300" spans="1:25" s="59" customFormat="1" ht="38.25" x14ac:dyDescent="0.2">
      <c r="A300" s="26"/>
      <c r="B300" s="27">
        <v>145</v>
      </c>
      <c r="C300" s="27">
        <v>2012</v>
      </c>
      <c r="D300" s="27" t="s">
        <v>406</v>
      </c>
      <c r="E300" s="27">
        <v>2</v>
      </c>
      <c r="F300" s="28" t="s">
        <v>923</v>
      </c>
      <c r="G300" s="50">
        <v>0</v>
      </c>
      <c r="H300" s="32" t="s">
        <v>90</v>
      </c>
      <c r="I300" s="27" t="s">
        <v>253</v>
      </c>
      <c r="J300" s="34" t="s">
        <v>924</v>
      </c>
      <c r="K300" s="40" t="s">
        <v>254</v>
      </c>
      <c r="L300" s="27" t="s">
        <v>149</v>
      </c>
      <c r="M300" s="27" t="s">
        <v>149</v>
      </c>
      <c r="N300" s="41" t="s">
        <v>923</v>
      </c>
      <c r="O300" s="33" t="s">
        <v>925</v>
      </c>
      <c r="P300" s="34">
        <v>41081</v>
      </c>
      <c r="Q300" s="34" t="s">
        <v>152</v>
      </c>
      <c r="R300" s="34" t="s">
        <v>164</v>
      </c>
      <c r="S300" s="34" t="s">
        <v>726</v>
      </c>
      <c r="T300" s="30" t="s">
        <v>926</v>
      </c>
      <c r="U300" s="30" t="s">
        <v>187</v>
      </c>
      <c r="V300" s="30">
        <v>1</v>
      </c>
      <c r="W300" s="35"/>
      <c r="X300" s="55"/>
      <c r="Y300" s="46"/>
    </row>
    <row r="301" spans="1:25" s="59" customFormat="1" ht="38.25" x14ac:dyDescent="0.2">
      <c r="A301" s="26"/>
      <c r="B301" s="27">
        <v>148</v>
      </c>
      <c r="C301" s="27">
        <v>2012</v>
      </c>
      <c r="D301" s="27" t="s">
        <v>406</v>
      </c>
      <c r="E301" s="27">
        <v>3</v>
      </c>
      <c r="F301" s="28" t="s">
        <v>64</v>
      </c>
      <c r="G301" s="50">
        <v>0</v>
      </c>
      <c r="H301" s="32" t="s">
        <v>90</v>
      </c>
      <c r="I301" s="27" t="s">
        <v>253</v>
      </c>
      <c r="J301" s="34" t="s">
        <v>927</v>
      </c>
      <c r="K301" s="40" t="s">
        <v>64</v>
      </c>
      <c r="L301" s="27" t="s">
        <v>149</v>
      </c>
      <c r="M301" s="27" t="s">
        <v>149</v>
      </c>
      <c r="N301" s="41" t="s">
        <v>259</v>
      </c>
      <c r="O301" s="33" t="s">
        <v>859</v>
      </c>
      <c r="P301" s="34">
        <v>41081</v>
      </c>
      <c r="Q301" s="34" t="s">
        <v>152</v>
      </c>
      <c r="R301" s="34" t="s">
        <v>164</v>
      </c>
      <c r="S301" s="34" t="s">
        <v>726</v>
      </c>
      <c r="T301" s="30" t="s">
        <v>409</v>
      </c>
      <c r="U301" s="30" t="s">
        <v>187</v>
      </c>
      <c r="V301" s="30">
        <v>1</v>
      </c>
      <c r="W301" s="35"/>
      <c r="X301" s="55"/>
      <c r="Y301" s="46"/>
    </row>
    <row r="302" spans="1:25" s="59" customFormat="1" ht="38.25" x14ac:dyDescent="0.2">
      <c r="A302" s="26"/>
      <c r="B302" s="27">
        <v>150</v>
      </c>
      <c r="C302" s="27">
        <v>2012</v>
      </c>
      <c r="D302" s="27" t="s">
        <v>406</v>
      </c>
      <c r="E302" s="27">
        <v>5</v>
      </c>
      <c r="F302" s="28" t="s">
        <v>64</v>
      </c>
      <c r="G302" s="50">
        <v>0</v>
      </c>
      <c r="H302" s="32" t="s">
        <v>90</v>
      </c>
      <c r="I302" s="27" t="s">
        <v>253</v>
      </c>
      <c r="J302" s="34" t="s">
        <v>928</v>
      </c>
      <c r="K302" s="40" t="s">
        <v>64</v>
      </c>
      <c r="L302" s="27" t="s">
        <v>149</v>
      </c>
      <c r="M302" s="27" t="s">
        <v>149</v>
      </c>
      <c r="N302" s="41" t="s">
        <v>259</v>
      </c>
      <c r="O302" s="33" t="s">
        <v>929</v>
      </c>
      <c r="P302" s="34">
        <v>41081</v>
      </c>
      <c r="Q302" s="34" t="s">
        <v>152</v>
      </c>
      <c r="R302" s="34" t="s">
        <v>164</v>
      </c>
      <c r="S302" s="34" t="s">
        <v>726</v>
      </c>
      <c r="T302" s="30" t="s">
        <v>409</v>
      </c>
      <c r="U302" s="30" t="s">
        <v>187</v>
      </c>
      <c r="V302" s="30">
        <v>1</v>
      </c>
      <c r="W302" s="35"/>
      <c r="X302" s="55"/>
      <c r="Y302" s="46"/>
    </row>
    <row r="303" spans="1:25" s="59" customFormat="1" ht="89.25" x14ac:dyDescent="0.2">
      <c r="A303" s="26"/>
      <c r="B303" s="27">
        <v>244</v>
      </c>
      <c r="C303" s="27" t="s">
        <v>310</v>
      </c>
      <c r="D303" s="27" t="s">
        <v>311</v>
      </c>
      <c r="E303" s="27">
        <v>5</v>
      </c>
      <c r="F303" s="28" t="s">
        <v>312</v>
      </c>
      <c r="G303" s="29">
        <v>0</v>
      </c>
      <c r="H303" s="47" t="s">
        <v>158</v>
      </c>
      <c r="I303" s="27" t="s">
        <v>313</v>
      </c>
      <c r="J303" s="41"/>
      <c r="K303" s="41" t="s">
        <v>312</v>
      </c>
      <c r="L303" s="27" t="s">
        <v>149</v>
      </c>
      <c r="M303" s="27" t="s">
        <v>149</v>
      </c>
      <c r="N303" s="41" t="s">
        <v>312</v>
      </c>
      <c r="O303" s="33" t="s">
        <v>930</v>
      </c>
      <c r="P303" s="34"/>
      <c r="Q303" s="34" t="s">
        <v>152</v>
      </c>
      <c r="R303" s="34" t="s">
        <v>153</v>
      </c>
      <c r="S303" s="34" t="s">
        <v>726</v>
      </c>
      <c r="T303" s="30" t="s">
        <v>208</v>
      </c>
      <c r="U303" s="30" t="s">
        <v>315</v>
      </c>
      <c r="V303" s="30">
        <v>1</v>
      </c>
      <c r="W303" s="51" t="s">
        <v>931</v>
      </c>
      <c r="X303" s="49" t="s">
        <v>223</v>
      </c>
      <c r="Y303" s="44"/>
    </row>
    <row r="304" spans="1:25" s="59" customFormat="1" ht="93" customHeight="1" x14ac:dyDescent="0.2">
      <c r="A304" s="26"/>
      <c r="B304" s="27">
        <v>153</v>
      </c>
      <c r="C304" s="27">
        <v>2012</v>
      </c>
      <c r="D304" s="27" t="s">
        <v>406</v>
      </c>
      <c r="E304" s="27">
        <v>3</v>
      </c>
      <c r="F304" s="28" t="s">
        <v>816</v>
      </c>
      <c r="G304" s="50">
        <v>0</v>
      </c>
      <c r="H304" s="32" t="s">
        <v>90</v>
      </c>
      <c r="I304" s="27" t="s">
        <v>253</v>
      </c>
      <c r="J304" s="34" t="s">
        <v>932</v>
      </c>
      <c r="K304" s="40" t="s">
        <v>254</v>
      </c>
      <c r="L304" s="27" t="s">
        <v>149</v>
      </c>
      <c r="M304" s="27" t="s">
        <v>149</v>
      </c>
      <c r="N304" s="41" t="s">
        <v>816</v>
      </c>
      <c r="O304" s="33" t="s">
        <v>933</v>
      </c>
      <c r="P304" s="34">
        <v>41081</v>
      </c>
      <c r="Q304" s="34" t="s">
        <v>152</v>
      </c>
      <c r="R304" s="34" t="s">
        <v>164</v>
      </c>
      <c r="S304" s="34" t="s">
        <v>726</v>
      </c>
      <c r="T304" s="30" t="s">
        <v>819</v>
      </c>
      <c r="U304" s="30" t="s">
        <v>187</v>
      </c>
      <c r="V304" s="30">
        <v>1</v>
      </c>
      <c r="W304" s="35"/>
      <c r="X304" s="55"/>
      <c r="Y304" s="46"/>
    </row>
    <row r="305" spans="1:25" s="59" customFormat="1" ht="102" x14ac:dyDescent="0.2">
      <c r="A305" s="26"/>
      <c r="B305" s="27">
        <v>155</v>
      </c>
      <c r="C305" s="27">
        <v>2012</v>
      </c>
      <c r="D305" s="27" t="s">
        <v>406</v>
      </c>
      <c r="E305" s="27">
        <v>2</v>
      </c>
      <c r="F305" s="28" t="s">
        <v>329</v>
      </c>
      <c r="G305" s="29">
        <v>0</v>
      </c>
      <c r="H305" s="47" t="s">
        <v>158</v>
      </c>
      <c r="I305" s="27" t="s">
        <v>253</v>
      </c>
      <c r="J305" s="34" t="s">
        <v>934</v>
      </c>
      <c r="K305" s="40" t="s">
        <v>254</v>
      </c>
      <c r="L305" s="27" t="s">
        <v>149</v>
      </c>
      <c r="M305" s="27" t="s">
        <v>149</v>
      </c>
      <c r="N305" s="41" t="s">
        <v>329</v>
      </c>
      <c r="O305" s="33" t="s">
        <v>818</v>
      </c>
      <c r="P305" s="34">
        <v>41081</v>
      </c>
      <c r="Q305" s="34" t="s">
        <v>152</v>
      </c>
      <c r="R305" s="34" t="s">
        <v>164</v>
      </c>
      <c r="S305" s="34" t="s">
        <v>726</v>
      </c>
      <c r="T305" s="30" t="s">
        <v>822</v>
      </c>
      <c r="U305" s="30" t="s">
        <v>187</v>
      </c>
      <c r="V305" s="30">
        <v>1</v>
      </c>
      <c r="W305" s="51" t="s">
        <v>935</v>
      </c>
      <c r="X305" s="45" t="s">
        <v>229</v>
      </c>
      <c r="Y305" s="46"/>
    </row>
    <row r="306" spans="1:25" s="59" customFormat="1" ht="38.25" x14ac:dyDescent="0.2">
      <c r="A306" s="26"/>
      <c r="B306" s="27">
        <v>156</v>
      </c>
      <c r="C306" s="27">
        <v>2012</v>
      </c>
      <c r="D306" s="27" t="s">
        <v>406</v>
      </c>
      <c r="E306" s="27">
        <v>3</v>
      </c>
      <c r="F306" s="28" t="s">
        <v>329</v>
      </c>
      <c r="G306" s="50">
        <v>0</v>
      </c>
      <c r="H306" s="32" t="s">
        <v>90</v>
      </c>
      <c r="I306" s="27" t="s">
        <v>253</v>
      </c>
      <c r="J306" s="34" t="s">
        <v>936</v>
      </c>
      <c r="K306" s="40" t="s">
        <v>254</v>
      </c>
      <c r="L306" s="27" t="s">
        <v>149</v>
      </c>
      <c r="M306" s="27" t="s">
        <v>149</v>
      </c>
      <c r="N306" s="41" t="s">
        <v>329</v>
      </c>
      <c r="O306" s="33" t="s">
        <v>933</v>
      </c>
      <c r="P306" s="34">
        <v>41081</v>
      </c>
      <c r="Q306" s="34" t="s">
        <v>152</v>
      </c>
      <c r="R306" s="34" t="s">
        <v>164</v>
      </c>
      <c r="S306" s="34" t="s">
        <v>726</v>
      </c>
      <c r="T306" s="30" t="s">
        <v>822</v>
      </c>
      <c r="U306" s="30" t="s">
        <v>187</v>
      </c>
      <c r="V306" s="30">
        <v>1</v>
      </c>
      <c r="W306" s="27"/>
      <c r="X306" s="55"/>
      <c r="Y306" s="46"/>
    </row>
    <row r="307" spans="1:25" s="59" customFormat="1" ht="76.5" x14ac:dyDescent="0.2">
      <c r="A307" s="26"/>
      <c r="B307" s="27">
        <v>257</v>
      </c>
      <c r="C307" s="27" t="s">
        <v>310</v>
      </c>
      <c r="D307" s="27" t="s">
        <v>475</v>
      </c>
      <c r="E307" s="27">
        <v>1</v>
      </c>
      <c r="F307" s="28" t="s">
        <v>193</v>
      </c>
      <c r="G307" s="29">
        <v>0</v>
      </c>
      <c r="H307" s="39" t="s">
        <v>158</v>
      </c>
      <c r="I307" s="27" t="s">
        <v>448</v>
      </c>
      <c r="J307" s="27" t="s">
        <v>212</v>
      </c>
      <c r="K307" s="27" t="s">
        <v>196</v>
      </c>
      <c r="L307" s="27" t="s">
        <v>47</v>
      </c>
      <c r="M307" s="27" t="s">
        <v>149</v>
      </c>
      <c r="N307" s="41" t="s">
        <v>193</v>
      </c>
      <c r="O307" s="33" t="s">
        <v>937</v>
      </c>
      <c r="P307" s="34"/>
      <c r="Q307" s="42" t="s">
        <v>152</v>
      </c>
      <c r="R307" s="34" t="s">
        <v>389</v>
      </c>
      <c r="S307" s="42" t="s">
        <v>764</v>
      </c>
      <c r="T307" s="30" t="s">
        <v>208</v>
      </c>
      <c r="U307" s="30" t="s">
        <v>306</v>
      </c>
      <c r="V307" s="30">
        <v>1</v>
      </c>
      <c r="W307" s="27"/>
      <c r="X307" s="49" t="s">
        <v>938</v>
      </c>
      <c r="Y307" s="44"/>
    </row>
    <row r="308" spans="1:25" s="59" customFormat="1" ht="38.25" x14ac:dyDescent="0.2">
      <c r="A308" s="26"/>
      <c r="B308" s="27">
        <v>168</v>
      </c>
      <c r="C308" s="27">
        <v>2012</v>
      </c>
      <c r="D308" s="27" t="s">
        <v>591</v>
      </c>
      <c r="E308" s="27">
        <v>2</v>
      </c>
      <c r="F308" s="28" t="s">
        <v>64</v>
      </c>
      <c r="G308" s="50">
        <v>0</v>
      </c>
      <c r="H308" s="32" t="s">
        <v>90</v>
      </c>
      <c r="I308" s="27" t="s">
        <v>182</v>
      </c>
      <c r="J308" s="34" t="s">
        <v>939</v>
      </c>
      <c r="K308" s="40" t="s">
        <v>64</v>
      </c>
      <c r="L308" s="27" t="s">
        <v>149</v>
      </c>
      <c r="M308" s="27" t="s">
        <v>149</v>
      </c>
      <c r="N308" s="41" t="s">
        <v>259</v>
      </c>
      <c r="O308" s="33" t="s">
        <v>940</v>
      </c>
      <c r="P308" s="34">
        <v>41078</v>
      </c>
      <c r="Q308" s="34" t="s">
        <v>152</v>
      </c>
      <c r="R308" s="34" t="s">
        <v>164</v>
      </c>
      <c r="S308" s="34" t="s">
        <v>726</v>
      </c>
      <c r="T308" s="30" t="s">
        <v>594</v>
      </c>
      <c r="U308" s="30" t="s">
        <v>187</v>
      </c>
      <c r="V308" s="30">
        <v>1</v>
      </c>
      <c r="W308" s="35"/>
      <c r="X308" s="55"/>
      <c r="Y308" s="46"/>
    </row>
    <row r="309" spans="1:25" s="59" customFormat="1" ht="38.25" x14ac:dyDescent="0.2">
      <c r="A309" s="26"/>
      <c r="B309" s="27">
        <v>169</v>
      </c>
      <c r="C309" s="27">
        <v>2012</v>
      </c>
      <c r="D309" s="27" t="s">
        <v>591</v>
      </c>
      <c r="E309" s="27">
        <v>1</v>
      </c>
      <c r="F309" s="28" t="s">
        <v>64</v>
      </c>
      <c r="G309" s="50">
        <v>0</v>
      </c>
      <c r="H309" s="32" t="s">
        <v>90</v>
      </c>
      <c r="I309" s="27" t="s">
        <v>182</v>
      </c>
      <c r="J309" s="34" t="s">
        <v>941</v>
      </c>
      <c r="K309" s="40" t="s">
        <v>64</v>
      </c>
      <c r="L309" s="27" t="s">
        <v>149</v>
      </c>
      <c r="M309" s="27" t="s">
        <v>149</v>
      </c>
      <c r="N309" s="41" t="s">
        <v>259</v>
      </c>
      <c r="O309" s="33" t="s">
        <v>942</v>
      </c>
      <c r="P309" s="34">
        <v>41078</v>
      </c>
      <c r="Q309" s="34" t="s">
        <v>152</v>
      </c>
      <c r="R309" s="34" t="s">
        <v>164</v>
      </c>
      <c r="S309" s="34" t="s">
        <v>726</v>
      </c>
      <c r="T309" s="30" t="s">
        <v>594</v>
      </c>
      <c r="U309" s="30" t="s">
        <v>187</v>
      </c>
      <c r="V309" s="30">
        <v>1</v>
      </c>
      <c r="W309" s="35"/>
      <c r="X309" s="55"/>
      <c r="Y309" s="46"/>
    </row>
    <row r="310" spans="1:25" s="59" customFormat="1" ht="38.25" x14ac:dyDescent="0.2">
      <c r="A310" s="26"/>
      <c r="B310" s="27">
        <v>171</v>
      </c>
      <c r="C310" s="27">
        <v>2012</v>
      </c>
      <c r="D310" s="27" t="s">
        <v>591</v>
      </c>
      <c r="E310" s="27">
        <v>2</v>
      </c>
      <c r="F310" s="28" t="s">
        <v>181</v>
      </c>
      <c r="G310" s="50">
        <v>0</v>
      </c>
      <c r="H310" s="32" t="s">
        <v>90</v>
      </c>
      <c r="I310" s="27" t="s">
        <v>182</v>
      </c>
      <c r="J310" s="34" t="s">
        <v>943</v>
      </c>
      <c r="K310" s="48" t="s">
        <v>184</v>
      </c>
      <c r="L310" s="27" t="s">
        <v>149</v>
      </c>
      <c r="M310" s="27" t="s">
        <v>149</v>
      </c>
      <c r="N310" s="41" t="s">
        <v>184</v>
      </c>
      <c r="O310" s="33" t="s">
        <v>944</v>
      </c>
      <c r="P310" s="34">
        <v>41078</v>
      </c>
      <c r="Q310" s="34" t="s">
        <v>152</v>
      </c>
      <c r="R310" s="34" t="s">
        <v>164</v>
      </c>
      <c r="S310" s="34" t="s">
        <v>726</v>
      </c>
      <c r="T310" s="30" t="s">
        <v>594</v>
      </c>
      <c r="U310" s="30" t="s">
        <v>187</v>
      </c>
      <c r="V310" s="30">
        <v>1</v>
      </c>
      <c r="W310" s="35"/>
      <c r="X310" s="55"/>
      <c r="Y310" s="46"/>
    </row>
    <row r="311" spans="1:25" s="59" customFormat="1" ht="38.25" x14ac:dyDescent="0.2">
      <c r="A311" s="26"/>
      <c r="B311" s="27">
        <v>172</v>
      </c>
      <c r="C311" s="27">
        <v>2012</v>
      </c>
      <c r="D311" s="27" t="s">
        <v>591</v>
      </c>
      <c r="E311" s="27">
        <v>3</v>
      </c>
      <c r="F311" s="28" t="s">
        <v>181</v>
      </c>
      <c r="G311" s="50">
        <v>0</v>
      </c>
      <c r="H311" s="32" t="s">
        <v>90</v>
      </c>
      <c r="I311" s="27" t="s">
        <v>182</v>
      </c>
      <c r="J311" s="34" t="s">
        <v>945</v>
      </c>
      <c r="K311" s="48" t="s">
        <v>184</v>
      </c>
      <c r="L311" s="27" t="s">
        <v>149</v>
      </c>
      <c r="M311" s="27" t="s">
        <v>149</v>
      </c>
      <c r="N311" s="41" t="s">
        <v>184</v>
      </c>
      <c r="O311" s="33" t="s">
        <v>946</v>
      </c>
      <c r="P311" s="34">
        <v>41078</v>
      </c>
      <c r="Q311" s="34" t="s">
        <v>152</v>
      </c>
      <c r="R311" s="34" t="s">
        <v>164</v>
      </c>
      <c r="S311" s="34" t="s">
        <v>726</v>
      </c>
      <c r="T311" s="30" t="s">
        <v>594</v>
      </c>
      <c r="U311" s="30" t="s">
        <v>187</v>
      </c>
      <c r="V311" s="30">
        <v>1</v>
      </c>
      <c r="W311" s="35"/>
      <c r="X311" s="55"/>
      <c r="Y311" s="46"/>
    </row>
    <row r="312" spans="1:25" s="59" customFormat="1" ht="38.25" x14ac:dyDescent="0.2">
      <c r="A312" s="26"/>
      <c r="B312" s="27">
        <v>173</v>
      </c>
      <c r="C312" s="27">
        <v>2012</v>
      </c>
      <c r="D312" s="27" t="s">
        <v>591</v>
      </c>
      <c r="E312" s="27">
        <v>1</v>
      </c>
      <c r="F312" s="28" t="s">
        <v>181</v>
      </c>
      <c r="G312" s="50">
        <v>0</v>
      </c>
      <c r="H312" s="32" t="s">
        <v>90</v>
      </c>
      <c r="I312" s="27" t="s">
        <v>182</v>
      </c>
      <c r="J312" s="34" t="s">
        <v>947</v>
      </c>
      <c r="K312" s="48" t="s">
        <v>184</v>
      </c>
      <c r="L312" s="27" t="s">
        <v>149</v>
      </c>
      <c r="M312" s="27" t="s">
        <v>149</v>
      </c>
      <c r="N312" s="41" t="s">
        <v>184</v>
      </c>
      <c r="O312" s="33" t="s">
        <v>948</v>
      </c>
      <c r="P312" s="34">
        <v>41078</v>
      </c>
      <c r="Q312" s="34" t="s">
        <v>152</v>
      </c>
      <c r="R312" s="34" t="s">
        <v>164</v>
      </c>
      <c r="S312" s="34" t="s">
        <v>726</v>
      </c>
      <c r="T312" s="30" t="s">
        <v>594</v>
      </c>
      <c r="U312" s="30" t="s">
        <v>187</v>
      </c>
      <c r="V312" s="30">
        <v>1</v>
      </c>
      <c r="W312" s="35"/>
      <c r="X312" s="55"/>
      <c r="Y312" s="46"/>
    </row>
    <row r="313" spans="1:25" s="59" customFormat="1" ht="38.25" x14ac:dyDescent="0.2">
      <c r="A313" s="26"/>
      <c r="B313" s="27">
        <v>278</v>
      </c>
      <c r="C313" s="27">
        <v>2014</v>
      </c>
      <c r="D313" s="27" t="s">
        <v>224</v>
      </c>
      <c r="E313" s="27">
        <v>3</v>
      </c>
      <c r="F313" s="28" t="s">
        <v>443</v>
      </c>
      <c r="G313" s="29">
        <v>0</v>
      </c>
      <c r="H313" s="47" t="s">
        <v>158</v>
      </c>
      <c r="I313" s="27" t="s">
        <v>225</v>
      </c>
      <c r="J313" s="27"/>
      <c r="K313" s="27" t="s">
        <v>254</v>
      </c>
      <c r="L313" s="27" t="s">
        <v>149</v>
      </c>
      <c r="M313" s="27" t="s">
        <v>47</v>
      </c>
      <c r="N313" s="41" t="s">
        <v>443</v>
      </c>
      <c r="O313" s="33" t="s">
        <v>949</v>
      </c>
      <c r="P313" s="34"/>
      <c r="Q313" s="34" t="s">
        <v>152</v>
      </c>
      <c r="R313" s="34"/>
      <c r="S313" s="34" t="s">
        <v>741</v>
      </c>
      <c r="T313" s="30" t="s">
        <v>445</v>
      </c>
      <c r="U313" s="30" t="s">
        <v>187</v>
      </c>
      <c r="V313" s="30">
        <v>1</v>
      </c>
      <c r="W313" s="35"/>
      <c r="X313" s="45" t="s">
        <v>199</v>
      </c>
      <c r="Y313" s="46"/>
    </row>
    <row r="314" spans="1:25" s="59" customFormat="1" ht="114.75" x14ac:dyDescent="0.2">
      <c r="A314" s="26"/>
      <c r="B314" s="27">
        <v>177</v>
      </c>
      <c r="C314" s="27">
        <v>2012</v>
      </c>
      <c r="D314" s="27" t="s">
        <v>527</v>
      </c>
      <c r="E314" s="27">
        <v>3</v>
      </c>
      <c r="F314" s="28" t="s">
        <v>241</v>
      </c>
      <c r="G314" s="29">
        <v>0</v>
      </c>
      <c r="H314" s="47" t="s">
        <v>158</v>
      </c>
      <c r="I314" s="27" t="s">
        <v>359</v>
      </c>
      <c r="J314" s="34" t="s">
        <v>950</v>
      </c>
      <c r="K314" s="40" t="s">
        <v>243</v>
      </c>
      <c r="L314" s="27" t="s">
        <v>149</v>
      </c>
      <c r="M314" s="27" t="s">
        <v>149</v>
      </c>
      <c r="N314" s="41" t="s">
        <v>241</v>
      </c>
      <c r="O314" s="33" t="s">
        <v>951</v>
      </c>
      <c r="P314" s="34">
        <v>41078</v>
      </c>
      <c r="Q314" s="34" t="s">
        <v>152</v>
      </c>
      <c r="R314" s="34" t="s">
        <v>164</v>
      </c>
      <c r="S314" s="34" t="s">
        <v>726</v>
      </c>
      <c r="T314" s="30" t="s">
        <v>530</v>
      </c>
      <c r="U314" s="30" t="s">
        <v>187</v>
      </c>
      <c r="V314" s="30">
        <v>1</v>
      </c>
      <c r="W314" s="51" t="s">
        <v>952</v>
      </c>
      <c r="X314" s="45" t="s">
        <v>844</v>
      </c>
      <c r="Y314" s="46"/>
    </row>
    <row r="315" spans="1:25" s="59" customFormat="1" ht="51" x14ac:dyDescent="0.2">
      <c r="A315" s="26"/>
      <c r="B315" s="27">
        <v>178</v>
      </c>
      <c r="C315" s="27">
        <v>2012</v>
      </c>
      <c r="D315" s="27" t="s">
        <v>527</v>
      </c>
      <c r="E315" s="27">
        <v>1</v>
      </c>
      <c r="F315" s="28" t="s">
        <v>202</v>
      </c>
      <c r="G315" s="50">
        <v>0</v>
      </c>
      <c r="H315" s="32" t="s">
        <v>90</v>
      </c>
      <c r="I315" s="27" t="s">
        <v>359</v>
      </c>
      <c r="J315" s="27"/>
      <c r="K315" s="40" t="s">
        <v>205</v>
      </c>
      <c r="L315" s="27" t="s">
        <v>149</v>
      </c>
      <c r="M315" s="27" t="s">
        <v>149</v>
      </c>
      <c r="N315" s="41" t="s">
        <v>206</v>
      </c>
      <c r="O315" s="33" t="s">
        <v>953</v>
      </c>
      <c r="P315" s="34">
        <v>41078</v>
      </c>
      <c r="Q315" s="34" t="s">
        <v>152</v>
      </c>
      <c r="R315" s="34"/>
      <c r="S315" s="34" t="s">
        <v>726</v>
      </c>
      <c r="T315" s="30" t="s">
        <v>530</v>
      </c>
      <c r="U315" s="30" t="s">
        <v>187</v>
      </c>
      <c r="V315" s="30">
        <v>1</v>
      </c>
      <c r="W315" s="35"/>
      <c r="X315" s="55"/>
      <c r="Y315" s="46"/>
    </row>
    <row r="316" spans="1:25" s="59" customFormat="1" ht="38.25" x14ac:dyDescent="0.2">
      <c r="A316" s="26"/>
      <c r="B316" s="27">
        <v>280</v>
      </c>
      <c r="C316" s="27">
        <v>2014</v>
      </c>
      <c r="D316" s="27" t="s">
        <v>224</v>
      </c>
      <c r="E316" s="27">
        <v>5</v>
      </c>
      <c r="F316" s="28" t="s">
        <v>443</v>
      </c>
      <c r="G316" s="29">
        <v>0</v>
      </c>
      <c r="H316" s="47" t="s">
        <v>158</v>
      </c>
      <c r="I316" s="27" t="s">
        <v>225</v>
      </c>
      <c r="J316" s="27"/>
      <c r="K316" s="27" t="s">
        <v>254</v>
      </c>
      <c r="L316" s="27" t="s">
        <v>149</v>
      </c>
      <c r="M316" s="27" t="s">
        <v>47</v>
      </c>
      <c r="N316" s="41" t="s">
        <v>443</v>
      </c>
      <c r="O316" s="33" t="s">
        <v>954</v>
      </c>
      <c r="P316" s="34">
        <v>41828</v>
      </c>
      <c r="Q316" s="34" t="s">
        <v>152</v>
      </c>
      <c r="R316" s="34"/>
      <c r="S316" s="34" t="s">
        <v>741</v>
      </c>
      <c r="T316" s="30" t="s">
        <v>445</v>
      </c>
      <c r="U316" s="30" t="s">
        <v>187</v>
      </c>
      <c r="V316" s="30">
        <v>1</v>
      </c>
      <c r="W316" s="35"/>
      <c r="X316" s="45" t="s">
        <v>199</v>
      </c>
      <c r="Y316" s="46"/>
    </row>
    <row r="317" spans="1:25" s="59" customFormat="1" ht="74.25" customHeight="1" x14ac:dyDescent="0.2">
      <c r="A317" s="26"/>
      <c r="B317" s="27">
        <v>286</v>
      </c>
      <c r="C317" s="27">
        <v>2014</v>
      </c>
      <c r="D317" s="27" t="s">
        <v>378</v>
      </c>
      <c r="E317" s="27">
        <v>2</v>
      </c>
      <c r="F317" s="28" t="s">
        <v>371</v>
      </c>
      <c r="G317" s="29">
        <v>0</v>
      </c>
      <c r="H317" s="47" t="s">
        <v>158</v>
      </c>
      <c r="I317" s="27" t="s">
        <v>194</v>
      </c>
      <c r="J317" s="27"/>
      <c r="K317" s="27" t="s">
        <v>196</v>
      </c>
      <c r="L317" s="27" t="s">
        <v>149</v>
      </c>
      <c r="M317" s="27" t="s">
        <v>149</v>
      </c>
      <c r="N317" s="41" t="s">
        <v>371</v>
      </c>
      <c r="O317" s="33" t="s">
        <v>955</v>
      </c>
      <c r="P317" s="34"/>
      <c r="Q317" s="34" t="s">
        <v>152</v>
      </c>
      <c r="R317" s="34"/>
      <c r="S317" s="34" t="s">
        <v>726</v>
      </c>
      <c r="T317" s="30" t="s">
        <v>956</v>
      </c>
      <c r="U317" s="30" t="s">
        <v>187</v>
      </c>
      <c r="V317" s="30">
        <v>1</v>
      </c>
      <c r="W317" s="35" t="s">
        <v>737</v>
      </c>
      <c r="X317" s="49" t="s">
        <v>957</v>
      </c>
      <c r="Y317" s="44"/>
    </row>
    <row r="318" spans="1:25" s="59" customFormat="1" ht="38.25" x14ac:dyDescent="0.2">
      <c r="A318" s="26"/>
      <c r="B318" s="27">
        <v>292</v>
      </c>
      <c r="C318" s="27">
        <v>2014</v>
      </c>
      <c r="D318" s="27" t="s">
        <v>378</v>
      </c>
      <c r="E318" s="27">
        <v>1</v>
      </c>
      <c r="F318" s="28" t="s">
        <v>219</v>
      </c>
      <c r="G318" s="29">
        <v>0</v>
      </c>
      <c r="H318" s="47" t="s">
        <v>158</v>
      </c>
      <c r="I318" s="27" t="s">
        <v>194</v>
      </c>
      <c r="J318" s="27"/>
      <c r="K318" s="27" t="s">
        <v>196</v>
      </c>
      <c r="L318" s="27" t="s">
        <v>149</v>
      </c>
      <c r="M318" s="27" t="s">
        <v>149</v>
      </c>
      <c r="N318" s="41" t="s">
        <v>219</v>
      </c>
      <c r="O318" s="33" t="s">
        <v>958</v>
      </c>
      <c r="P318" s="34"/>
      <c r="Q318" s="34" t="s">
        <v>152</v>
      </c>
      <c r="R318" s="34"/>
      <c r="S318" s="34" t="s">
        <v>726</v>
      </c>
      <c r="T318" s="30" t="s">
        <v>380</v>
      </c>
      <c r="U318" s="30" t="s">
        <v>187</v>
      </c>
      <c r="V318" s="30">
        <v>1</v>
      </c>
      <c r="W318" s="35" t="s">
        <v>737</v>
      </c>
      <c r="X318" s="49" t="s">
        <v>957</v>
      </c>
      <c r="Y318" s="44"/>
    </row>
    <row r="319" spans="1:25" s="59" customFormat="1" ht="51" x14ac:dyDescent="0.2">
      <c r="A319" s="26"/>
      <c r="B319" s="27">
        <v>188</v>
      </c>
      <c r="C319" s="27">
        <v>2012</v>
      </c>
      <c r="D319" s="27" t="s">
        <v>450</v>
      </c>
      <c r="E319" s="27">
        <v>1</v>
      </c>
      <c r="F319" s="28" t="s">
        <v>451</v>
      </c>
      <c r="G319" s="50">
        <v>0</v>
      </c>
      <c r="H319" s="32" t="s">
        <v>90</v>
      </c>
      <c r="I319" s="27" t="s">
        <v>452</v>
      </c>
      <c r="J319" s="34" t="s">
        <v>959</v>
      </c>
      <c r="K319" s="40" t="s">
        <v>254</v>
      </c>
      <c r="L319" s="27" t="s">
        <v>149</v>
      </c>
      <c r="M319" s="27" t="s">
        <v>149</v>
      </c>
      <c r="N319" s="41" t="s">
        <v>451</v>
      </c>
      <c r="O319" s="33" t="s">
        <v>960</v>
      </c>
      <c r="P319" s="34">
        <v>41081</v>
      </c>
      <c r="Q319" s="34" t="s">
        <v>152</v>
      </c>
      <c r="R319" s="34"/>
      <c r="S319" s="34" t="s">
        <v>726</v>
      </c>
      <c r="T319" s="30" t="s">
        <v>455</v>
      </c>
      <c r="U319" s="30" t="s">
        <v>187</v>
      </c>
      <c r="V319" s="30">
        <v>1</v>
      </c>
      <c r="W319" s="35"/>
      <c r="X319" s="55"/>
      <c r="Y319" s="46"/>
    </row>
    <row r="320" spans="1:25" s="59" customFormat="1" ht="51" x14ac:dyDescent="0.2">
      <c r="A320" s="26"/>
      <c r="B320" s="27">
        <v>189</v>
      </c>
      <c r="C320" s="27">
        <v>2012</v>
      </c>
      <c r="D320" s="27" t="s">
        <v>450</v>
      </c>
      <c r="E320" s="27">
        <v>1</v>
      </c>
      <c r="F320" s="28" t="s">
        <v>816</v>
      </c>
      <c r="G320" s="29">
        <v>0</v>
      </c>
      <c r="H320" s="47" t="s">
        <v>158</v>
      </c>
      <c r="I320" s="27" t="s">
        <v>452</v>
      </c>
      <c r="J320" s="34" t="s">
        <v>961</v>
      </c>
      <c r="K320" s="40" t="s">
        <v>254</v>
      </c>
      <c r="L320" s="27" t="s">
        <v>149</v>
      </c>
      <c r="M320" s="27" t="s">
        <v>149</v>
      </c>
      <c r="N320" s="41" t="s">
        <v>816</v>
      </c>
      <c r="O320" s="33" t="s">
        <v>960</v>
      </c>
      <c r="P320" s="34">
        <v>41081</v>
      </c>
      <c r="Q320" s="34" t="s">
        <v>152</v>
      </c>
      <c r="R320" s="34" t="s">
        <v>164</v>
      </c>
      <c r="S320" s="34" t="s">
        <v>726</v>
      </c>
      <c r="T320" s="30" t="s">
        <v>962</v>
      </c>
      <c r="U320" s="30" t="s">
        <v>187</v>
      </c>
      <c r="V320" s="30">
        <v>1</v>
      </c>
      <c r="W320" s="35"/>
      <c r="X320" s="55" t="s">
        <v>963</v>
      </c>
      <c r="Y320" s="46"/>
    </row>
    <row r="321" spans="1:25" s="59" customFormat="1" ht="79.5" customHeight="1" x14ac:dyDescent="0.2">
      <c r="A321" s="26"/>
      <c r="B321" s="27">
        <v>293</v>
      </c>
      <c r="C321" s="27">
        <v>2014</v>
      </c>
      <c r="D321" s="27" t="s">
        <v>378</v>
      </c>
      <c r="E321" s="27">
        <v>2</v>
      </c>
      <c r="F321" s="28" t="s">
        <v>219</v>
      </c>
      <c r="G321" s="29">
        <v>0</v>
      </c>
      <c r="H321" s="47" t="s">
        <v>158</v>
      </c>
      <c r="I321" s="27" t="s">
        <v>194</v>
      </c>
      <c r="J321" s="27"/>
      <c r="K321" s="27" t="s">
        <v>196</v>
      </c>
      <c r="L321" s="27" t="s">
        <v>149</v>
      </c>
      <c r="M321" s="27" t="s">
        <v>149</v>
      </c>
      <c r="N321" s="41" t="s">
        <v>219</v>
      </c>
      <c r="O321" s="33" t="s">
        <v>964</v>
      </c>
      <c r="P321" s="34"/>
      <c r="Q321" s="34" t="s">
        <v>152</v>
      </c>
      <c r="R321" s="34"/>
      <c r="S321" s="34" t="s">
        <v>726</v>
      </c>
      <c r="T321" s="30" t="s">
        <v>380</v>
      </c>
      <c r="U321" s="30" t="s">
        <v>187</v>
      </c>
      <c r="V321" s="30">
        <v>1</v>
      </c>
      <c r="W321" s="35" t="s">
        <v>737</v>
      </c>
      <c r="X321" s="49" t="s">
        <v>957</v>
      </c>
      <c r="Y321" s="44"/>
    </row>
    <row r="322" spans="1:25" s="59" customFormat="1" ht="51" x14ac:dyDescent="0.2">
      <c r="A322" s="26"/>
      <c r="B322" s="27">
        <v>191</v>
      </c>
      <c r="C322" s="27">
        <v>2012</v>
      </c>
      <c r="D322" s="27" t="s">
        <v>450</v>
      </c>
      <c r="E322" s="27">
        <v>2</v>
      </c>
      <c r="F322" s="28" t="s">
        <v>825</v>
      </c>
      <c r="G322" s="50">
        <v>0</v>
      </c>
      <c r="H322" s="32" t="s">
        <v>90</v>
      </c>
      <c r="I322" s="27" t="s">
        <v>452</v>
      </c>
      <c r="J322" s="27"/>
      <c r="K322" s="40" t="s">
        <v>254</v>
      </c>
      <c r="L322" s="27" t="s">
        <v>149</v>
      </c>
      <c r="M322" s="27" t="s">
        <v>149</v>
      </c>
      <c r="N322" s="41" t="s">
        <v>825</v>
      </c>
      <c r="O322" s="33" t="s">
        <v>864</v>
      </c>
      <c r="P322" s="34">
        <v>41081</v>
      </c>
      <c r="Q322" s="34" t="s">
        <v>152</v>
      </c>
      <c r="R322" s="34"/>
      <c r="S322" s="34" t="s">
        <v>726</v>
      </c>
      <c r="T322" s="30" t="s">
        <v>867</v>
      </c>
      <c r="U322" s="30" t="s">
        <v>187</v>
      </c>
      <c r="V322" s="30">
        <v>1</v>
      </c>
      <c r="W322" s="35"/>
      <c r="X322" s="55"/>
      <c r="Y322" s="46"/>
    </row>
    <row r="323" spans="1:25" s="59" customFormat="1" ht="51" x14ac:dyDescent="0.2">
      <c r="A323" s="26"/>
      <c r="B323" s="27">
        <v>192</v>
      </c>
      <c r="C323" s="27">
        <v>2012</v>
      </c>
      <c r="D323" s="27" t="s">
        <v>450</v>
      </c>
      <c r="E323" s="27">
        <v>1</v>
      </c>
      <c r="F323" s="28" t="s">
        <v>923</v>
      </c>
      <c r="G323" s="29">
        <v>0</v>
      </c>
      <c r="H323" s="47" t="s">
        <v>158</v>
      </c>
      <c r="I323" s="27" t="s">
        <v>452</v>
      </c>
      <c r="J323" s="34" t="s">
        <v>965</v>
      </c>
      <c r="K323" s="40" t="s">
        <v>254</v>
      </c>
      <c r="L323" s="27" t="s">
        <v>149</v>
      </c>
      <c r="M323" s="27" t="s">
        <v>149</v>
      </c>
      <c r="N323" s="41" t="s">
        <v>923</v>
      </c>
      <c r="O323" s="33" t="s">
        <v>948</v>
      </c>
      <c r="P323" s="34">
        <v>41081</v>
      </c>
      <c r="Q323" s="34" t="s">
        <v>152</v>
      </c>
      <c r="R323" s="34" t="s">
        <v>164</v>
      </c>
      <c r="S323" s="34" t="s">
        <v>726</v>
      </c>
      <c r="T323" s="30" t="s">
        <v>966</v>
      </c>
      <c r="U323" s="30" t="s">
        <v>187</v>
      </c>
      <c r="V323" s="30">
        <v>1</v>
      </c>
      <c r="W323" s="35"/>
      <c r="X323" s="55" t="s">
        <v>967</v>
      </c>
      <c r="Y323" s="46"/>
    </row>
    <row r="324" spans="1:25" s="59" customFormat="1" ht="51" x14ac:dyDescent="0.2">
      <c r="A324" s="26"/>
      <c r="B324" s="27">
        <v>193</v>
      </c>
      <c r="C324" s="27">
        <v>2012</v>
      </c>
      <c r="D324" s="27" t="s">
        <v>450</v>
      </c>
      <c r="E324" s="27">
        <v>1</v>
      </c>
      <c r="F324" s="28" t="s">
        <v>825</v>
      </c>
      <c r="G324" s="29">
        <v>0</v>
      </c>
      <c r="H324" s="47" t="s">
        <v>158</v>
      </c>
      <c r="I324" s="27" t="s">
        <v>452</v>
      </c>
      <c r="J324" s="34" t="s">
        <v>968</v>
      </c>
      <c r="K324" s="40" t="s">
        <v>254</v>
      </c>
      <c r="L324" s="27" t="s">
        <v>149</v>
      </c>
      <c r="M324" s="27" t="s">
        <v>149</v>
      </c>
      <c r="N324" s="41" t="s">
        <v>825</v>
      </c>
      <c r="O324" s="33" t="s">
        <v>948</v>
      </c>
      <c r="P324" s="34">
        <v>41081</v>
      </c>
      <c r="Q324" s="34" t="s">
        <v>152</v>
      </c>
      <c r="R324" s="34" t="s">
        <v>164</v>
      </c>
      <c r="S324" s="34" t="s">
        <v>726</v>
      </c>
      <c r="T324" s="30" t="s">
        <v>867</v>
      </c>
      <c r="U324" s="30" t="s">
        <v>187</v>
      </c>
      <c r="V324" s="30">
        <v>1</v>
      </c>
      <c r="W324" s="35"/>
      <c r="X324" s="55" t="s">
        <v>969</v>
      </c>
      <c r="Y324" s="46"/>
    </row>
    <row r="325" spans="1:25" s="59" customFormat="1" ht="51" x14ac:dyDescent="0.2">
      <c r="A325" s="26"/>
      <c r="B325" s="27">
        <v>195</v>
      </c>
      <c r="C325" s="27">
        <v>2012</v>
      </c>
      <c r="D325" s="27" t="s">
        <v>450</v>
      </c>
      <c r="E325" s="27">
        <v>2</v>
      </c>
      <c r="F325" s="28" t="s">
        <v>833</v>
      </c>
      <c r="G325" s="29">
        <v>0</v>
      </c>
      <c r="H325" s="47" t="s">
        <v>158</v>
      </c>
      <c r="I325" s="27" t="s">
        <v>452</v>
      </c>
      <c r="J325" s="34" t="s">
        <v>970</v>
      </c>
      <c r="K325" s="40" t="s">
        <v>254</v>
      </c>
      <c r="L325" s="27" t="s">
        <v>149</v>
      </c>
      <c r="M325" s="27" t="s">
        <v>149</v>
      </c>
      <c r="N325" s="41" t="s">
        <v>833</v>
      </c>
      <c r="O325" s="33" t="s">
        <v>971</v>
      </c>
      <c r="P325" s="34">
        <v>41081</v>
      </c>
      <c r="Q325" s="34" t="s">
        <v>152</v>
      </c>
      <c r="R325" s="34" t="s">
        <v>164</v>
      </c>
      <c r="S325" s="34" t="s">
        <v>726</v>
      </c>
      <c r="T325" s="30" t="s">
        <v>972</v>
      </c>
      <c r="U325" s="30" t="s">
        <v>187</v>
      </c>
      <c r="V325" s="30">
        <v>1</v>
      </c>
      <c r="W325" s="35"/>
      <c r="X325" s="55" t="s">
        <v>973</v>
      </c>
      <c r="Y325" s="46"/>
    </row>
    <row r="326" spans="1:25" s="59" customFormat="1" ht="51" x14ac:dyDescent="0.2">
      <c r="A326" s="26"/>
      <c r="B326" s="27">
        <v>196</v>
      </c>
      <c r="C326" s="27">
        <v>2012</v>
      </c>
      <c r="D326" s="27" t="s">
        <v>450</v>
      </c>
      <c r="E326" s="27">
        <v>3</v>
      </c>
      <c r="F326" s="28" t="s">
        <v>833</v>
      </c>
      <c r="G326" s="50">
        <v>0</v>
      </c>
      <c r="H326" s="32" t="s">
        <v>90</v>
      </c>
      <c r="I326" s="27" t="s">
        <v>452</v>
      </c>
      <c r="J326" s="34" t="s">
        <v>974</v>
      </c>
      <c r="K326" s="40" t="s">
        <v>254</v>
      </c>
      <c r="L326" s="27" t="s">
        <v>149</v>
      </c>
      <c r="M326" s="27" t="s">
        <v>149</v>
      </c>
      <c r="N326" s="41" t="s">
        <v>833</v>
      </c>
      <c r="O326" s="33" t="s">
        <v>686</v>
      </c>
      <c r="P326" s="34">
        <v>41081</v>
      </c>
      <c r="Q326" s="34" t="s">
        <v>152</v>
      </c>
      <c r="R326" s="34" t="s">
        <v>164</v>
      </c>
      <c r="S326" s="34" t="s">
        <v>726</v>
      </c>
      <c r="T326" s="30" t="s">
        <v>972</v>
      </c>
      <c r="U326" s="30" t="s">
        <v>187</v>
      </c>
      <c r="V326" s="30">
        <v>1</v>
      </c>
      <c r="W326" s="35"/>
      <c r="X326" s="55"/>
      <c r="Y326" s="46"/>
    </row>
    <row r="327" spans="1:25" s="59" customFormat="1" ht="51" x14ac:dyDescent="0.2">
      <c r="A327" s="26"/>
      <c r="B327" s="27">
        <v>200</v>
      </c>
      <c r="C327" s="27">
        <v>2012</v>
      </c>
      <c r="D327" s="27" t="s">
        <v>450</v>
      </c>
      <c r="E327" s="27">
        <v>1</v>
      </c>
      <c r="F327" s="28" t="s">
        <v>975</v>
      </c>
      <c r="G327" s="29">
        <v>0</v>
      </c>
      <c r="H327" s="47" t="s">
        <v>158</v>
      </c>
      <c r="I327" s="27" t="s">
        <v>452</v>
      </c>
      <c r="J327" s="34" t="s">
        <v>976</v>
      </c>
      <c r="K327" s="40" t="s">
        <v>254</v>
      </c>
      <c r="L327" s="27" t="s">
        <v>149</v>
      </c>
      <c r="M327" s="27" t="s">
        <v>149</v>
      </c>
      <c r="N327" s="41" t="s">
        <v>975</v>
      </c>
      <c r="O327" s="33" t="s">
        <v>960</v>
      </c>
      <c r="P327" s="34">
        <v>41081</v>
      </c>
      <c r="Q327" s="34" t="s">
        <v>152</v>
      </c>
      <c r="R327" s="34" t="s">
        <v>164</v>
      </c>
      <c r="S327" s="34" t="s">
        <v>726</v>
      </c>
      <c r="T327" s="30" t="s">
        <v>972</v>
      </c>
      <c r="U327" s="30" t="s">
        <v>187</v>
      </c>
      <c r="V327" s="30">
        <v>1</v>
      </c>
      <c r="W327" s="35"/>
      <c r="X327" s="55" t="s">
        <v>977</v>
      </c>
      <c r="Y327" s="46"/>
    </row>
    <row r="328" spans="1:25" s="59" customFormat="1" ht="25.5" x14ac:dyDescent="0.2">
      <c r="A328" s="26"/>
      <c r="B328" s="27">
        <v>221</v>
      </c>
      <c r="C328" s="27">
        <v>2012</v>
      </c>
      <c r="D328" s="27" t="s">
        <v>192</v>
      </c>
      <c r="E328" s="27">
        <v>3</v>
      </c>
      <c r="F328" s="28" t="s">
        <v>371</v>
      </c>
      <c r="G328" s="29">
        <v>0</v>
      </c>
      <c r="H328" s="47" t="s">
        <v>158</v>
      </c>
      <c r="I328" s="27" t="s">
        <v>194</v>
      </c>
      <c r="J328" s="34" t="s">
        <v>978</v>
      </c>
      <c r="K328" s="40" t="s">
        <v>196</v>
      </c>
      <c r="L328" s="27" t="s">
        <v>149</v>
      </c>
      <c r="M328" s="27" t="s">
        <v>149</v>
      </c>
      <c r="N328" s="41" t="s">
        <v>371</v>
      </c>
      <c r="O328" s="33" t="s">
        <v>979</v>
      </c>
      <c r="P328" s="34">
        <v>41079</v>
      </c>
      <c r="Q328" s="34" t="s">
        <v>152</v>
      </c>
      <c r="R328" s="34" t="s">
        <v>164</v>
      </c>
      <c r="S328" s="34" t="s">
        <v>726</v>
      </c>
      <c r="T328" s="30" t="s">
        <v>374</v>
      </c>
      <c r="U328" s="30" t="s">
        <v>187</v>
      </c>
      <c r="V328" s="30">
        <v>1</v>
      </c>
      <c r="W328" s="35"/>
      <c r="X328" s="49" t="s">
        <v>885</v>
      </c>
      <c r="Y328" s="46"/>
    </row>
    <row r="329" spans="1:25" s="59" customFormat="1" ht="51" x14ac:dyDescent="0.2">
      <c r="A329" s="26"/>
      <c r="B329" s="27">
        <v>309</v>
      </c>
      <c r="C329" s="27">
        <v>2014</v>
      </c>
      <c r="D329" s="27" t="s">
        <v>980</v>
      </c>
      <c r="E329" s="27">
        <v>1</v>
      </c>
      <c r="F329" s="28" t="s">
        <v>981</v>
      </c>
      <c r="G329" s="50">
        <v>0</v>
      </c>
      <c r="H329" s="32" t="s">
        <v>603</v>
      </c>
      <c r="I329" s="27" t="s">
        <v>982</v>
      </c>
      <c r="J329" s="41"/>
      <c r="K329" s="41" t="s">
        <v>981</v>
      </c>
      <c r="L329" s="27" t="s">
        <v>149</v>
      </c>
      <c r="M329" s="27" t="s">
        <v>149</v>
      </c>
      <c r="N329" s="41" t="s">
        <v>981</v>
      </c>
      <c r="O329" s="33" t="s">
        <v>983</v>
      </c>
      <c r="P329" s="34">
        <v>41950</v>
      </c>
      <c r="Q329" s="34" t="s">
        <v>152</v>
      </c>
      <c r="R329" s="34"/>
      <c r="S329" s="34" t="s">
        <v>726</v>
      </c>
      <c r="T329" s="30" t="s">
        <v>984</v>
      </c>
      <c r="U329" s="30" t="s">
        <v>187</v>
      </c>
      <c r="V329" s="30">
        <v>1</v>
      </c>
      <c r="W329" s="51" t="s">
        <v>985</v>
      </c>
      <c r="X329" s="52"/>
      <c r="Y329" s="44"/>
    </row>
    <row r="330" spans="1:25" s="59" customFormat="1" ht="25.5" x14ac:dyDescent="0.2">
      <c r="A330" s="26"/>
      <c r="B330" s="27">
        <v>225</v>
      </c>
      <c r="C330" s="27">
        <v>2012</v>
      </c>
      <c r="D330" s="27" t="s">
        <v>192</v>
      </c>
      <c r="E330" s="27">
        <v>4</v>
      </c>
      <c r="F330" s="28" t="s">
        <v>356</v>
      </c>
      <c r="G330" s="50">
        <v>0</v>
      </c>
      <c r="H330" s="32" t="s">
        <v>90</v>
      </c>
      <c r="I330" s="27" t="s">
        <v>194</v>
      </c>
      <c r="J330" s="34" t="s">
        <v>986</v>
      </c>
      <c r="K330" s="40" t="s">
        <v>196</v>
      </c>
      <c r="L330" s="27" t="s">
        <v>149</v>
      </c>
      <c r="M330" s="27" t="s">
        <v>149</v>
      </c>
      <c r="N330" s="41" t="s">
        <v>356</v>
      </c>
      <c r="O330" s="33" t="s">
        <v>908</v>
      </c>
      <c r="P330" s="34">
        <v>41079</v>
      </c>
      <c r="Q330" s="34" t="s">
        <v>152</v>
      </c>
      <c r="R330" s="34" t="s">
        <v>164</v>
      </c>
      <c r="S330" s="34" t="s">
        <v>726</v>
      </c>
      <c r="T330" s="30" t="s">
        <v>357</v>
      </c>
      <c r="U330" s="30" t="s">
        <v>187</v>
      </c>
      <c r="V330" s="30">
        <v>1</v>
      </c>
      <c r="W330" s="35"/>
      <c r="X330" s="55"/>
      <c r="Y330" s="46"/>
    </row>
    <row r="331" spans="1:25" s="59" customFormat="1" ht="25.5" x14ac:dyDescent="0.2">
      <c r="A331" s="26"/>
      <c r="B331" s="27">
        <v>227</v>
      </c>
      <c r="C331" s="27" t="s">
        <v>310</v>
      </c>
      <c r="D331" s="27" t="s">
        <v>386</v>
      </c>
      <c r="E331" s="27">
        <v>1</v>
      </c>
      <c r="F331" s="28" t="s">
        <v>64</v>
      </c>
      <c r="G331" s="50">
        <v>0</v>
      </c>
      <c r="H331" s="32" t="s">
        <v>90</v>
      </c>
      <c r="I331" s="27" t="s">
        <v>387</v>
      </c>
      <c r="J331" s="27"/>
      <c r="K331" s="27" t="s">
        <v>64</v>
      </c>
      <c r="L331" s="27" t="s">
        <v>149</v>
      </c>
      <c r="M331" s="27" t="s">
        <v>47</v>
      </c>
      <c r="N331" s="41" t="s">
        <v>259</v>
      </c>
      <c r="O331" s="33" t="s">
        <v>987</v>
      </c>
      <c r="P331" s="34">
        <v>41829</v>
      </c>
      <c r="Q331" s="34" t="s">
        <v>152</v>
      </c>
      <c r="R331" s="34"/>
      <c r="S331" s="34" t="s">
        <v>741</v>
      </c>
      <c r="T331" s="30" t="s">
        <v>208</v>
      </c>
      <c r="U331" s="30" t="s">
        <v>306</v>
      </c>
      <c r="V331" s="30">
        <v>1</v>
      </c>
      <c r="W331" s="35"/>
      <c r="X331" s="55"/>
      <c r="Y331" s="46"/>
    </row>
    <row r="332" spans="1:25" s="59" customFormat="1" ht="102" x14ac:dyDescent="0.2">
      <c r="A332" s="26"/>
      <c r="B332" s="27">
        <v>229</v>
      </c>
      <c r="C332" s="27" t="s">
        <v>310</v>
      </c>
      <c r="D332" s="27" t="s">
        <v>386</v>
      </c>
      <c r="E332" s="27">
        <v>2</v>
      </c>
      <c r="F332" s="28" t="s">
        <v>241</v>
      </c>
      <c r="G332" s="29">
        <v>0</v>
      </c>
      <c r="H332" s="47" t="s">
        <v>158</v>
      </c>
      <c r="I332" s="27" t="s">
        <v>387</v>
      </c>
      <c r="J332" s="27"/>
      <c r="K332" s="27" t="s">
        <v>243</v>
      </c>
      <c r="L332" s="27" t="s">
        <v>149</v>
      </c>
      <c r="M332" s="27" t="s">
        <v>149</v>
      </c>
      <c r="N332" s="41" t="s">
        <v>241</v>
      </c>
      <c r="O332" s="33" t="s">
        <v>988</v>
      </c>
      <c r="P332" s="34"/>
      <c r="Q332" s="34" t="s">
        <v>152</v>
      </c>
      <c r="R332" s="34"/>
      <c r="S332" s="34" t="s">
        <v>726</v>
      </c>
      <c r="T332" s="30" t="s">
        <v>208</v>
      </c>
      <c r="U332" s="30" t="s">
        <v>306</v>
      </c>
      <c r="V332" s="30">
        <v>1</v>
      </c>
      <c r="W332" s="51" t="s">
        <v>989</v>
      </c>
      <c r="X332" s="49" t="s">
        <v>990</v>
      </c>
      <c r="Y332" s="60"/>
    </row>
    <row r="333" spans="1:25" s="59" customFormat="1" ht="38.25" x14ac:dyDescent="0.2">
      <c r="A333" s="26"/>
      <c r="B333" s="27">
        <v>233</v>
      </c>
      <c r="C333" s="27" t="s">
        <v>310</v>
      </c>
      <c r="D333" s="27" t="s">
        <v>386</v>
      </c>
      <c r="E333" s="27">
        <v>2</v>
      </c>
      <c r="F333" s="28" t="s">
        <v>371</v>
      </c>
      <c r="G333" s="50">
        <v>0</v>
      </c>
      <c r="H333" s="32" t="s">
        <v>90</v>
      </c>
      <c r="I333" s="27" t="s">
        <v>387</v>
      </c>
      <c r="J333" s="27"/>
      <c r="K333" s="27" t="s">
        <v>196</v>
      </c>
      <c r="L333" s="27" t="s">
        <v>149</v>
      </c>
      <c r="M333" s="27" t="s">
        <v>149</v>
      </c>
      <c r="N333" s="41" t="s">
        <v>371</v>
      </c>
      <c r="O333" s="33" t="s">
        <v>991</v>
      </c>
      <c r="P333" s="34"/>
      <c r="Q333" s="34" t="s">
        <v>152</v>
      </c>
      <c r="R333" s="34"/>
      <c r="S333" s="34" t="s">
        <v>726</v>
      </c>
      <c r="T333" s="30" t="s">
        <v>208</v>
      </c>
      <c r="U333" s="30" t="s">
        <v>306</v>
      </c>
      <c r="V333" s="30">
        <v>1</v>
      </c>
      <c r="W333" s="35"/>
      <c r="X333" s="55"/>
      <c r="Y333" s="46"/>
    </row>
    <row r="334" spans="1:25" s="59" customFormat="1" ht="409.5" x14ac:dyDescent="0.2">
      <c r="A334" s="26"/>
      <c r="B334" s="27">
        <v>239</v>
      </c>
      <c r="C334" s="27">
        <v>2014</v>
      </c>
      <c r="D334" s="27" t="s">
        <v>386</v>
      </c>
      <c r="E334" s="27">
        <v>4</v>
      </c>
      <c r="F334" s="28" t="s">
        <v>241</v>
      </c>
      <c r="G334" s="50">
        <v>0</v>
      </c>
      <c r="H334" s="32" t="s">
        <v>90</v>
      </c>
      <c r="I334" s="27" t="s">
        <v>387</v>
      </c>
      <c r="J334" s="27"/>
      <c r="K334" s="27" t="s">
        <v>243</v>
      </c>
      <c r="L334" s="27" t="s">
        <v>149</v>
      </c>
      <c r="M334" s="27" t="s">
        <v>47</v>
      </c>
      <c r="N334" s="41" t="s">
        <v>241</v>
      </c>
      <c r="O334" s="33" t="s">
        <v>992</v>
      </c>
      <c r="P334" s="34"/>
      <c r="Q334" s="34" t="s">
        <v>152</v>
      </c>
      <c r="R334" s="34"/>
      <c r="S334" s="34" t="s">
        <v>741</v>
      </c>
      <c r="T334" s="30"/>
      <c r="U334" s="30" t="s">
        <v>306</v>
      </c>
      <c r="V334" s="30">
        <v>1</v>
      </c>
      <c r="W334" s="51" t="s">
        <v>993</v>
      </c>
      <c r="X334" s="52"/>
      <c r="Y334" s="44"/>
    </row>
    <row r="335" spans="1:25" s="59" customFormat="1" ht="51" x14ac:dyDescent="0.2">
      <c r="A335" s="26"/>
      <c r="B335" s="27">
        <v>311</v>
      </c>
      <c r="C335" s="27">
        <v>2014</v>
      </c>
      <c r="D335" s="27" t="s">
        <v>468</v>
      </c>
      <c r="E335" s="27">
        <v>2</v>
      </c>
      <c r="F335" s="28" t="s">
        <v>64</v>
      </c>
      <c r="G335" s="29">
        <v>0</v>
      </c>
      <c r="H335" s="47" t="s">
        <v>158</v>
      </c>
      <c r="I335" s="27" t="s">
        <v>469</v>
      </c>
      <c r="J335" s="27"/>
      <c r="K335" s="27" t="s">
        <v>64</v>
      </c>
      <c r="L335" s="27" t="s">
        <v>149</v>
      </c>
      <c r="M335" s="27" t="s">
        <v>149</v>
      </c>
      <c r="N335" s="41" t="s">
        <v>259</v>
      </c>
      <c r="O335" s="33" t="s">
        <v>994</v>
      </c>
      <c r="P335" s="34">
        <v>41949</v>
      </c>
      <c r="Q335" s="34" t="s">
        <v>152</v>
      </c>
      <c r="R335" s="34"/>
      <c r="S335" s="34" t="s">
        <v>726</v>
      </c>
      <c r="T335" s="30" t="s">
        <v>471</v>
      </c>
      <c r="U335" s="30" t="s">
        <v>187</v>
      </c>
      <c r="V335" s="30">
        <v>1</v>
      </c>
      <c r="W335" s="51" t="s">
        <v>985</v>
      </c>
      <c r="X335" s="49" t="s">
        <v>957</v>
      </c>
      <c r="Y335" s="44"/>
    </row>
    <row r="336" spans="1:25" s="59" customFormat="1" ht="51" x14ac:dyDescent="0.2">
      <c r="A336" s="26"/>
      <c r="B336" s="27">
        <v>312</v>
      </c>
      <c r="C336" s="27">
        <v>2014</v>
      </c>
      <c r="D336" s="27" t="s">
        <v>468</v>
      </c>
      <c r="E336" s="27">
        <v>18</v>
      </c>
      <c r="F336" s="28" t="s">
        <v>202</v>
      </c>
      <c r="G336" s="50">
        <v>0</v>
      </c>
      <c r="H336" s="32" t="s">
        <v>603</v>
      </c>
      <c r="I336" s="27" t="s">
        <v>469</v>
      </c>
      <c r="J336" s="41"/>
      <c r="K336" s="41" t="s">
        <v>995</v>
      </c>
      <c r="L336" s="27" t="s">
        <v>149</v>
      </c>
      <c r="M336" s="27" t="s">
        <v>149</v>
      </c>
      <c r="N336" s="41" t="s">
        <v>995</v>
      </c>
      <c r="O336" s="33" t="s">
        <v>996</v>
      </c>
      <c r="P336" s="34">
        <v>41949</v>
      </c>
      <c r="Q336" s="34" t="s">
        <v>152</v>
      </c>
      <c r="R336" s="34"/>
      <c r="S336" s="34" t="s">
        <v>726</v>
      </c>
      <c r="T336" s="30" t="s">
        <v>997</v>
      </c>
      <c r="U336" s="30" t="s">
        <v>187</v>
      </c>
      <c r="V336" s="30">
        <v>1</v>
      </c>
      <c r="W336" s="51" t="s">
        <v>985</v>
      </c>
      <c r="X336" s="52"/>
      <c r="Y336" s="44"/>
    </row>
    <row r="337" spans="1:25" s="59" customFormat="1" ht="51" x14ac:dyDescent="0.2">
      <c r="A337" s="26"/>
      <c r="B337" s="27">
        <v>313</v>
      </c>
      <c r="C337" s="27">
        <v>2014</v>
      </c>
      <c r="D337" s="27" t="s">
        <v>419</v>
      </c>
      <c r="E337" s="27">
        <v>1</v>
      </c>
      <c r="F337" s="28" t="s">
        <v>64</v>
      </c>
      <c r="G337" s="50">
        <v>0</v>
      </c>
      <c r="H337" s="32" t="s">
        <v>307</v>
      </c>
      <c r="I337" s="27" t="s">
        <v>421</v>
      </c>
      <c r="J337" s="27"/>
      <c r="K337" s="27" t="s">
        <v>64</v>
      </c>
      <c r="L337" s="27" t="s">
        <v>149</v>
      </c>
      <c r="M337" s="27" t="s">
        <v>149</v>
      </c>
      <c r="N337" s="41" t="s">
        <v>259</v>
      </c>
      <c r="O337" s="33" t="s">
        <v>998</v>
      </c>
      <c r="P337" s="34">
        <v>42041</v>
      </c>
      <c r="Q337" s="34" t="s">
        <v>152</v>
      </c>
      <c r="R337" s="34" t="s">
        <v>153</v>
      </c>
      <c r="S337" s="34" t="s">
        <v>726</v>
      </c>
      <c r="T337" s="30" t="s">
        <v>667</v>
      </c>
      <c r="U337" s="30" t="s">
        <v>187</v>
      </c>
      <c r="V337" s="30">
        <v>1</v>
      </c>
      <c r="W337" s="51" t="s">
        <v>985</v>
      </c>
      <c r="X337" s="52"/>
      <c r="Y337" s="44"/>
    </row>
    <row r="338" spans="1:25" s="59" customFormat="1" ht="25.5" x14ac:dyDescent="0.2">
      <c r="A338" s="26"/>
      <c r="B338" s="27">
        <v>246</v>
      </c>
      <c r="C338" s="27">
        <v>2014</v>
      </c>
      <c r="D338" s="27" t="s">
        <v>258</v>
      </c>
      <c r="E338" s="27">
        <v>2</v>
      </c>
      <c r="F338" s="28" t="s">
        <v>64</v>
      </c>
      <c r="G338" s="50">
        <v>0</v>
      </c>
      <c r="H338" s="32" t="s">
        <v>90</v>
      </c>
      <c r="I338" s="27" t="s">
        <v>159</v>
      </c>
      <c r="J338" s="27"/>
      <c r="K338" s="27" t="s">
        <v>64</v>
      </c>
      <c r="L338" s="27" t="s">
        <v>149</v>
      </c>
      <c r="M338" s="27" t="s">
        <v>47</v>
      </c>
      <c r="N338" s="41" t="s">
        <v>259</v>
      </c>
      <c r="O338" s="33" t="s">
        <v>999</v>
      </c>
      <c r="P338" s="34"/>
      <c r="Q338" s="34" t="s">
        <v>152</v>
      </c>
      <c r="R338" s="34" t="s">
        <v>153</v>
      </c>
      <c r="S338" s="34" t="s">
        <v>741</v>
      </c>
      <c r="T338" s="30" t="s">
        <v>261</v>
      </c>
      <c r="U338" s="30" t="s">
        <v>187</v>
      </c>
      <c r="V338" s="30">
        <v>1</v>
      </c>
      <c r="W338" s="35"/>
      <c r="X338" s="55"/>
      <c r="Y338" s="46"/>
    </row>
    <row r="339" spans="1:25" s="59" customFormat="1" ht="114.75" x14ac:dyDescent="0.2">
      <c r="A339" s="26"/>
      <c r="B339" s="27">
        <v>247</v>
      </c>
      <c r="C339" s="27">
        <v>2014</v>
      </c>
      <c r="D339" s="27" t="s">
        <v>258</v>
      </c>
      <c r="E339" s="27">
        <v>1</v>
      </c>
      <c r="F339" s="28" t="s">
        <v>241</v>
      </c>
      <c r="G339" s="50">
        <v>0</v>
      </c>
      <c r="H339" s="32" t="s">
        <v>252</v>
      </c>
      <c r="I339" s="27" t="s">
        <v>159</v>
      </c>
      <c r="J339" s="41" t="s">
        <v>874</v>
      </c>
      <c r="K339" s="27" t="s">
        <v>243</v>
      </c>
      <c r="L339" s="27" t="s">
        <v>149</v>
      </c>
      <c r="M339" s="27" t="s">
        <v>47</v>
      </c>
      <c r="N339" s="41" t="s">
        <v>241</v>
      </c>
      <c r="O339" s="33" t="s">
        <v>1000</v>
      </c>
      <c r="P339" s="34"/>
      <c r="Q339" s="34" t="s">
        <v>152</v>
      </c>
      <c r="R339" s="34"/>
      <c r="S339" s="34" t="s">
        <v>741</v>
      </c>
      <c r="T339" s="30" t="s">
        <v>295</v>
      </c>
      <c r="U339" s="30" t="s">
        <v>187</v>
      </c>
      <c r="V339" s="30">
        <v>1</v>
      </c>
      <c r="W339" s="51" t="s">
        <v>1001</v>
      </c>
      <c r="X339" s="55"/>
      <c r="Y339" s="46"/>
    </row>
    <row r="340" spans="1:25" s="59" customFormat="1" ht="102" x14ac:dyDescent="0.2">
      <c r="A340" s="26"/>
      <c r="B340" s="27">
        <v>250</v>
      </c>
      <c r="C340" s="27">
        <v>2014</v>
      </c>
      <c r="D340" s="27" t="s">
        <v>258</v>
      </c>
      <c r="E340" s="27">
        <v>4</v>
      </c>
      <c r="F340" s="28" t="s">
        <v>241</v>
      </c>
      <c r="G340" s="50">
        <v>0</v>
      </c>
      <c r="H340" s="32" t="s">
        <v>252</v>
      </c>
      <c r="I340" s="27" t="s">
        <v>159</v>
      </c>
      <c r="J340" s="41" t="s">
        <v>874</v>
      </c>
      <c r="K340" s="27" t="s">
        <v>243</v>
      </c>
      <c r="L340" s="27" t="s">
        <v>149</v>
      </c>
      <c r="M340" s="27" t="s">
        <v>47</v>
      </c>
      <c r="N340" s="41" t="s">
        <v>241</v>
      </c>
      <c r="O340" s="33" t="s">
        <v>1002</v>
      </c>
      <c r="P340" s="34"/>
      <c r="Q340" s="34" t="s">
        <v>152</v>
      </c>
      <c r="R340" s="34"/>
      <c r="S340" s="34" t="s">
        <v>741</v>
      </c>
      <c r="T340" s="30" t="s">
        <v>295</v>
      </c>
      <c r="U340" s="30" t="s">
        <v>187</v>
      </c>
      <c r="V340" s="30">
        <v>1</v>
      </c>
      <c r="W340" s="51" t="s">
        <v>1003</v>
      </c>
      <c r="X340" s="55"/>
      <c r="Y340" s="46"/>
    </row>
    <row r="341" spans="1:25" s="59" customFormat="1" ht="114.75" x14ac:dyDescent="0.2">
      <c r="A341" s="26"/>
      <c r="B341" s="27">
        <v>252</v>
      </c>
      <c r="C341" s="27">
        <v>2014</v>
      </c>
      <c r="D341" s="27" t="s">
        <v>258</v>
      </c>
      <c r="E341" s="27">
        <v>6</v>
      </c>
      <c r="F341" s="28" t="s">
        <v>241</v>
      </c>
      <c r="G341" s="50">
        <v>0</v>
      </c>
      <c r="H341" s="32" t="s">
        <v>252</v>
      </c>
      <c r="I341" s="27" t="s">
        <v>159</v>
      </c>
      <c r="J341" s="41" t="s">
        <v>874</v>
      </c>
      <c r="K341" s="27" t="s">
        <v>243</v>
      </c>
      <c r="L341" s="27" t="s">
        <v>149</v>
      </c>
      <c r="M341" s="27" t="s">
        <v>47</v>
      </c>
      <c r="N341" s="41" t="s">
        <v>241</v>
      </c>
      <c r="O341" s="33" t="s">
        <v>1004</v>
      </c>
      <c r="P341" s="34"/>
      <c r="Q341" s="34" t="s">
        <v>152</v>
      </c>
      <c r="R341" s="34"/>
      <c r="S341" s="34" t="s">
        <v>741</v>
      </c>
      <c r="T341" s="30" t="s">
        <v>295</v>
      </c>
      <c r="U341" s="30" t="s">
        <v>187</v>
      </c>
      <c r="V341" s="30">
        <v>1</v>
      </c>
      <c r="W341" s="51" t="s">
        <v>1005</v>
      </c>
      <c r="X341" s="55"/>
      <c r="Y341" s="46"/>
    </row>
    <row r="342" spans="1:25" s="59" customFormat="1" ht="76.5" x14ac:dyDescent="0.2">
      <c r="A342" s="26"/>
      <c r="B342" s="27">
        <v>256</v>
      </c>
      <c r="C342" s="27">
        <v>2014</v>
      </c>
      <c r="D342" s="27" t="s">
        <v>659</v>
      </c>
      <c r="E342" s="27">
        <v>1</v>
      </c>
      <c r="F342" s="28" t="s">
        <v>64</v>
      </c>
      <c r="G342" s="29">
        <v>0</v>
      </c>
      <c r="H342" s="47" t="s">
        <v>158</v>
      </c>
      <c r="I342" s="27" t="s">
        <v>448</v>
      </c>
      <c r="J342" s="27"/>
      <c r="K342" s="27" t="s">
        <v>64</v>
      </c>
      <c r="L342" s="27" t="s">
        <v>149</v>
      </c>
      <c r="M342" s="27" t="s">
        <v>47</v>
      </c>
      <c r="N342" s="41" t="s">
        <v>259</v>
      </c>
      <c r="O342" s="33" t="s">
        <v>1006</v>
      </c>
      <c r="P342" s="34"/>
      <c r="Q342" s="42" t="s">
        <v>1007</v>
      </c>
      <c r="R342" s="34" t="s">
        <v>1008</v>
      </c>
      <c r="S342" s="34" t="s">
        <v>741</v>
      </c>
      <c r="T342" s="30"/>
      <c r="U342" s="30"/>
      <c r="V342" s="30">
        <v>1</v>
      </c>
      <c r="W342" s="35"/>
      <c r="X342" s="45" t="s">
        <v>844</v>
      </c>
      <c r="Y342" s="46"/>
    </row>
    <row r="343" spans="1:25" s="59" customFormat="1" ht="114.75" x14ac:dyDescent="0.2">
      <c r="A343" s="26"/>
      <c r="B343" s="27">
        <v>261</v>
      </c>
      <c r="C343" s="27" t="s">
        <v>310</v>
      </c>
      <c r="D343" s="27" t="s">
        <v>564</v>
      </c>
      <c r="E343" s="27">
        <v>1</v>
      </c>
      <c r="F343" s="28" t="s">
        <v>371</v>
      </c>
      <c r="G343" s="29">
        <v>0</v>
      </c>
      <c r="H343" s="47" t="s">
        <v>158</v>
      </c>
      <c r="I343" s="27" t="s">
        <v>448</v>
      </c>
      <c r="J343" s="27"/>
      <c r="K343" s="27" t="s">
        <v>196</v>
      </c>
      <c r="L343" s="27" t="s">
        <v>149</v>
      </c>
      <c r="M343" s="27" t="s">
        <v>149</v>
      </c>
      <c r="N343" s="41" t="s">
        <v>371</v>
      </c>
      <c r="O343" s="33" t="s">
        <v>1009</v>
      </c>
      <c r="P343" s="34"/>
      <c r="Q343" s="34" t="s">
        <v>152</v>
      </c>
      <c r="R343" s="34"/>
      <c r="S343" s="34" t="s">
        <v>726</v>
      </c>
      <c r="T343" s="30" t="s">
        <v>208</v>
      </c>
      <c r="U343" s="30" t="s">
        <v>306</v>
      </c>
      <c r="V343" s="30">
        <v>1</v>
      </c>
      <c r="W343" s="51" t="s">
        <v>1010</v>
      </c>
      <c r="X343" s="49" t="s">
        <v>1011</v>
      </c>
      <c r="Y343" s="44"/>
    </row>
    <row r="344" spans="1:25" s="59" customFormat="1" ht="114.75" x14ac:dyDescent="0.2">
      <c r="A344" s="26"/>
      <c r="B344" s="27">
        <v>263</v>
      </c>
      <c r="C344" s="27" t="s">
        <v>310</v>
      </c>
      <c r="D344" s="27" t="s">
        <v>564</v>
      </c>
      <c r="E344" s="27">
        <v>2</v>
      </c>
      <c r="F344" s="28" t="s">
        <v>371</v>
      </c>
      <c r="G344" s="29">
        <v>0</v>
      </c>
      <c r="H344" s="47" t="s">
        <v>158</v>
      </c>
      <c r="I344" s="27" t="s">
        <v>448</v>
      </c>
      <c r="J344" s="27"/>
      <c r="K344" s="27" t="s">
        <v>196</v>
      </c>
      <c r="L344" s="27" t="s">
        <v>149</v>
      </c>
      <c r="M344" s="27" t="s">
        <v>149</v>
      </c>
      <c r="N344" s="41" t="s">
        <v>371</v>
      </c>
      <c r="O344" s="33" t="s">
        <v>1012</v>
      </c>
      <c r="P344" s="34"/>
      <c r="Q344" s="34" t="s">
        <v>152</v>
      </c>
      <c r="R344" s="34"/>
      <c r="S344" s="34" t="s">
        <v>726</v>
      </c>
      <c r="T344" s="30" t="s">
        <v>208</v>
      </c>
      <c r="U344" s="30" t="s">
        <v>306</v>
      </c>
      <c r="V344" s="30">
        <v>1</v>
      </c>
      <c r="W344" s="51" t="s">
        <v>1010</v>
      </c>
      <c r="X344" s="49" t="s">
        <v>1011</v>
      </c>
      <c r="Y344" s="44"/>
    </row>
    <row r="345" spans="1:25" s="59" customFormat="1" ht="114.75" x14ac:dyDescent="0.2">
      <c r="A345" s="26"/>
      <c r="B345" s="27">
        <v>266</v>
      </c>
      <c r="C345" s="27" t="s">
        <v>310</v>
      </c>
      <c r="D345" s="27" t="s">
        <v>546</v>
      </c>
      <c r="E345" s="27">
        <v>2</v>
      </c>
      <c r="F345" s="28" t="s">
        <v>547</v>
      </c>
      <c r="G345" s="50">
        <v>0</v>
      </c>
      <c r="H345" s="32" t="s">
        <v>252</v>
      </c>
      <c r="I345" s="27" t="s">
        <v>448</v>
      </c>
      <c r="J345" s="41" t="s">
        <v>874</v>
      </c>
      <c r="K345" s="27" t="s">
        <v>196</v>
      </c>
      <c r="L345" s="27" t="s">
        <v>149</v>
      </c>
      <c r="M345" s="27" t="s">
        <v>47</v>
      </c>
      <c r="N345" s="41" t="s">
        <v>547</v>
      </c>
      <c r="O345" s="33" t="s">
        <v>1013</v>
      </c>
      <c r="P345" s="34"/>
      <c r="Q345" s="34" t="s">
        <v>152</v>
      </c>
      <c r="R345" s="34"/>
      <c r="S345" s="34" t="s">
        <v>741</v>
      </c>
      <c r="T345" s="30" t="s">
        <v>208</v>
      </c>
      <c r="U345" s="30" t="s">
        <v>306</v>
      </c>
      <c r="V345" s="30">
        <v>1</v>
      </c>
      <c r="W345" s="51" t="s">
        <v>1014</v>
      </c>
      <c r="X345" s="52"/>
      <c r="Y345" s="44"/>
    </row>
    <row r="346" spans="1:25" s="59" customFormat="1" ht="114.75" x14ac:dyDescent="0.2">
      <c r="A346" s="26"/>
      <c r="B346" s="27">
        <v>267</v>
      </c>
      <c r="C346" s="27" t="s">
        <v>310</v>
      </c>
      <c r="D346" s="27" t="s">
        <v>546</v>
      </c>
      <c r="E346" s="27">
        <v>3</v>
      </c>
      <c r="F346" s="28" t="s">
        <v>547</v>
      </c>
      <c r="G346" s="50">
        <v>0</v>
      </c>
      <c r="H346" s="32" t="s">
        <v>252</v>
      </c>
      <c r="I346" s="27" t="s">
        <v>448</v>
      </c>
      <c r="J346" s="41" t="s">
        <v>874</v>
      </c>
      <c r="K346" s="27" t="s">
        <v>196</v>
      </c>
      <c r="L346" s="27" t="s">
        <v>149</v>
      </c>
      <c r="M346" s="27" t="s">
        <v>47</v>
      </c>
      <c r="N346" s="41" t="s">
        <v>547</v>
      </c>
      <c r="O346" s="33" t="s">
        <v>554</v>
      </c>
      <c r="P346" s="34"/>
      <c r="Q346" s="34" t="s">
        <v>152</v>
      </c>
      <c r="R346" s="34"/>
      <c r="S346" s="34" t="s">
        <v>741</v>
      </c>
      <c r="T346" s="30" t="s">
        <v>208</v>
      </c>
      <c r="U346" s="30" t="s">
        <v>306</v>
      </c>
      <c r="V346" s="30">
        <v>1</v>
      </c>
      <c r="W346" s="51" t="s">
        <v>1014</v>
      </c>
      <c r="X346" s="52"/>
      <c r="Y346" s="44"/>
    </row>
    <row r="347" spans="1:25" s="59" customFormat="1" ht="51" x14ac:dyDescent="0.2">
      <c r="A347" s="26"/>
      <c r="B347" s="27">
        <v>317</v>
      </c>
      <c r="C347" s="27">
        <v>2014</v>
      </c>
      <c r="D347" s="27" t="s">
        <v>419</v>
      </c>
      <c r="E347" s="27">
        <v>3</v>
      </c>
      <c r="F347" s="28" t="s">
        <v>420</v>
      </c>
      <c r="G347" s="50">
        <v>0</v>
      </c>
      <c r="H347" s="32" t="s">
        <v>307</v>
      </c>
      <c r="I347" s="27" t="s">
        <v>421</v>
      </c>
      <c r="J347" s="41"/>
      <c r="K347" s="41" t="s">
        <v>420</v>
      </c>
      <c r="L347" s="27" t="s">
        <v>149</v>
      </c>
      <c r="M347" s="27" t="s">
        <v>149</v>
      </c>
      <c r="N347" s="41" t="s">
        <v>420</v>
      </c>
      <c r="O347" s="33" t="s">
        <v>1015</v>
      </c>
      <c r="P347" s="34">
        <v>42041</v>
      </c>
      <c r="Q347" s="34" t="s">
        <v>152</v>
      </c>
      <c r="R347" s="34" t="s">
        <v>153</v>
      </c>
      <c r="S347" s="34" t="s">
        <v>726</v>
      </c>
      <c r="T347" s="30" t="s">
        <v>423</v>
      </c>
      <c r="U347" s="30" t="s">
        <v>187</v>
      </c>
      <c r="V347" s="30">
        <v>1</v>
      </c>
      <c r="W347" s="51" t="s">
        <v>985</v>
      </c>
      <c r="X347" s="52"/>
      <c r="Y347" s="44"/>
    </row>
    <row r="348" spans="1:25" s="59" customFormat="1" ht="51" x14ac:dyDescent="0.2">
      <c r="A348" s="26"/>
      <c r="B348" s="27">
        <v>318</v>
      </c>
      <c r="C348" s="27">
        <v>2014</v>
      </c>
      <c r="D348" s="27" t="s">
        <v>419</v>
      </c>
      <c r="E348" s="27">
        <v>4</v>
      </c>
      <c r="F348" s="28" t="s">
        <v>420</v>
      </c>
      <c r="G348" s="29">
        <v>0</v>
      </c>
      <c r="H348" s="47" t="s">
        <v>158</v>
      </c>
      <c r="I348" s="27" t="s">
        <v>421</v>
      </c>
      <c r="J348" s="41"/>
      <c r="K348" s="41" t="s">
        <v>420</v>
      </c>
      <c r="L348" s="27" t="s">
        <v>149</v>
      </c>
      <c r="M348" s="27" t="s">
        <v>149</v>
      </c>
      <c r="N348" s="41" t="s">
        <v>420</v>
      </c>
      <c r="O348" s="33" t="s">
        <v>1016</v>
      </c>
      <c r="P348" s="34">
        <v>42041</v>
      </c>
      <c r="Q348" s="34" t="s">
        <v>152</v>
      </c>
      <c r="R348" s="34"/>
      <c r="S348" s="34" t="s">
        <v>726</v>
      </c>
      <c r="T348" s="30" t="s">
        <v>423</v>
      </c>
      <c r="U348" s="30" t="s">
        <v>187</v>
      </c>
      <c r="V348" s="30">
        <v>1</v>
      </c>
      <c r="W348" s="51" t="s">
        <v>985</v>
      </c>
      <c r="X348" s="49" t="s">
        <v>189</v>
      </c>
      <c r="Y348" s="44"/>
    </row>
    <row r="349" spans="1:25" s="59" customFormat="1" ht="51" x14ac:dyDescent="0.2">
      <c r="A349" s="26"/>
      <c r="B349" s="27">
        <v>319</v>
      </c>
      <c r="C349" s="27">
        <v>2014</v>
      </c>
      <c r="D349" s="27" t="s">
        <v>419</v>
      </c>
      <c r="E349" s="27">
        <v>5</v>
      </c>
      <c r="F349" s="28" t="s">
        <v>420</v>
      </c>
      <c r="G349" s="50">
        <v>0</v>
      </c>
      <c r="H349" s="32" t="s">
        <v>307</v>
      </c>
      <c r="I349" s="27" t="s">
        <v>421</v>
      </c>
      <c r="J349" s="41"/>
      <c r="K349" s="41" t="s">
        <v>420</v>
      </c>
      <c r="L349" s="27" t="s">
        <v>149</v>
      </c>
      <c r="M349" s="27" t="s">
        <v>149</v>
      </c>
      <c r="N349" s="41" t="s">
        <v>420</v>
      </c>
      <c r="O349" s="33" t="s">
        <v>930</v>
      </c>
      <c r="P349" s="34">
        <v>42041</v>
      </c>
      <c r="Q349" s="34" t="s">
        <v>152</v>
      </c>
      <c r="R349" s="34" t="s">
        <v>153</v>
      </c>
      <c r="S349" s="34" t="s">
        <v>726</v>
      </c>
      <c r="T349" s="30" t="s">
        <v>423</v>
      </c>
      <c r="U349" s="30" t="s">
        <v>187</v>
      </c>
      <c r="V349" s="30">
        <v>1</v>
      </c>
      <c r="W349" s="51" t="s">
        <v>985</v>
      </c>
      <c r="X349" s="52"/>
      <c r="Y349" s="44"/>
    </row>
    <row r="350" spans="1:25" s="59" customFormat="1" ht="25.5" x14ac:dyDescent="0.2">
      <c r="A350" s="26"/>
      <c r="B350" s="27">
        <v>336</v>
      </c>
      <c r="C350" s="27">
        <v>2015</v>
      </c>
      <c r="D350" s="27" t="s">
        <v>240</v>
      </c>
      <c r="E350" s="27">
        <v>18</v>
      </c>
      <c r="F350" s="28" t="s">
        <v>193</v>
      </c>
      <c r="G350" s="29">
        <v>0</v>
      </c>
      <c r="H350" s="39" t="s">
        <v>158</v>
      </c>
      <c r="I350" s="27" t="s">
        <v>242</v>
      </c>
      <c r="J350" s="27" t="s">
        <v>212</v>
      </c>
      <c r="K350" s="27" t="s">
        <v>196</v>
      </c>
      <c r="L350" s="27" t="s">
        <v>47</v>
      </c>
      <c r="M350" s="27" t="s">
        <v>149</v>
      </c>
      <c r="N350" s="41" t="s">
        <v>193</v>
      </c>
      <c r="O350" s="33" t="s">
        <v>1017</v>
      </c>
      <c r="P350" s="34">
        <v>42320</v>
      </c>
      <c r="Q350" s="42" t="s">
        <v>152</v>
      </c>
      <c r="R350" s="34" t="s">
        <v>389</v>
      </c>
      <c r="S350" s="42" t="s">
        <v>764</v>
      </c>
      <c r="T350" s="30" t="s">
        <v>1018</v>
      </c>
      <c r="U350" s="30" t="s">
        <v>187</v>
      </c>
      <c r="V350" s="30">
        <v>1</v>
      </c>
      <c r="W350" s="35"/>
      <c r="X350" s="49" t="s">
        <v>1019</v>
      </c>
      <c r="Y350" s="44"/>
    </row>
    <row r="351" spans="1:25" s="59" customFormat="1" ht="38.25" x14ac:dyDescent="0.2">
      <c r="A351" s="26"/>
      <c r="B351" s="27">
        <v>295</v>
      </c>
      <c r="C351" s="27">
        <v>2014</v>
      </c>
      <c r="D351" s="27" t="s">
        <v>1020</v>
      </c>
      <c r="E351" s="27">
        <v>1</v>
      </c>
      <c r="F351" s="28" t="s">
        <v>64</v>
      </c>
      <c r="G351" s="50">
        <v>0</v>
      </c>
      <c r="H351" s="32" t="s">
        <v>90</v>
      </c>
      <c r="I351" s="27" t="s">
        <v>253</v>
      </c>
      <c r="J351" s="27"/>
      <c r="K351" s="27" t="s">
        <v>64</v>
      </c>
      <c r="L351" s="27" t="s">
        <v>149</v>
      </c>
      <c r="M351" s="27" t="s">
        <v>149</v>
      </c>
      <c r="N351" s="41" t="s">
        <v>259</v>
      </c>
      <c r="O351" s="33" t="s">
        <v>1021</v>
      </c>
      <c r="P351" s="34">
        <v>41949</v>
      </c>
      <c r="Q351" s="34" t="s">
        <v>152</v>
      </c>
      <c r="R351" s="34"/>
      <c r="S351" s="34" t="s">
        <v>726</v>
      </c>
      <c r="T351" s="30" t="s">
        <v>1022</v>
      </c>
      <c r="U351" s="30" t="s">
        <v>187</v>
      </c>
      <c r="V351" s="30">
        <v>1</v>
      </c>
      <c r="W351" s="35"/>
      <c r="X351" s="55"/>
      <c r="Y351" s="46"/>
    </row>
    <row r="352" spans="1:25" s="59" customFormat="1" ht="38.25" x14ac:dyDescent="0.2">
      <c r="A352" s="26"/>
      <c r="B352" s="27">
        <v>296</v>
      </c>
      <c r="C352" s="27">
        <v>2014</v>
      </c>
      <c r="D352" s="27" t="s">
        <v>1020</v>
      </c>
      <c r="E352" s="27">
        <v>2</v>
      </c>
      <c r="F352" s="28" t="s">
        <v>443</v>
      </c>
      <c r="G352" s="50">
        <v>0</v>
      </c>
      <c r="H352" s="32" t="s">
        <v>90</v>
      </c>
      <c r="I352" s="27" t="s">
        <v>253</v>
      </c>
      <c r="J352" s="27"/>
      <c r="K352" s="27" t="s">
        <v>196</v>
      </c>
      <c r="L352" s="27" t="s">
        <v>149</v>
      </c>
      <c r="M352" s="27" t="s">
        <v>149</v>
      </c>
      <c r="N352" s="41" t="s">
        <v>443</v>
      </c>
      <c r="O352" s="33" t="s">
        <v>1023</v>
      </c>
      <c r="P352" s="34">
        <v>41949</v>
      </c>
      <c r="Q352" s="34" t="s">
        <v>152</v>
      </c>
      <c r="R352" s="34"/>
      <c r="S352" s="34" t="s">
        <v>726</v>
      </c>
      <c r="T352" s="30" t="s">
        <v>1024</v>
      </c>
      <c r="U352" s="30" t="s">
        <v>187</v>
      </c>
      <c r="V352" s="30">
        <v>1</v>
      </c>
      <c r="W352" s="35"/>
      <c r="X352" s="55"/>
      <c r="Y352" s="46"/>
    </row>
    <row r="353" spans="1:25" s="59" customFormat="1" ht="38.25" x14ac:dyDescent="0.2">
      <c r="A353" s="26"/>
      <c r="B353" s="27">
        <v>297</v>
      </c>
      <c r="C353" s="27">
        <v>2014</v>
      </c>
      <c r="D353" s="27" t="s">
        <v>1020</v>
      </c>
      <c r="E353" s="27">
        <v>3</v>
      </c>
      <c r="F353" s="28" t="s">
        <v>443</v>
      </c>
      <c r="G353" s="29">
        <v>0</v>
      </c>
      <c r="H353" s="47" t="s">
        <v>158</v>
      </c>
      <c r="I353" s="27" t="s">
        <v>253</v>
      </c>
      <c r="J353" s="27"/>
      <c r="K353" s="27" t="s">
        <v>196</v>
      </c>
      <c r="L353" s="27" t="s">
        <v>47</v>
      </c>
      <c r="M353" s="27" t="s">
        <v>149</v>
      </c>
      <c r="N353" s="41" t="s">
        <v>443</v>
      </c>
      <c r="O353" s="33" t="s">
        <v>1025</v>
      </c>
      <c r="P353" s="34">
        <v>41949</v>
      </c>
      <c r="Q353" s="34" t="s">
        <v>152</v>
      </c>
      <c r="R353" s="34"/>
      <c r="S353" s="34" t="s">
        <v>764</v>
      </c>
      <c r="T353" s="30" t="s">
        <v>1024</v>
      </c>
      <c r="U353" s="30" t="s">
        <v>187</v>
      </c>
      <c r="V353" s="30">
        <v>1</v>
      </c>
      <c r="W353" s="35" t="s">
        <v>1026</v>
      </c>
      <c r="X353" s="45" t="s">
        <v>655</v>
      </c>
      <c r="Y353" s="46"/>
    </row>
    <row r="354" spans="1:25" s="59" customFormat="1" ht="38.25" x14ac:dyDescent="0.2">
      <c r="A354" s="26"/>
      <c r="B354" s="27">
        <v>298</v>
      </c>
      <c r="C354" s="27">
        <v>2014</v>
      </c>
      <c r="D354" s="27" t="s">
        <v>1020</v>
      </c>
      <c r="E354" s="27">
        <v>4</v>
      </c>
      <c r="F354" s="28" t="s">
        <v>443</v>
      </c>
      <c r="G354" s="29">
        <v>0</v>
      </c>
      <c r="H354" s="47" t="s">
        <v>158</v>
      </c>
      <c r="I354" s="27" t="s">
        <v>253</v>
      </c>
      <c r="J354" s="27"/>
      <c r="K354" s="27" t="s">
        <v>196</v>
      </c>
      <c r="L354" s="27" t="s">
        <v>47</v>
      </c>
      <c r="M354" s="27" t="s">
        <v>149</v>
      </c>
      <c r="N354" s="41" t="s">
        <v>443</v>
      </c>
      <c r="O354" s="33" t="s">
        <v>1027</v>
      </c>
      <c r="P354" s="34">
        <v>41949</v>
      </c>
      <c r="Q354" s="34" t="s">
        <v>152</v>
      </c>
      <c r="R354" s="34"/>
      <c r="S354" s="34" t="s">
        <v>764</v>
      </c>
      <c r="T354" s="30" t="s">
        <v>1024</v>
      </c>
      <c r="U354" s="30" t="s">
        <v>187</v>
      </c>
      <c r="V354" s="30">
        <v>1</v>
      </c>
      <c r="W354" s="35" t="s">
        <v>1026</v>
      </c>
      <c r="X354" s="45" t="s">
        <v>655</v>
      </c>
      <c r="Y354" s="46"/>
    </row>
    <row r="355" spans="1:25" s="59" customFormat="1" ht="38.25" x14ac:dyDescent="0.2">
      <c r="A355" s="26"/>
      <c r="B355" s="27">
        <v>299</v>
      </c>
      <c r="C355" s="27">
        <v>2014</v>
      </c>
      <c r="D355" s="27" t="s">
        <v>1020</v>
      </c>
      <c r="E355" s="27">
        <v>4</v>
      </c>
      <c r="F355" s="28" t="s">
        <v>443</v>
      </c>
      <c r="G355" s="29">
        <v>0</v>
      </c>
      <c r="H355" s="47" t="s">
        <v>158</v>
      </c>
      <c r="I355" s="27" t="s">
        <v>253</v>
      </c>
      <c r="J355" s="27"/>
      <c r="K355" s="27" t="s">
        <v>196</v>
      </c>
      <c r="L355" s="27" t="s">
        <v>47</v>
      </c>
      <c r="M355" s="27" t="s">
        <v>149</v>
      </c>
      <c r="N355" s="41" t="s">
        <v>443</v>
      </c>
      <c r="O355" s="33" t="s">
        <v>1028</v>
      </c>
      <c r="P355" s="34">
        <v>41949</v>
      </c>
      <c r="Q355" s="34" t="s">
        <v>152</v>
      </c>
      <c r="R355" s="34"/>
      <c r="S355" s="34" t="s">
        <v>764</v>
      </c>
      <c r="T355" s="30" t="s">
        <v>1024</v>
      </c>
      <c r="U355" s="30" t="s">
        <v>187</v>
      </c>
      <c r="V355" s="30">
        <v>1</v>
      </c>
      <c r="W355" s="35" t="s">
        <v>1026</v>
      </c>
      <c r="X355" s="45" t="s">
        <v>655</v>
      </c>
      <c r="Y355" s="46"/>
    </row>
    <row r="356" spans="1:25" s="59" customFormat="1" ht="38.25" x14ac:dyDescent="0.2">
      <c r="A356" s="26"/>
      <c r="B356" s="27">
        <v>300</v>
      </c>
      <c r="C356" s="27">
        <v>2014</v>
      </c>
      <c r="D356" s="27" t="s">
        <v>1020</v>
      </c>
      <c r="E356" s="27">
        <v>5</v>
      </c>
      <c r="F356" s="28" t="s">
        <v>443</v>
      </c>
      <c r="G356" s="29">
        <v>0</v>
      </c>
      <c r="H356" s="47" t="s">
        <v>158</v>
      </c>
      <c r="I356" s="27" t="s">
        <v>253</v>
      </c>
      <c r="J356" s="27"/>
      <c r="K356" s="27" t="s">
        <v>196</v>
      </c>
      <c r="L356" s="27" t="s">
        <v>47</v>
      </c>
      <c r="M356" s="27" t="s">
        <v>149</v>
      </c>
      <c r="N356" s="41" t="s">
        <v>443</v>
      </c>
      <c r="O356" s="33" t="s">
        <v>1029</v>
      </c>
      <c r="P356" s="34">
        <v>41949</v>
      </c>
      <c r="Q356" s="34" t="s">
        <v>152</v>
      </c>
      <c r="R356" s="34"/>
      <c r="S356" s="34" t="s">
        <v>764</v>
      </c>
      <c r="T356" s="30" t="s">
        <v>1024</v>
      </c>
      <c r="U356" s="30" t="s">
        <v>187</v>
      </c>
      <c r="V356" s="30">
        <v>1</v>
      </c>
      <c r="W356" s="35" t="s">
        <v>1026</v>
      </c>
      <c r="X356" s="45" t="s">
        <v>655</v>
      </c>
      <c r="Y356" s="46"/>
    </row>
    <row r="357" spans="1:25" s="59" customFormat="1" ht="38.25" x14ac:dyDescent="0.2">
      <c r="A357" s="26"/>
      <c r="B357" s="27">
        <v>301</v>
      </c>
      <c r="C357" s="27">
        <v>2014</v>
      </c>
      <c r="D357" s="27" t="s">
        <v>1020</v>
      </c>
      <c r="E357" s="27">
        <v>1</v>
      </c>
      <c r="F357" s="28" t="s">
        <v>825</v>
      </c>
      <c r="G357" s="50">
        <v>0</v>
      </c>
      <c r="H357" s="32" t="s">
        <v>90</v>
      </c>
      <c r="I357" s="27" t="s">
        <v>253</v>
      </c>
      <c r="J357" s="27"/>
      <c r="K357" s="27" t="s">
        <v>196</v>
      </c>
      <c r="L357" s="27" t="s">
        <v>149</v>
      </c>
      <c r="M357" s="27" t="s">
        <v>149</v>
      </c>
      <c r="N357" s="62" t="s">
        <v>825</v>
      </c>
      <c r="O357" s="33" t="s">
        <v>1030</v>
      </c>
      <c r="P357" s="34">
        <v>41949</v>
      </c>
      <c r="Q357" s="34" t="s">
        <v>152</v>
      </c>
      <c r="R357" s="34"/>
      <c r="S357" s="34" t="s">
        <v>726</v>
      </c>
      <c r="T357" s="30" t="s">
        <v>1031</v>
      </c>
      <c r="U357" s="30" t="s">
        <v>187</v>
      </c>
      <c r="V357" s="30">
        <v>1</v>
      </c>
      <c r="W357" s="35"/>
      <c r="X357" s="55"/>
      <c r="Y357" s="46"/>
    </row>
    <row r="358" spans="1:25" s="59" customFormat="1" ht="38.25" x14ac:dyDescent="0.2">
      <c r="A358" s="26"/>
      <c r="B358" s="27">
        <v>302</v>
      </c>
      <c r="C358" s="27">
        <v>2014</v>
      </c>
      <c r="D358" s="27" t="s">
        <v>1020</v>
      </c>
      <c r="E358" s="27">
        <v>2</v>
      </c>
      <c r="F358" s="28" t="s">
        <v>825</v>
      </c>
      <c r="G358" s="50">
        <v>0</v>
      </c>
      <c r="H358" s="32" t="s">
        <v>90</v>
      </c>
      <c r="I358" s="27" t="s">
        <v>253</v>
      </c>
      <c r="J358" s="27"/>
      <c r="K358" s="27" t="s">
        <v>196</v>
      </c>
      <c r="L358" s="27" t="s">
        <v>149</v>
      </c>
      <c r="M358" s="27" t="s">
        <v>149</v>
      </c>
      <c r="N358" s="62" t="s">
        <v>825</v>
      </c>
      <c r="O358" s="33" t="s">
        <v>1032</v>
      </c>
      <c r="P358" s="34">
        <v>41949</v>
      </c>
      <c r="Q358" s="34" t="s">
        <v>152</v>
      </c>
      <c r="R358" s="34"/>
      <c r="S358" s="34" t="s">
        <v>726</v>
      </c>
      <c r="T358" s="30" t="s">
        <v>1031</v>
      </c>
      <c r="U358" s="30" t="s">
        <v>187</v>
      </c>
      <c r="V358" s="30">
        <v>1</v>
      </c>
      <c r="W358" s="35"/>
      <c r="X358" s="55"/>
      <c r="Y358" s="46"/>
    </row>
    <row r="359" spans="1:25" s="59" customFormat="1" ht="38.25" x14ac:dyDescent="0.2">
      <c r="A359" s="26"/>
      <c r="B359" s="27">
        <v>303</v>
      </c>
      <c r="C359" s="27">
        <v>2014</v>
      </c>
      <c r="D359" s="27" t="s">
        <v>1020</v>
      </c>
      <c r="E359" s="27">
        <v>1</v>
      </c>
      <c r="F359" s="28" t="s">
        <v>833</v>
      </c>
      <c r="G359" s="50">
        <v>0</v>
      </c>
      <c r="H359" s="32" t="s">
        <v>90</v>
      </c>
      <c r="I359" s="27" t="s">
        <v>253</v>
      </c>
      <c r="J359" s="27"/>
      <c r="K359" s="27" t="s">
        <v>196</v>
      </c>
      <c r="L359" s="27" t="s">
        <v>149</v>
      </c>
      <c r="M359" s="27" t="s">
        <v>149</v>
      </c>
      <c r="N359" s="62" t="s">
        <v>833</v>
      </c>
      <c r="O359" s="33" t="s">
        <v>1033</v>
      </c>
      <c r="P359" s="34">
        <v>41949</v>
      </c>
      <c r="Q359" s="34" t="s">
        <v>152</v>
      </c>
      <c r="R359" s="34"/>
      <c r="S359" s="34" t="s">
        <v>726</v>
      </c>
      <c r="T359" s="30" t="s">
        <v>1034</v>
      </c>
      <c r="U359" s="30" t="s">
        <v>187</v>
      </c>
      <c r="V359" s="30">
        <v>1</v>
      </c>
      <c r="W359" s="35"/>
      <c r="X359" s="55"/>
      <c r="Y359" s="46"/>
    </row>
    <row r="360" spans="1:25" s="59" customFormat="1" ht="38.25" x14ac:dyDescent="0.2">
      <c r="A360" s="26"/>
      <c r="B360" s="27">
        <v>304</v>
      </c>
      <c r="C360" s="27">
        <v>2014</v>
      </c>
      <c r="D360" s="27" t="s">
        <v>1020</v>
      </c>
      <c r="E360" s="27">
        <v>2</v>
      </c>
      <c r="F360" s="28" t="s">
        <v>833</v>
      </c>
      <c r="G360" s="50">
        <v>0</v>
      </c>
      <c r="H360" s="32" t="s">
        <v>90</v>
      </c>
      <c r="I360" s="27" t="s">
        <v>253</v>
      </c>
      <c r="J360" s="27"/>
      <c r="K360" s="27" t="s">
        <v>196</v>
      </c>
      <c r="L360" s="27" t="s">
        <v>149</v>
      </c>
      <c r="M360" s="27" t="s">
        <v>149</v>
      </c>
      <c r="N360" s="62" t="s">
        <v>833</v>
      </c>
      <c r="O360" s="33" t="s">
        <v>1032</v>
      </c>
      <c r="P360" s="34">
        <v>41949</v>
      </c>
      <c r="Q360" s="34" t="s">
        <v>152</v>
      </c>
      <c r="R360" s="34"/>
      <c r="S360" s="34" t="s">
        <v>726</v>
      </c>
      <c r="T360" s="30" t="s">
        <v>1034</v>
      </c>
      <c r="U360" s="30" t="s">
        <v>187</v>
      </c>
      <c r="V360" s="30">
        <v>1</v>
      </c>
      <c r="W360" s="35"/>
      <c r="X360" s="55"/>
      <c r="Y360" s="46"/>
    </row>
    <row r="361" spans="1:25" s="59" customFormat="1" ht="38.25" x14ac:dyDescent="0.2">
      <c r="A361" s="26"/>
      <c r="B361" s="27">
        <v>305</v>
      </c>
      <c r="C361" s="27">
        <v>2014</v>
      </c>
      <c r="D361" s="27" t="s">
        <v>1020</v>
      </c>
      <c r="E361" s="27">
        <v>3</v>
      </c>
      <c r="F361" s="28" t="s">
        <v>833</v>
      </c>
      <c r="G361" s="50">
        <v>0</v>
      </c>
      <c r="H361" s="32" t="s">
        <v>90</v>
      </c>
      <c r="I361" s="27" t="s">
        <v>253</v>
      </c>
      <c r="J361" s="27"/>
      <c r="K361" s="27" t="s">
        <v>196</v>
      </c>
      <c r="L361" s="27" t="s">
        <v>149</v>
      </c>
      <c r="M361" s="27" t="s">
        <v>149</v>
      </c>
      <c r="N361" s="62" t="s">
        <v>833</v>
      </c>
      <c r="O361" s="33" t="s">
        <v>1035</v>
      </c>
      <c r="P361" s="34">
        <v>41949</v>
      </c>
      <c r="Q361" s="34" t="s">
        <v>152</v>
      </c>
      <c r="R361" s="34"/>
      <c r="S361" s="34" t="s">
        <v>726</v>
      </c>
      <c r="T361" s="30" t="s">
        <v>1034</v>
      </c>
      <c r="U361" s="30" t="s">
        <v>187</v>
      </c>
      <c r="V361" s="30">
        <v>1</v>
      </c>
      <c r="W361" s="35"/>
      <c r="X361" s="55"/>
      <c r="Y361" s="46"/>
    </row>
    <row r="362" spans="1:25" s="59" customFormat="1" ht="38.25" x14ac:dyDescent="0.2">
      <c r="A362" s="26"/>
      <c r="B362" s="27">
        <v>306</v>
      </c>
      <c r="C362" s="27">
        <v>2014</v>
      </c>
      <c r="D362" s="27" t="s">
        <v>1020</v>
      </c>
      <c r="E362" s="27">
        <v>1</v>
      </c>
      <c r="F362" s="28" t="s">
        <v>451</v>
      </c>
      <c r="G362" s="50">
        <v>0</v>
      </c>
      <c r="H362" s="32" t="s">
        <v>90</v>
      </c>
      <c r="I362" s="27" t="s">
        <v>253</v>
      </c>
      <c r="J362" s="27"/>
      <c r="K362" s="27" t="s">
        <v>254</v>
      </c>
      <c r="L362" s="27" t="s">
        <v>149</v>
      </c>
      <c r="M362" s="27" t="s">
        <v>149</v>
      </c>
      <c r="N362" s="41" t="s">
        <v>451</v>
      </c>
      <c r="O362" s="33" t="s">
        <v>1033</v>
      </c>
      <c r="P362" s="34">
        <v>41949</v>
      </c>
      <c r="Q362" s="34" t="s">
        <v>152</v>
      </c>
      <c r="R362" s="34"/>
      <c r="S362" s="34" t="s">
        <v>726</v>
      </c>
      <c r="T362" s="30" t="s">
        <v>1022</v>
      </c>
      <c r="U362" s="30" t="s">
        <v>187</v>
      </c>
      <c r="V362" s="30">
        <v>1</v>
      </c>
      <c r="W362" s="35"/>
      <c r="X362" s="55"/>
      <c r="Y362" s="46"/>
    </row>
    <row r="363" spans="1:25" s="59" customFormat="1" ht="38.25" x14ac:dyDescent="0.2">
      <c r="A363" s="26"/>
      <c r="B363" s="27">
        <v>307</v>
      </c>
      <c r="C363" s="27">
        <v>2014</v>
      </c>
      <c r="D363" s="27" t="s">
        <v>1020</v>
      </c>
      <c r="E363" s="27">
        <v>2</v>
      </c>
      <c r="F363" s="28" t="s">
        <v>451</v>
      </c>
      <c r="G363" s="50">
        <v>0</v>
      </c>
      <c r="H363" s="32" t="s">
        <v>90</v>
      </c>
      <c r="I363" s="27" t="s">
        <v>253</v>
      </c>
      <c r="J363" s="27"/>
      <c r="K363" s="27" t="s">
        <v>254</v>
      </c>
      <c r="L363" s="27" t="s">
        <v>149</v>
      </c>
      <c r="M363" s="27" t="s">
        <v>149</v>
      </c>
      <c r="N363" s="41" t="s">
        <v>451</v>
      </c>
      <c r="O363" s="33" t="s">
        <v>1032</v>
      </c>
      <c r="P363" s="34">
        <v>41949</v>
      </c>
      <c r="Q363" s="34" t="s">
        <v>152</v>
      </c>
      <c r="R363" s="34"/>
      <c r="S363" s="34" t="s">
        <v>726</v>
      </c>
      <c r="T363" s="30" t="s">
        <v>1022</v>
      </c>
      <c r="U363" s="30" t="s">
        <v>187</v>
      </c>
      <c r="V363" s="30">
        <v>1</v>
      </c>
      <c r="W363" s="35"/>
      <c r="X363" s="55"/>
      <c r="Y363" s="46"/>
    </row>
    <row r="364" spans="1:25" s="59" customFormat="1" ht="38.25" x14ac:dyDescent="0.2">
      <c r="A364" s="26"/>
      <c r="B364" s="27">
        <v>308</v>
      </c>
      <c r="C364" s="27">
        <v>2014</v>
      </c>
      <c r="D364" s="27" t="s">
        <v>1020</v>
      </c>
      <c r="E364" s="27">
        <v>1</v>
      </c>
      <c r="F364" s="28" t="s">
        <v>1036</v>
      </c>
      <c r="G364" s="50">
        <v>0</v>
      </c>
      <c r="H364" s="32" t="s">
        <v>90</v>
      </c>
      <c r="I364" s="27" t="s">
        <v>253</v>
      </c>
      <c r="J364" s="27"/>
      <c r="K364" s="27" t="s">
        <v>196</v>
      </c>
      <c r="L364" s="27" t="s">
        <v>149</v>
      </c>
      <c r="M364" s="27" t="s">
        <v>47</v>
      </c>
      <c r="N364" s="62" t="s">
        <v>1036</v>
      </c>
      <c r="O364" s="33" t="s">
        <v>1033</v>
      </c>
      <c r="P364" s="34">
        <v>41949</v>
      </c>
      <c r="Q364" s="34" t="s">
        <v>152</v>
      </c>
      <c r="R364" s="34"/>
      <c r="S364" s="34" t="s">
        <v>741</v>
      </c>
      <c r="T364" s="30" t="s">
        <v>1037</v>
      </c>
      <c r="U364" s="30" t="s">
        <v>187</v>
      </c>
      <c r="V364" s="30">
        <v>1</v>
      </c>
      <c r="W364" s="35"/>
      <c r="X364" s="55"/>
      <c r="Y364" s="46"/>
    </row>
    <row r="365" spans="1:25" s="59" customFormat="1" ht="25.5" x14ac:dyDescent="0.2">
      <c r="A365" s="26"/>
      <c r="B365" s="27">
        <v>337</v>
      </c>
      <c r="C365" s="27">
        <v>2015</v>
      </c>
      <c r="D365" s="27" t="s">
        <v>240</v>
      </c>
      <c r="E365" s="27">
        <v>21</v>
      </c>
      <c r="F365" s="28" t="s">
        <v>193</v>
      </c>
      <c r="G365" s="29">
        <v>0</v>
      </c>
      <c r="H365" s="39" t="s">
        <v>158</v>
      </c>
      <c r="I365" s="27" t="s">
        <v>242</v>
      </c>
      <c r="J365" s="27" t="s">
        <v>212</v>
      </c>
      <c r="K365" s="27" t="s">
        <v>196</v>
      </c>
      <c r="L365" s="27" t="s">
        <v>47</v>
      </c>
      <c r="M365" s="27" t="s">
        <v>149</v>
      </c>
      <c r="N365" s="41" t="s">
        <v>193</v>
      </c>
      <c r="O365" s="33" t="s">
        <v>1038</v>
      </c>
      <c r="P365" s="34">
        <v>42320</v>
      </c>
      <c r="Q365" s="42" t="s">
        <v>152</v>
      </c>
      <c r="R365" s="34" t="s">
        <v>389</v>
      </c>
      <c r="S365" s="42" t="s">
        <v>764</v>
      </c>
      <c r="T365" s="30" t="s">
        <v>1018</v>
      </c>
      <c r="U365" s="30" t="s">
        <v>187</v>
      </c>
      <c r="V365" s="30">
        <v>1</v>
      </c>
      <c r="W365" s="35"/>
      <c r="X365" s="49" t="s">
        <v>1019</v>
      </c>
      <c r="Y365" s="44"/>
    </row>
    <row r="366" spans="1:25" s="59" customFormat="1" ht="25.5" x14ac:dyDescent="0.2">
      <c r="A366" s="26"/>
      <c r="B366" s="27">
        <v>338</v>
      </c>
      <c r="C366" s="27">
        <v>2015</v>
      </c>
      <c r="D366" s="27" t="s">
        <v>240</v>
      </c>
      <c r="E366" s="27">
        <v>18</v>
      </c>
      <c r="F366" s="28" t="s">
        <v>193</v>
      </c>
      <c r="G366" s="29">
        <v>0</v>
      </c>
      <c r="H366" s="39" t="s">
        <v>158</v>
      </c>
      <c r="I366" s="27" t="s">
        <v>242</v>
      </c>
      <c r="J366" s="27" t="s">
        <v>212</v>
      </c>
      <c r="K366" s="27" t="s">
        <v>196</v>
      </c>
      <c r="L366" s="27" t="s">
        <v>47</v>
      </c>
      <c r="M366" s="27" t="s">
        <v>149</v>
      </c>
      <c r="N366" s="41" t="s">
        <v>193</v>
      </c>
      <c r="O366" s="33" t="s">
        <v>1039</v>
      </c>
      <c r="P366" s="34">
        <v>42320</v>
      </c>
      <c r="Q366" s="42" t="s">
        <v>152</v>
      </c>
      <c r="R366" s="34" t="s">
        <v>389</v>
      </c>
      <c r="S366" s="42" t="s">
        <v>764</v>
      </c>
      <c r="T366" s="30" t="s">
        <v>1018</v>
      </c>
      <c r="U366" s="30" t="s">
        <v>187</v>
      </c>
      <c r="V366" s="30">
        <v>1</v>
      </c>
      <c r="W366" s="35"/>
      <c r="X366" s="49" t="s">
        <v>1019</v>
      </c>
      <c r="Y366" s="44"/>
    </row>
    <row r="367" spans="1:25" s="59" customFormat="1" ht="25.5" x14ac:dyDescent="0.2">
      <c r="A367" s="26"/>
      <c r="B367" s="27">
        <v>339</v>
      </c>
      <c r="C367" s="27">
        <v>2015</v>
      </c>
      <c r="D367" s="27" t="s">
        <v>240</v>
      </c>
      <c r="E367" s="27">
        <v>19</v>
      </c>
      <c r="F367" s="28" t="s">
        <v>193</v>
      </c>
      <c r="G367" s="29">
        <v>0</v>
      </c>
      <c r="H367" s="39" t="s">
        <v>158</v>
      </c>
      <c r="I367" s="27" t="s">
        <v>242</v>
      </c>
      <c r="J367" s="27" t="s">
        <v>212</v>
      </c>
      <c r="K367" s="27" t="s">
        <v>196</v>
      </c>
      <c r="L367" s="27" t="s">
        <v>47</v>
      </c>
      <c r="M367" s="27" t="s">
        <v>149</v>
      </c>
      <c r="N367" s="41" t="s">
        <v>193</v>
      </c>
      <c r="O367" s="33" t="s">
        <v>1040</v>
      </c>
      <c r="P367" s="34">
        <v>42320</v>
      </c>
      <c r="Q367" s="42" t="s">
        <v>152</v>
      </c>
      <c r="R367" s="34" t="s">
        <v>389</v>
      </c>
      <c r="S367" s="42" t="s">
        <v>764</v>
      </c>
      <c r="T367" s="30" t="s">
        <v>1018</v>
      </c>
      <c r="U367" s="30" t="s">
        <v>187</v>
      </c>
      <c r="V367" s="30">
        <v>1</v>
      </c>
      <c r="W367" s="35"/>
      <c r="X367" s="49" t="s">
        <v>1019</v>
      </c>
      <c r="Y367" s="44"/>
    </row>
    <row r="368" spans="1:25" s="59" customFormat="1" ht="38.25" x14ac:dyDescent="0.2">
      <c r="A368" s="26"/>
      <c r="B368" s="27">
        <v>340</v>
      </c>
      <c r="C368" s="27">
        <v>2015</v>
      </c>
      <c r="D368" s="27" t="s">
        <v>240</v>
      </c>
      <c r="E368" s="27">
        <v>19</v>
      </c>
      <c r="F368" s="28" t="s">
        <v>193</v>
      </c>
      <c r="G368" s="29">
        <v>0</v>
      </c>
      <c r="H368" s="39" t="s">
        <v>158</v>
      </c>
      <c r="I368" s="27" t="s">
        <v>242</v>
      </c>
      <c r="J368" s="27" t="s">
        <v>212</v>
      </c>
      <c r="K368" s="27" t="s">
        <v>196</v>
      </c>
      <c r="L368" s="27" t="s">
        <v>47</v>
      </c>
      <c r="M368" s="27" t="s">
        <v>149</v>
      </c>
      <c r="N368" s="41" t="s">
        <v>193</v>
      </c>
      <c r="O368" s="33" t="s">
        <v>1041</v>
      </c>
      <c r="P368" s="34">
        <v>42320</v>
      </c>
      <c r="Q368" s="42" t="s">
        <v>152</v>
      </c>
      <c r="R368" s="34" t="s">
        <v>389</v>
      </c>
      <c r="S368" s="42" t="s">
        <v>764</v>
      </c>
      <c r="T368" s="30" t="s">
        <v>1018</v>
      </c>
      <c r="U368" s="30" t="s">
        <v>187</v>
      </c>
      <c r="V368" s="30">
        <v>1</v>
      </c>
      <c r="W368" s="35"/>
      <c r="X368" s="49" t="s">
        <v>1019</v>
      </c>
      <c r="Y368" s="44"/>
    </row>
    <row r="369" spans="1:25" s="59" customFormat="1" ht="25.5" x14ac:dyDescent="0.2">
      <c r="A369" s="26"/>
      <c r="B369" s="27">
        <v>341</v>
      </c>
      <c r="C369" s="27">
        <v>2015</v>
      </c>
      <c r="D369" s="27" t="s">
        <v>240</v>
      </c>
      <c r="E369" s="27">
        <v>6</v>
      </c>
      <c r="F369" s="28" t="s">
        <v>193</v>
      </c>
      <c r="G369" s="29">
        <v>0</v>
      </c>
      <c r="H369" s="39" t="s">
        <v>158</v>
      </c>
      <c r="I369" s="27" t="s">
        <v>242</v>
      </c>
      <c r="J369" s="27" t="s">
        <v>212</v>
      </c>
      <c r="K369" s="27" t="s">
        <v>196</v>
      </c>
      <c r="L369" s="27" t="s">
        <v>149</v>
      </c>
      <c r="M369" s="27" t="s">
        <v>149</v>
      </c>
      <c r="N369" s="41" t="s">
        <v>193</v>
      </c>
      <c r="O369" s="33" t="s">
        <v>1042</v>
      </c>
      <c r="P369" s="34">
        <v>42320</v>
      </c>
      <c r="Q369" s="34" t="s">
        <v>152</v>
      </c>
      <c r="R369" s="34"/>
      <c r="S369" s="34" t="s">
        <v>726</v>
      </c>
      <c r="T369" s="30" t="s">
        <v>1018</v>
      </c>
      <c r="U369" s="30" t="s">
        <v>187</v>
      </c>
      <c r="V369" s="30">
        <v>1</v>
      </c>
      <c r="W369" s="35"/>
      <c r="X369" s="49" t="s">
        <v>1043</v>
      </c>
      <c r="Y369" s="44"/>
    </row>
    <row r="370" spans="1:25" s="59" customFormat="1" ht="38.25" x14ac:dyDescent="0.2">
      <c r="A370" s="26"/>
      <c r="B370" s="27">
        <v>343</v>
      </c>
      <c r="C370" s="27">
        <v>2015</v>
      </c>
      <c r="D370" s="27" t="s">
        <v>240</v>
      </c>
      <c r="E370" s="27">
        <v>8</v>
      </c>
      <c r="F370" s="28" t="s">
        <v>193</v>
      </c>
      <c r="G370" s="29">
        <v>0</v>
      </c>
      <c r="H370" s="39" t="s">
        <v>158</v>
      </c>
      <c r="I370" s="27" t="s">
        <v>242</v>
      </c>
      <c r="J370" s="27" t="s">
        <v>212</v>
      </c>
      <c r="K370" s="27" t="s">
        <v>196</v>
      </c>
      <c r="L370" s="27" t="s">
        <v>149</v>
      </c>
      <c r="M370" s="27" t="s">
        <v>149</v>
      </c>
      <c r="N370" s="41" t="s">
        <v>193</v>
      </c>
      <c r="O370" s="33" t="s">
        <v>1044</v>
      </c>
      <c r="P370" s="34">
        <v>42320</v>
      </c>
      <c r="Q370" s="34" t="s">
        <v>152</v>
      </c>
      <c r="R370" s="34"/>
      <c r="S370" s="34" t="s">
        <v>726</v>
      </c>
      <c r="T370" s="30" t="s">
        <v>1018</v>
      </c>
      <c r="U370" s="30" t="s">
        <v>187</v>
      </c>
      <c r="V370" s="30">
        <v>1</v>
      </c>
      <c r="W370" s="35"/>
      <c r="X370" s="49" t="s">
        <v>1043</v>
      </c>
      <c r="Y370" s="44"/>
    </row>
    <row r="371" spans="1:25" s="59" customFormat="1" ht="38.25" x14ac:dyDescent="0.2">
      <c r="A371" s="26"/>
      <c r="B371" s="27">
        <v>344</v>
      </c>
      <c r="C371" s="27">
        <v>2015</v>
      </c>
      <c r="D371" s="27" t="s">
        <v>240</v>
      </c>
      <c r="E371" s="27">
        <v>9</v>
      </c>
      <c r="F371" s="28" t="s">
        <v>193</v>
      </c>
      <c r="G371" s="29">
        <v>0</v>
      </c>
      <c r="H371" s="39" t="s">
        <v>158</v>
      </c>
      <c r="I371" s="27" t="s">
        <v>242</v>
      </c>
      <c r="J371" s="27" t="s">
        <v>212</v>
      </c>
      <c r="K371" s="27" t="s">
        <v>196</v>
      </c>
      <c r="L371" s="27" t="s">
        <v>149</v>
      </c>
      <c r="M371" s="27" t="s">
        <v>47</v>
      </c>
      <c r="N371" s="41" t="s">
        <v>193</v>
      </c>
      <c r="O371" s="33" t="s">
        <v>1045</v>
      </c>
      <c r="P371" s="34">
        <v>42320</v>
      </c>
      <c r="Q371" s="34" t="s">
        <v>152</v>
      </c>
      <c r="R371" s="34"/>
      <c r="S371" s="34" t="s">
        <v>741</v>
      </c>
      <c r="T371" s="30" t="s">
        <v>1018</v>
      </c>
      <c r="U371" s="30" t="s">
        <v>187</v>
      </c>
      <c r="V371" s="30">
        <v>1</v>
      </c>
      <c r="W371" s="35"/>
      <c r="X371" s="49" t="s">
        <v>1043</v>
      </c>
      <c r="Y371" s="44"/>
    </row>
    <row r="372" spans="1:25" s="59" customFormat="1" ht="165.75" x14ac:dyDescent="0.2">
      <c r="A372" s="26"/>
      <c r="B372" s="27">
        <v>321</v>
      </c>
      <c r="C372" s="27">
        <v>2014</v>
      </c>
      <c r="D372" s="27" t="s">
        <v>1046</v>
      </c>
      <c r="E372" s="27">
        <v>2</v>
      </c>
      <c r="F372" s="28" t="s">
        <v>64</v>
      </c>
      <c r="G372" s="50">
        <v>0</v>
      </c>
      <c r="H372" s="32" t="s">
        <v>307</v>
      </c>
      <c r="I372" s="27" t="s">
        <v>878</v>
      </c>
      <c r="J372" s="27"/>
      <c r="K372" s="27" t="s">
        <v>64</v>
      </c>
      <c r="L372" s="27" t="s">
        <v>149</v>
      </c>
      <c r="M372" s="27" t="s">
        <v>47</v>
      </c>
      <c r="N372" s="41" t="s">
        <v>259</v>
      </c>
      <c r="O372" s="33" t="s">
        <v>1047</v>
      </c>
      <c r="P372" s="34">
        <v>42066</v>
      </c>
      <c r="Q372" s="34" t="s">
        <v>152</v>
      </c>
      <c r="R372" s="34" t="s">
        <v>153</v>
      </c>
      <c r="S372" s="34" t="s">
        <v>741</v>
      </c>
      <c r="T372" s="30" t="s">
        <v>1048</v>
      </c>
      <c r="U372" s="30" t="s">
        <v>187</v>
      </c>
      <c r="V372" s="30">
        <v>1</v>
      </c>
      <c r="W372" s="51" t="s">
        <v>1049</v>
      </c>
      <c r="X372" s="55"/>
      <c r="Y372" s="46"/>
    </row>
    <row r="373" spans="1:25" s="59" customFormat="1" ht="165.75" x14ac:dyDescent="0.2">
      <c r="A373" s="26"/>
      <c r="B373" s="27">
        <v>327</v>
      </c>
      <c r="C373" s="27">
        <v>2014</v>
      </c>
      <c r="D373" s="27" t="s">
        <v>1046</v>
      </c>
      <c r="E373" s="27">
        <v>6</v>
      </c>
      <c r="F373" s="28" t="s">
        <v>435</v>
      </c>
      <c r="G373" s="50">
        <v>0</v>
      </c>
      <c r="H373" s="32" t="s">
        <v>307</v>
      </c>
      <c r="I373" s="27" t="s">
        <v>878</v>
      </c>
      <c r="J373" s="27"/>
      <c r="K373" s="27" t="s">
        <v>880</v>
      </c>
      <c r="L373" s="27" t="s">
        <v>149</v>
      </c>
      <c r="M373" s="27" t="s">
        <v>47</v>
      </c>
      <c r="N373" s="27" t="s">
        <v>1050</v>
      </c>
      <c r="O373" s="33" t="s">
        <v>1051</v>
      </c>
      <c r="P373" s="34">
        <v>42068</v>
      </c>
      <c r="Q373" s="34" t="s">
        <v>152</v>
      </c>
      <c r="R373" s="34" t="s">
        <v>153</v>
      </c>
      <c r="S373" s="34" t="s">
        <v>741</v>
      </c>
      <c r="T373" s="30" t="s">
        <v>1052</v>
      </c>
      <c r="U373" s="30" t="s">
        <v>187</v>
      </c>
      <c r="V373" s="30">
        <v>1</v>
      </c>
      <c r="W373" s="63" t="s">
        <v>1049</v>
      </c>
      <c r="X373" s="55"/>
      <c r="Y373" s="46"/>
    </row>
    <row r="374" spans="1:25" s="59" customFormat="1" ht="165.75" x14ac:dyDescent="0.2">
      <c r="A374" s="26"/>
      <c r="B374" s="27">
        <v>328</v>
      </c>
      <c r="C374" s="27">
        <v>2014</v>
      </c>
      <c r="D374" s="27" t="s">
        <v>1046</v>
      </c>
      <c r="E374" s="27">
        <v>7</v>
      </c>
      <c r="F374" s="28" t="s">
        <v>435</v>
      </c>
      <c r="G374" s="50">
        <v>0</v>
      </c>
      <c r="H374" s="32" t="s">
        <v>307</v>
      </c>
      <c r="I374" s="27" t="s">
        <v>878</v>
      </c>
      <c r="J374" s="27"/>
      <c r="K374" s="27" t="s">
        <v>880</v>
      </c>
      <c r="L374" s="27" t="s">
        <v>149</v>
      </c>
      <c r="M374" s="27" t="s">
        <v>47</v>
      </c>
      <c r="N374" s="27" t="s">
        <v>1050</v>
      </c>
      <c r="O374" s="33" t="s">
        <v>1053</v>
      </c>
      <c r="P374" s="34">
        <v>42068</v>
      </c>
      <c r="Q374" s="34" t="s">
        <v>152</v>
      </c>
      <c r="R374" s="34" t="s">
        <v>153</v>
      </c>
      <c r="S374" s="34" t="s">
        <v>741</v>
      </c>
      <c r="T374" s="30" t="s">
        <v>1052</v>
      </c>
      <c r="U374" s="30" t="s">
        <v>187</v>
      </c>
      <c r="V374" s="30">
        <v>1</v>
      </c>
      <c r="W374" s="63" t="s">
        <v>1054</v>
      </c>
      <c r="X374" s="55"/>
      <c r="Y374" s="46"/>
    </row>
    <row r="375" spans="1:25" s="59" customFormat="1" ht="25.5" x14ac:dyDescent="0.2">
      <c r="A375" s="26"/>
      <c r="B375" s="27">
        <v>346</v>
      </c>
      <c r="C375" s="27">
        <v>2015</v>
      </c>
      <c r="D375" s="27" t="s">
        <v>240</v>
      </c>
      <c r="E375" s="27">
        <v>11</v>
      </c>
      <c r="F375" s="28" t="s">
        <v>193</v>
      </c>
      <c r="G375" s="29">
        <v>0</v>
      </c>
      <c r="H375" s="39" t="s">
        <v>158</v>
      </c>
      <c r="I375" s="27" t="s">
        <v>242</v>
      </c>
      <c r="J375" s="27" t="s">
        <v>212</v>
      </c>
      <c r="K375" s="27" t="s">
        <v>196</v>
      </c>
      <c r="L375" s="27" t="s">
        <v>149</v>
      </c>
      <c r="M375" s="27" t="s">
        <v>149</v>
      </c>
      <c r="N375" s="41" t="s">
        <v>193</v>
      </c>
      <c r="O375" s="33" t="s">
        <v>1055</v>
      </c>
      <c r="P375" s="34">
        <v>42320</v>
      </c>
      <c r="Q375" s="34" t="s">
        <v>152</v>
      </c>
      <c r="R375" s="34"/>
      <c r="S375" s="34" t="s">
        <v>726</v>
      </c>
      <c r="T375" s="30" t="s">
        <v>1018</v>
      </c>
      <c r="U375" s="30" t="s">
        <v>187</v>
      </c>
      <c r="V375" s="30">
        <v>1</v>
      </c>
      <c r="W375" s="35"/>
      <c r="X375" s="49" t="s">
        <v>1043</v>
      </c>
      <c r="Y375" s="44"/>
    </row>
    <row r="376" spans="1:25" s="59" customFormat="1" ht="38.25" x14ac:dyDescent="0.2">
      <c r="A376" s="26"/>
      <c r="B376" s="27">
        <v>369</v>
      </c>
      <c r="C376" s="27" t="s">
        <v>302</v>
      </c>
      <c r="D376" s="27" t="s">
        <v>335</v>
      </c>
      <c r="E376" s="27">
        <v>1</v>
      </c>
      <c r="F376" s="28" t="s">
        <v>64</v>
      </c>
      <c r="G376" s="50">
        <v>0</v>
      </c>
      <c r="H376" s="32" t="s">
        <v>252</v>
      </c>
      <c r="I376" s="27" t="s">
        <v>159</v>
      </c>
      <c r="J376" s="27"/>
      <c r="K376" s="27" t="s">
        <v>64</v>
      </c>
      <c r="L376" s="27" t="s">
        <v>149</v>
      </c>
      <c r="M376" s="27" t="s">
        <v>47</v>
      </c>
      <c r="N376" s="41" t="s">
        <v>259</v>
      </c>
      <c r="O376" s="33" t="s">
        <v>1056</v>
      </c>
      <c r="P376" s="34">
        <v>42321</v>
      </c>
      <c r="Q376" s="34" t="s">
        <v>152</v>
      </c>
      <c r="R376" s="34"/>
      <c r="S376" s="34" t="s">
        <v>741</v>
      </c>
      <c r="T376" s="30" t="s">
        <v>208</v>
      </c>
      <c r="U376" s="30" t="s">
        <v>315</v>
      </c>
      <c r="V376" s="30">
        <v>1</v>
      </c>
      <c r="W376" s="35"/>
      <c r="X376" s="55"/>
      <c r="Y376" s="46"/>
    </row>
    <row r="377" spans="1:25" s="59" customFormat="1" ht="63.75" x14ac:dyDescent="0.2">
      <c r="A377" s="26"/>
      <c r="B377" s="27">
        <v>370</v>
      </c>
      <c r="C377" s="27" t="s">
        <v>302</v>
      </c>
      <c r="D377" s="27" t="s">
        <v>335</v>
      </c>
      <c r="E377" s="27">
        <v>2</v>
      </c>
      <c r="F377" s="28" t="s">
        <v>64</v>
      </c>
      <c r="G377" s="50">
        <v>0</v>
      </c>
      <c r="H377" s="32" t="s">
        <v>90</v>
      </c>
      <c r="I377" s="27" t="s">
        <v>159</v>
      </c>
      <c r="J377" s="27"/>
      <c r="K377" s="27" t="s">
        <v>64</v>
      </c>
      <c r="L377" s="27" t="s">
        <v>149</v>
      </c>
      <c r="M377" s="27" t="s">
        <v>47</v>
      </c>
      <c r="N377" s="41" t="s">
        <v>259</v>
      </c>
      <c r="O377" s="33" t="s">
        <v>1057</v>
      </c>
      <c r="P377" s="34">
        <v>42321</v>
      </c>
      <c r="Q377" s="34" t="s">
        <v>152</v>
      </c>
      <c r="R377" s="34"/>
      <c r="S377" s="34" t="s">
        <v>741</v>
      </c>
      <c r="T377" s="30" t="s">
        <v>208</v>
      </c>
      <c r="U377" s="30" t="s">
        <v>315</v>
      </c>
      <c r="V377" s="30">
        <v>1</v>
      </c>
      <c r="W377" s="35"/>
      <c r="X377" s="55"/>
      <c r="Y377" s="46"/>
    </row>
    <row r="378" spans="1:25" s="59" customFormat="1" ht="114.75" x14ac:dyDescent="0.2">
      <c r="A378" s="26"/>
      <c r="B378" s="27">
        <v>376</v>
      </c>
      <c r="C378" s="27" t="s">
        <v>302</v>
      </c>
      <c r="D378" s="27" t="s">
        <v>335</v>
      </c>
      <c r="E378" s="27">
        <v>2</v>
      </c>
      <c r="F378" s="28" t="s">
        <v>241</v>
      </c>
      <c r="G378" s="50">
        <v>0</v>
      </c>
      <c r="H378" s="32" t="s">
        <v>252</v>
      </c>
      <c r="I378" s="27" t="s">
        <v>159</v>
      </c>
      <c r="J378" s="41" t="s">
        <v>874</v>
      </c>
      <c r="K378" s="27" t="s">
        <v>243</v>
      </c>
      <c r="L378" s="27" t="s">
        <v>149</v>
      </c>
      <c r="M378" s="27" t="s">
        <v>47</v>
      </c>
      <c r="N378" s="41" t="s">
        <v>241</v>
      </c>
      <c r="O378" s="33" t="s">
        <v>1058</v>
      </c>
      <c r="P378" s="34">
        <v>42321</v>
      </c>
      <c r="Q378" s="34" t="s">
        <v>152</v>
      </c>
      <c r="R378" s="34"/>
      <c r="S378" s="34" t="s">
        <v>741</v>
      </c>
      <c r="T378" s="30" t="s">
        <v>208</v>
      </c>
      <c r="U378" s="30" t="s">
        <v>315</v>
      </c>
      <c r="V378" s="30">
        <v>1</v>
      </c>
      <c r="W378" s="61" t="s">
        <v>1059</v>
      </c>
      <c r="X378" s="55"/>
      <c r="Y378" s="46"/>
    </row>
    <row r="379" spans="1:25" s="59" customFormat="1" ht="114.75" x14ac:dyDescent="0.2">
      <c r="A379" s="26"/>
      <c r="B379" s="27">
        <v>347</v>
      </c>
      <c r="C379" s="27">
        <v>2015</v>
      </c>
      <c r="D379" s="27" t="s">
        <v>240</v>
      </c>
      <c r="E379" s="27">
        <v>1</v>
      </c>
      <c r="F379" s="28" t="s">
        <v>64</v>
      </c>
      <c r="G379" s="50">
        <v>0</v>
      </c>
      <c r="H379" s="32" t="s">
        <v>252</v>
      </c>
      <c r="I379" s="27" t="s">
        <v>242</v>
      </c>
      <c r="J379" s="41" t="s">
        <v>874</v>
      </c>
      <c r="K379" s="27" t="s">
        <v>64</v>
      </c>
      <c r="L379" s="27" t="s">
        <v>149</v>
      </c>
      <c r="M379" s="27" t="s">
        <v>47</v>
      </c>
      <c r="N379" s="41" t="s">
        <v>259</v>
      </c>
      <c r="O379" s="33" t="s">
        <v>1060</v>
      </c>
      <c r="P379" s="34">
        <v>42321</v>
      </c>
      <c r="Q379" s="34" t="s">
        <v>152</v>
      </c>
      <c r="R379" s="34"/>
      <c r="S379" s="34" t="s">
        <v>741</v>
      </c>
      <c r="T379" s="30" t="s">
        <v>425</v>
      </c>
      <c r="U379" s="30" t="s">
        <v>187</v>
      </c>
      <c r="V379" s="30">
        <v>1</v>
      </c>
      <c r="W379" s="41" t="s">
        <v>1061</v>
      </c>
      <c r="X379" s="55"/>
      <c r="Y379" s="46"/>
    </row>
    <row r="380" spans="1:25" s="59" customFormat="1" ht="76.5" x14ac:dyDescent="0.2">
      <c r="A380" s="26"/>
      <c r="B380" s="27">
        <v>351</v>
      </c>
      <c r="C380" s="27">
        <v>2015</v>
      </c>
      <c r="D380" s="27" t="s">
        <v>240</v>
      </c>
      <c r="E380" s="27">
        <v>2</v>
      </c>
      <c r="F380" s="28" t="s">
        <v>241</v>
      </c>
      <c r="G380" s="50">
        <v>0</v>
      </c>
      <c r="H380" s="32" t="s">
        <v>90</v>
      </c>
      <c r="I380" s="27" t="s">
        <v>242</v>
      </c>
      <c r="J380" s="27"/>
      <c r="K380" s="27" t="s">
        <v>243</v>
      </c>
      <c r="L380" s="27" t="s">
        <v>149</v>
      </c>
      <c r="M380" s="27" t="s">
        <v>47</v>
      </c>
      <c r="N380" s="41" t="s">
        <v>241</v>
      </c>
      <c r="O380" s="33" t="s">
        <v>1062</v>
      </c>
      <c r="P380" s="34">
        <v>42321</v>
      </c>
      <c r="Q380" s="34" t="s">
        <v>152</v>
      </c>
      <c r="R380" s="34"/>
      <c r="S380" s="34" t="s">
        <v>741</v>
      </c>
      <c r="T380" s="30" t="s">
        <v>245</v>
      </c>
      <c r="U380" s="30" t="s">
        <v>187</v>
      </c>
      <c r="V380" s="30">
        <v>1</v>
      </c>
      <c r="W380" s="41" t="s">
        <v>1063</v>
      </c>
      <c r="X380" s="55"/>
      <c r="Y380" s="46"/>
    </row>
    <row r="381" spans="1:25" s="59" customFormat="1" ht="51" x14ac:dyDescent="0.2">
      <c r="A381" s="26"/>
      <c r="B381" s="27">
        <v>352</v>
      </c>
      <c r="C381" s="27">
        <v>2015</v>
      </c>
      <c r="D381" s="27" t="s">
        <v>240</v>
      </c>
      <c r="E381" s="27">
        <v>3</v>
      </c>
      <c r="F381" s="28" t="s">
        <v>241</v>
      </c>
      <c r="G381" s="56">
        <v>0</v>
      </c>
      <c r="H381" s="27" t="s">
        <v>307</v>
      </c>
      <c r="I381" s="27" t="s">
        <v>242</v>
      </c>
      <c r="J381" s="27"/>
      <c r="K381" s="27" t="s">
        <v>243</v>
      </c>
      <c r="L381" s="27" t="s">
        <v>149</v>
      </c>
      <c r="M381" s="27" t="s">
        <v>47</v>
      </c>
      <c r="N381" s="41" t="s">
        <v>241</v>
      </c>
      <c r="O381" s="33" t="s">
        <v>1064</v>
      </c>
      <c r="P381" s="34">
        <v>42321</v>
      </c>
      <c r="Q381" s="34" t="s">
        <v>152</v>
      </c>
      <c r="R381" s="34" t="s">
        <v>153</v>
      </c>
      <c r="S381" s="34" t="s">
        <v>741</v>
      </c>
      <c r="T381" s="30" t="s">
        <v>245</v>
      </c>
      <c r="U381" s="30" t="s">
        <v>187</v>
      </c>
      <c r="V381" s="30">
        <v>1</v>
      </c>
      <c r="W381" s="63" t="s">
        <v>1065</v>
      </c>
      <c r="X381" s="55"/>
      <c r="Y381" s="46"/>
    </row>
    <row r="382" spans="1:25" s="59" customFormat="1" ht="102" x14ac:dyDescent="0.2">
      <c r="A382" s="26"/>
      <c r="B382" s="27">
        <v>353</v>
      </c>
      <c r="C382" s="27">
        <v>2015</v>
      </c>
      <c r="D382" s="27" t="s">
        <v>240</v>
      </c>
      <c r="E382" s="27">
        <v>4</v>
      </c>
      <c r="F382" s="28" t="s">
        <v>241</v>
      </c>
      <c r="G382" s="50">
        <v>0</v>
      </c>
      <c r="H382" s="32" t="s">
        <v>90</v>
      </c>
      <c r="I382" s="27" t="s">
        <v>242</v>
      </c>
      <c r="J382" s="27"/>
      <c r="K382" s="27" t="s">
        <v>243</v>
      </c>
      <c r="L382" s="27" t="s">
        <v>149</v>
      </c>
      <c r="M382" s="27" t="s">
        <v>47</v>
      </c>
      <c r="N382" s="41" t="s">
        <v>241</v>
      </c>
      <c r="O382" s="33" t="s">
        <v>1066</v>
      </c>
      <c r="P382" s="34">
        <v>42321</v>
      </c>
      <c r="Q382" s="34" t="s">
        <v>152</v>
      </c>
      <c r="R382" s="34"/>
      <c r="S382" s="34" t="s">
        <v>741</v>
      </c>
      <c r="T382" s="30" t="s">
        <v>245</v>
      </c>
      <c r="U382" s="30" t="s">
        <v>187</v>
      </c>
      <c r="V382" s="30">
        <v>1</v>
      </c>
      <c r="W382" s="41" t="s">
        <v>1067</v>
      </c>
      <c r="X382" s="55"/>
      <c r="Y382" s="46"/>
    </row>
    <row r="383" spans="1:25" s="59" customFormat="1" ht="63.75" x14ac:dyDescent="0.2">
      <c r="A383" s="26"/>
      <c r="B383" s="27">
        <v>354</v>
      </c>
      <c r="C383" s="27" t="s">
        <v>302</v>
      </c>
      <c r="D383" s="27" t="s">
        <v>1068</v>
      </c>
      <c r="E383" s="27">
        <v>1</v>
      </c>
      <c r="F383" s="28" t="s">
        <v>181</v>
      </c>
      <c r="G383" s="56">
        <v>0</v>
      </c>
      <c r="H383" s="27" t="s">
        <v>1069</v>
      </c>
      <c r="I383" s="27" t="s">
        <v>225</v>
      </c>
      <c r="J383" s="41"/>
      <c r="K383" s="41" t="s">
        <v>184</v>
      </c>
      <c r="L383" s="27" t="s">
        <v>149</v>
      </c>
      <c r="M383" s="27" t="s">
        <v>149</v>
      </c>
      <c r="N383" s="41" t="s">
        <v>184</v>
      </c>
      <c r="O383" s="33" t="s">
        <v>1070</v>
      </c>
      <c r="P383" s="34">
        <v>42321</v>
      </c>
      <c r="Q383" s="34" t="s">
        <v>152</v>
      </c>
      <c r="R383" s="34" t="s">
        <v>153</v>
      </c>
      <c r="S383" s="34" t="s">
        <v>726</v>
      </c>
      <c r="T383" s="30" t="s">
        <v>208</v>
      </c>
      <c r="U383" s="30" t="s">
        <v>306</v>
      </c>
      <c r="V383" s="30">
        <v>1</v>
      </c>
      <c r="W383" s="51" t="s">
        <v>1071</v>
      </c>
      <c r="X383" s="55"/>
      <c r="Y383" s="46"/>
    </row>
    <row r="384" spans="1:25" s="59" customFormat="1" ht="63.75" x14ac:dyDescent="0.2">
      <c r="A384" s="26"/>
      <c r="B384" s="27">
        <v>355</v>
      </c>
      <c r="C384" s="27" t="s">
        <v>302</v>
      </c>
      <c r="D384" s="27" t="s">
        <v>1068</v>
      </c>
      <c r="E384" s="27">
        <v>2</v>
      </c>
      <c r="F384" s="28" t="s">
        <v>181</v>
      </c>
      <c r="G384" s="56">
        <v>0</v>
      </c>
      <c r="H384" s="27" t="s">
        <v>1069</v>
      </c>
      <c r="I384" s="27" t="s">
        <v>225</v>
      </c>
      <c r="J384" s="41"/>
      <c r="K384" s="41" t="s">
        <v>184</v>
      </c>
      <c r="L384" s="27" t="s">
        <v>149</v>
      </c>
      <c r="M384" s="27" t="s">
        <v>149</v>
      </c>
      <c r="N384" s="41" t="s">
        <v>184</v>
      </c>
      <c r="O384" s="33" t="s">
        <v>1072</v>
      </c>
      <c r="P384" s="34">
        <v>42321</v>
      </c>
      <c r="Q384" s="34" t="s">
        <v>152</v>
      </c>
      <c r="R384" s="34" t="s">
        <v>153</v>
      </c>
      <c r="S384" s="34" t="s">
        <v>726</v>
      </c>
      <c r="T384" s="30" t="s">
        <v>208</v>
      </c>
      <c r="U384" s="30" t="s">
        <v>306</v>
      </c>
      <c r="V384" s="30">
        <v>1</v>
      </c>
      <c r="W384" s="51" t="s">
        <v>1071</v>
      </c>
      <c r="X384" s="55"/>
      <c r="Y384" s="46"/>
    </row>
    <row r="385" spans="1:25" s="59" customFormat="1" ht="25.5" x14ac:dyDescent="0.2">
      <c r="A385" s="26"/>
      <c r="B385" s="27">
        <v>357</v>
      </c>
      <c r="C385" s="27" t="s">
        <v>302</v>
      </c>
      <c r="D385" s="27" t="s">
        <v>1068</v>
      </c>
      <c r="E385" s="27">
        <v>2</v>
      </c>
      <c r="F385" s="28" t="s">
        <v>64</v>
      </c>
      <c r="G385" s="50">
        <v>0</v>
      </c>
      <c r="H385" s="32" t="s">
        <v>90</v>
      </c>
      <c r="I385" s="27" t="s">
        <v>225</v>
      </c>
      <c r="J385" s="27"/>
      <c r="K385" s="27" t="s">
        <v>64</v>
      </c>
      <c r="L385" s="27" t="s">
        <v>149</v>
      </c>
      <c r="M385" s="27" t="s">
        <v>47</v>
      </c>
      <c r="N385" s="41" t="s">
        <v>259</v>
      </c>
      <c r="O385" s="33" t="s">
        <v>1073</v>
      </c>
      <c r="P385" s="34">
        <v>42321</v>
      </c>
      <c r="Q385" s="34" t="s">
        <v>152</v>
      </c>
      <c r="R385" s="34"/>
      <c r="S385" s="34" t="s">
        <v>741</v>
      </c>
      <c r="T385" s="30" t="s">
        <v>208</v>
      </c>
      <c r="U385" s="30" t="s">
        <v>306</v>
      </c>
      <c r="V385" s="30">
        <v>1</v>
      </c>
      <c r="W385" s="35"/>
      <c r="X385" s="55"/>
      <c r="Y385" s="46"/>
    </row>
    <row r="386" spans="1:25" s="59" customFormat="1" ht="25.5" x14ac:dyDescent="0.2">
      <c r="A386" s="26"/>
      <c r="B386" s="27">
        <v>358</v>
      </c>
      <c r="C386" s="27" t="s">
        <v>302</v>
      </c>
      <c r="D386" s="27" t="s">
        <v>1068</v>
      </c>
      <c r="E386" s="27">
        <v>3</v>
      </c>
      <c r="F386" s="28" t="s">
        <v>64</v>
      </c>
      <c r="G386" s="50">
        <v>0</v>
      </c>
      <c r="H386" s="32" t="s">
        <v>90</v>
      </c>
      <c r="I386" s="27" t="s">
        <v>225</v>
      </c>
      <c r="J386" s="27"/>
      <c r="K386" s="27" t="s">
        <v>64</v>
      </c>
      <c r="L386" s="27" t="s">
        <v>149</v>
      </c>
      <c r="M386" s="27" t="s">
        <v>149</v>
      </c>
      <c r="N386" s="41" t="s">
        <v>259</v>
      </c>
      <c r="O386" s="33" t="s">
        <v>1074</v>
      </c>
      <c r="P386" s="34">
        <v>42321</v>
      </c>
      <c r="Q386" s="34" t="s">
        <v>152</v>
      </c>
      <c r="R386" s="34"/>
      <c r="S386" s="34" t="s">
        <v>726</v>
      </c>
      <c r="T386" s="30" t="s">
        <v>208</v>
      </c>
      <c r="U386" s="30" t="s">
        <v>306</v>
      </c>
      <c r="V386" s="30">
        <v>1</v>
      </c>
      <c r="W386" s="35"/>
      <c r="X386" s="55"/>
      <c r="Y386" s="46"/>
    </row>
    <row r="387" spans="1:25" s="59" customFormat="1" ht="114.75" x14ac:dyDescent="0.2">
      <c r="A387" s="26"/>
      <c r="B387" s="27">
        <v>360</v>
      </c>
      <c r="C387" s="27" t="s">
        <v>302</v>
      </c>
      <c r="D387" s="27" t="s">
        <v>640</v>
      </c>
      <c r="E387" s="27">
        <v>2</v>
      </c>
      <c r="F387" s="28" t="s">
        <v>219</v>
      </c>
      <c r="G387" s="50">
        <v>0</v>
      </c>
      <c r="H387" s="32" t="s">
        <v>252</v>
      </c>
      <c r="I387" s="27" t="s">
        <v>225</v>
      </c>
      <c r="J387" s="41" t="s">
        <v>874</v>
      </c>
      <c r="K387" s="27" t="s">
        <v>196</v>
      </c>
      <c r="L387" s="27" t="s">
        <v>149</v>
      </c>
      <c r="M387" s="27" t="s">
        <v>47</v>
      </c>
      <c r="N387" s="41" t="s">
        <v>219</v>
      </c>
      <c r="O387" s="33" t="s">
        <v>1075</v>
      </c>
      <c r="P387" s="34">
        <v>42320</v>
      </c>
      <c r="Q387" s="34" t="s">
        <v>152</v>
      </c>
      <c r="R387" s="34"/>
      <c r="S387" s="34" t="s">
        <v>741</v>
      </c>
      <c r="T387" s="30" t="s">
        <v>208</v>
      </c>
      <c r="U387" s="30" t="s">
        <v>306</v>
      </c>
      <c r="V387" s="30">
        <v>1</v>
      </c>
      <c r="W387" s="27" t="s">
        <v>1076</v>
      </c>
      <c r="X387" s="55"/>
      <c r="Y387" s="46"/>
    </row>
    <row r="388" spans="1:25" s="59" customFormat="1" ht="114.75" x14ac:dyDescent="0.2">
      <c r="A388" s="26"/>
      <c r="B388" s="27">
        <v>361</v>
      </c>
      <c r="C388" s="27" t="s">
        <v>302</v>
      </c>
      <c r="D388" s="27" t="s">
        <v>640</v>
      </c>
      <c r="E388" s="27">
        <v>3</v>
      </c>
      <c r="F388" s="28" t="s">
        <v>219</v>
      </c>
      <c r="G388" s="50">
        <v>0</v>
      </c>
      <c r="H388" s="32" t="s">
        <v>252</v>
      </c>
      <c r="I388" s="27" t="s">
        <v>225</v>
      </c>
      <c r="J388" s="41" t="s">
        <v>874</v>
      </c>
      <c r="K388" s="27" t="s">
        <v>196</v>
      </c>
      <c r="L388" s="27" t="s">
        <v>149</v>
      </c>
      <c r="M388" s="27" t="s">
        <v>47</v>
      </c>
      <c r="N388" s="41" t="s">
        <v>219</v>
      </c>
      <c r="O388" s="33" t="s">
        <v>1077</v>
      </c>
      <c r="P388" s="34">
        <v>42320</v>
      </c>
      <c r="Q388" s="34" t="s">
        <v>152</v>
      </c>
      <c r="R388" s="34"/>
      <c r="S388" s="34" t="s">
        <v>741</v>
      </c>
      <c r="T388" s="30" t="s">
        <v>208</v>
      </c>
      <c r="U388" s="30" t="s">
        <v>306</v>
      </c>
      <c r="V388" s="30">
        <v>1</v>
      </c>
      <c r="W388" s="27" t="s">
        <v>1076</v>
      </c>
      <c r="X388" s="55"/>
      <c r="Y388" s="46"/>
    </row>
    <row r="389" spans="1:25" s="59" customFormat="1" ht="127.5" x14ac:dyDescent="0.2">
      <c r="A389" s="26"/>
      <c r="B389" s="27">
        <v>364</v>
      </c>
      <c r="C389" s="27" t="s">
        <v>302</v>
      </c>
      <c r="D389" s="27" t="s">
        <v>566</v>
      </c>
      <c r="E389" s="27">
        <v>2</v>
      </c>
      <c r="F389" s="28" t="s">
        <v>356</v>
      </c>
      <c r="G389" s="50">
        <v>0</v>
      </c>
      <c r="H389" s="32" t="s">
        <v>603</v>
      </c>
      <c r="I389" s="27" t="s">
        <v>225</v>
      </c>
      <c r="J389" s="27"/>
      <c r="K389" s="27" t="s">
        <v>196</v>
      </c>
      <c r="L389" s="27" t="s">
        <v>149</v>
      </c>
      <c r="M389" s="27" t="s">
        <v>149</v>
      </c>
      <c r="N389" s="41" t="s">
        <v>356</v>
      </c>
      <c r="O389" s="33" t="s">
        <v>1078</v>
      </c>
      <c r="P389" s="34">
        <v>42319</v>
      </c>
      <c r="Q389" s="34" t="s">
        <v>152</v>
      </c>
      <c r="R389" s="34"/>
      <c r="S389" s="34" t="s">
        <v>726</v>
      </c>
      <c r="T389" s="30" t="s">
        <v>208</v>
      </c>
      <c r="U389" s="30" t="s">
        <v>306</v>
      </c>
      <c r="V389" s="30">
        <v>1</v>
      </c>
      <c r="W389" s="61" t="s">
        <v>1079</v>
      </c>
      <c r="X389" s="55"/>
      <c r="Y389" s="46"/>
    </row>
    <row r="390" spans="1:25" s="59" customFormat="1" ht="25.5" x14ac:dyDescent="0.2">
      <c r="A390" s="26"/>
      <c r="B390" s="27">
        <v>367</v>
      </c>
      <c r="C390" s="27" t="s">
        <v>302</v>
      </c>
      <c r="D390" s="27" t="s">
        <v>303</v>
      </c>
      <c r="E390" s="27">
        <v>8</v>
      </c>
      <c r="F390" s="28" t="s">
        <v>304</v>
      </c>
      <c r="G390" s="50">
        <v>0</v>
      </c>
      <c r="H390" s="32" t="s">
        <v>90</v>
      </c>
      <c r="I390" s="27" t="s">
        <v>225</v>
      </c>
      <c r="J390" s="27"/>
      <c r="K390" s="27" t="s">
        <v>196</v>
      </c>
      <c r="L390" s="27" t="s">
        <v>149</v>
      </c>
      <c r="M390" s="27" t="s">
        <v>149</v>
      </c>
      <c r="N390" s="41" t="s">
        <v>304</v>
      </c>
      <c r="O390" s="33" t="s">
        <v>1078</v>
      </c>
      <c r="P390" s="34">
        <v>42319</v>
      </c>
      <c r="Q390" s="34" t="s">
        <v>152</v>
      </c>
      <c r="R390" s="34"/>
      <c r="S390" s="34" t="s">
        <v>726</v>
      </c>
      <c r="T390" s="30" t="s">
        <v>208</v>
      </c>
      <c r="U390" s="30" t="s">
        <v>306</v>
      </c>
      <c r="V390" s="30">
        <v>1</v>
      </c>
      <c r="W390" s="27"/>
      <c r="X390" s="55"/>
      <c r="Y390" s="46"/>
    </row>
    <row r="391" spans="1:25" s="59" customFormat="1" ht="140.25" x14ac:dyDescent="0.2">
      <c r="A391" s="26"/>
      <c r="B391" s="27">
        <v>380</v>
      </c>
      <c r="C391" s="27" t="s">
        <v>302</v>
      </c>
      <c r="D391" s="27" t="s">
        <v>335</v>
      </c>
      <c r="E391" s="27">
        <v>6</v>
      </c>
      <c r="F391" s="28" t="s">
        <v>241</v>
      </c>
      <c r="G391" s="50">
        <v>0</v>
      </c>
      <c r="H391" s="32" t="s">
        <v>90</v>
      </c>
      <c r="I391" s="27" t="s">
        <v>159</v>
      </c>
      <c r="J391" s="27"/>
      <c r="K391" s="27" t="s">
        <v>243</v>
      </c>
      <c r="L391" s="27" t="s">
        <v>149</v>
      </c>
      <c r="M391" s="27" t="s">
        <v>47</v>
      </c>
      <c r="N391" s="41" t="s">
        <v>241</v>
      </c>
      <c r="O391" s="33" t="s">
        <v>1080</v>
      </c>
      <c r="P391" s="34">
        <v>42321</v>
      </c>
      <c r="Q391" s="34" t="s">
        <v>152</v>
      </c>
      <c r="R391" s="34" t="s">
        <v>153</v>
      </c>
      <c r="S391" s="34" t="s">
        <v>741</v>
      </c>
      <c r="T391" s="30" t="s">
        <v>208</v>
      </c>
      <c r="U391" s="30" t="s">
        <v>315</v>
      </c>
      <c r="V391" s="30">
        <v>1</v>
      </c>
      <c r="W391" s="41" t="s">
        <v>1081</v>
      </c>
      <c r="X391" s="55"/>
      <c r="Y391" s="46"/>
    </row>
    <row r="392" spans="1:25" s="59" customFormat="1" ht="63.75" x14ac:dyDescent="0.2">
      <c r="A392" s="26"/>
      <c r="B392" s="27">
        <v>381</v>
      </c>
      <c r="C392" s="27" t="s">
        <v>302</v>
      </c>
      <c r="D392" s="27" t="s">
        <v>335</v>
      </c>
      <c r="E392" s="27">
        <v>7</v>
      </c>
      <c r="F392" s="28" t="s">
        <v>241</v>
      </c>
      <c r="G392" s="50">
        <v>0</v>
      </c>
      <c r="H392" s="32" t="s">
        <v>90</v>
      </c>
      <c r="I392" s="27" t="s">
        <v>159</v>
      </c>
      <c r="J392" s="27"/>
      <c r="K392" s="27" t="s">
        <v>243</v>
      </c>
      <c r="L392" s="27" t="s">
        <v>149</v>
      </c>
      <c r="M392" s="27" t="s">
        <v>47</v>
      </c>
      <c r="N392" s="41" t="s">
        <v>241</v>
      </c>
      <c r="O392" s="33" t="s">
        <v>1082</v>
      </c>
      <c r="P392" s="34">
        <v>42321</v>
      </c>
      <c r="Q392" s="34" t="s">
        <v>152</v>
      </c>
      <c r="R392" s="34"/>
      <c r="S392" s="34" t="s">
        <v>741</v>
      </c>
      <c r="T392" s="30" t="s">
        <v>208</v>
      </c>
      <c r="U392" s="30" t="s">
        <v>315</v>
      </c>
      <c r="V392" s="30">
        <v>1</v>
      </c>
      <c r="W392" s="41" t="s">
        <v>1083</v>
      </c>
      <c r="X392" s="55"/>
      <c r="Y392" s="46"/>
    </row>
    <row r="393" spans="1:25" s="59" customFormat="1" ht="63.75" x14ac:dyDescent="0.2">
      <c r="A393" s="26"/>
      <c r="B393" s="27">
        <v>382</v>
      </c>
      <c r="C393" s="27" t="s">
        <v>302</v>
      </c>
      <c r="D393" s="27" t="s">
        <v>335</v>
      </c>
      <c r="E393" s="27">
        <v>8</v>
      </c>
      <c r="F393" s="28" t="s">
        <v>241</v>
      </c>
      <c r="G393" s="50">
        <v>0</v>
      </c>
      <c r="H393" s="32" t="s">
        <v>90</v>
      </c>
      <c r="I393" s="27" t="s">
        <v>159</v>
      </c>
      <c r="J393" s="27"/>
      <c r="K393" s="27" t="s">
        <v>243</v>
      </c>
      <c r="L393" s="27" t="s">
        <v>149</v>
      </c>
      <c r="M393" s="27" t="s">
        <v>47</v>
      </c>
      <c r="N393" s="41" t="s">
        <v>241</v>
      </c>
      <c r="O393" s="33" t="s">
        <v>1084</v>
      </c>
      <c r="P393" s="34">
        <v>42321</v>
      </c>
      <c r="Q393" s="34" t="s">
        <v>152</v>
      </c>
      <c r="R393" s="34"/>
      <c r="S393" s="34" t="s">
        <v>741</v>
      </c>
      <c r="T393" s="30" t="s">
        <v>208</v>
      </c>
      <c r="U393" s="30" t="s">
        <v>315</v>
      </c>
      <c r="V393" s="30">
        <v>1</v>
      </c>
      <c r="W393" s="41" t="s">
        <v>1085</v>
      </c>
      <c r="X393" s="55"/>
      <c r="Y393" s="46"/>
    </row>
    <row r="394" spans="1:25" s="59" customFormat="1" ht="114.75" x14ac:dyDescent="0.2">
      <c r="A394" s="26"/>
      <c r="B394" s="27">
        <v>383</v>
      </c>
      <c r="C394" s="27" t="s">
        <v>302</v>
      </c>
      <c r="D394" s="27" t="s">
        <v>335</v>
      </c>
      <c r="E394" s="27">
        <v>9</v>
      </c>
      <c r="F394" s="28" t="s">
        <v>241</v>
      </c>
      <c r="G394" s="50">
        <v>0</v>
      </c>
      <c r="H394" s="32" t="s">
        <v>90</v>
      </c>
      <c r="I394" s="27" t="s">
        <v>159</v>
      </c>
      <c r="J394" s="27"/>
      <c r="K394" s="27" t="s">
        <v>243</v>
      </c>
      <c r="L394" s="27" t="s">
        <v>149</v>
      </c>
      <c r="M394" s="27" t="s">
        <v>47</v>
      </c>
      <c r="N394" s="41" t="s">
        <v>241</v>
      </c>
      <c r="O394" s="33" t="s">
        <v>1086</v>
      </c>
      <c r="P394" s="34">
        <v>42321</v>
      </c>
      <c r="Q394" s="34" t="s">
        <v>152</v>
      </c>
      <c r="R394" s="34"/>
      <c r="S394" s="34" t="s">
        <v>741</v>
      </c>
      <c r="T394" s="30" t="s">
        <v>208</v>
      </c>
      <c r="U394" s="30" t="s">
        <v>315</v>
      </c>
      <c r="V394" s="30">
        <v>1</v>
      </c>
      <c r="W394" s="41" t="s">
        <v>1087</v>
      </c>
      <c r="X394" s="55"/>
      <c r="Y394" s="46"/>
    </row>
    <row r="395" spans="1:25" s="59" customFormat="1" ht="38.25" x14ac:dyDescent="0.2">
      <c r="A395" s="26"/>
      <c r="B395" s="27">
        <v>387</v>
      </c>
      <c r="C395" s="27">
        <v>2015</v>
      </c>
      <c r="D395" s="27" t="s">
        <v>1088</v>
      </c>
      <c r="E395" s="27">
        <v>18</v>
      </c>
      <c r="F395" s="28" t="s">
        <v>348</v>
      </c>
      <c r="G395" s="29">
        <v>0</v>
      </c>
      <c r="H395" s="39" t="s">
        <v>158</v>
      </c>
      <c r="I395" s="27" t="s">
        <v>349</v>
      </c>
      <c r="J395" s="27" t="s">
        <v>212</v>
      </c>
      <c r="K395" s="27" t="s">
        <v>196</v>
      </c>
      <c r="L395" s="27" t="s">
        <v>47</v>
      </c>
      <c r="M395" s="27" t="s">
        <v>149</v>
      </c>
      <c r="N395" s="41" t="s">
        <v>348</v>
      </c>
      <c r="O395" s="33" t="s">
        <v>1089</v>
      </c>
      <c r="P395" s="34">
        <v>42319</v>
      </c>
      <c r="Q395" s="42" t="s">
        <v>152</v>
      </c>
      <c r="R395" s="34" t="s">
        <v>389</v>
      </c>
      <c r="S395" s="42" t="s">
        <v>764</v>
      </c>
      <c r="T395" s="30" t="s">
        <v>509</v>
      </c>
      <c r="U395" s="30" t="s">
        <v>187</v>
      </c>
      <c r="V395" s="30">
        <v>1</v>
      </c>
      <c r="W395" s="35"/>
      <c r="X395" s="43" t="s">
        <v>765</v>
      </c>
      <c r="Y395" s="44"/>
    </row>
    <row r="396" spans="1:25" s="59" customFormat="1" ht="51" x14ac:dyDescent="0.2">
      <c r="A396" s="26"/>
      <c r="B396" s="27">
        <v>398</v>
      </c>
      <c r="C396" s="27">
        <v>2014</v>
      </c>
      <c r="D396" s="27" t="s">
        <v>605</v>
      </c>
      <c r="E396" s="27">
        <v>2</v>
      </c>
      <c r="F396" s="28" t="s">
        <v>64</v>
      </c>
      <c r="G396" s="29">
        <v>0</v>
      </c>
      <c r="H396" s="39" t="s">
        <v>158</v>
      </c>
      <c r="I396" s="27" t="s">
        <v>452</v>
      </c>
      <c r="J396" s="27" t="s">
        <v>212</v>
      </c>
      <c r="K396" s="27" t="s">
        <v>64</v>
      </c>
      <c r="L396" s="27" t="s">
        <v>47</v>
      </c>
      <c r="M396" s="27" t="s">
        <v>149</v>
      </c>
      <c r="N396" s="41" t="s">
        <v>259</v>
      </c>
      <c r="O396" s="33" t="s">
        <v>1090</v>
      </c>
      <c r="P396" s="34">
        <v>42415</v>
      </c>
      <c r="Q396" s="34" t="s">
        <v>152</v>
      </c>
      <c r="R396" s="34" t="s">
        <v>153</v>
      </c>
      <c r="S396" s="34" t="s">
        <v>726</v>
      </c>
      <c r="T396" s="30" t="s">
        <v>1091</v>
      </c>
      <c r="U396" s="30" t="s">
        <v>187</v>
      </c>
      <c r="V396" s="30">
        <v>1</v>
      </c>
      <c r="W396" s="35"/>
      <c r="X396" s="43" t="s">
        <v>765</v>
      </c>
      <c r="Y396" s="44"/>
    </row>
    <row r="397" spans="1:25" s="59" customFormat="1" ht="51" x14ac:dyDescent="0.2">
      <c r="A397" s="26"/>
      <c r="B397" s="27">
        <v>404</v>
      </c>
      <c r="C397" s="27">
        <v>2014</v>
      </c>
      <c r="D397" s="27" t="s">
        <v>605</v>
      </c>
      <c r="E397" s="27">
        <v>12</v>
      </c>
      <c r="F397" s="28" t="s">
        <v>975</v>
      </c>
      <c r="G397" s="29">
        <v>0</v>
      </c>
      <c r="H397" s="39" t="s">
        <v>158</v>
      </c>
      <c r="I397" s="27" t="s">
        <v>452</v>
      </c>
      <c r="J397" s="27" t="s">
        <v>212</v>
      </c>
      <c r="K397" s="27" t="s">
        <v>254</v>
      </c>
      <c r="L397" s="27" t="s">
        <v>47</v>
      </c>
      <c r="M397" s="27" t="s">
        <v>149</v>
      </c>
      <c r="N397" s="41" t="s">
        <v>975</v>
      </c>
      <c r="O397" s="33" t="s">
        <v>1092</v>
      </c>
      <c r="P397" s="34">
        <v>42416</v>
      </c>
      <c r="Q397" s="34" t="s">
        <v>152</v>
      </c>
      <c r="R397" s="34" t="s">
        <v>389</v>
      </c>
      <c r="S397" s="42" t="s">
        <v>1093</v>
      </c>
      <c r="T397" s="30" t="s">
        <v>1094</v>
      </c>
      <c r="U397" s="30" t="s">
        <v>187</v>
      </c>
      <c r="V397" s="30">
        <v>1</v>
      </c>
      <c r="W397" s="35"/>
      <c r="X397" s="43" t="s">
        <v>179</v>
      </c>
      <c r="Y397" s="44"/>
    </row>
    <row r="398" spans="1:25" s="59" customFormat="1" ht="25.5" x14ac:dyDescent="0.2">
      <c r="A398" s="26"/>
      <c r="B398" s="27">
        <v>386</v>
      </c>
      <c r="C398" s="27">
        <v>2015</v>
      </c>
      <c r="D398" s="27" t="s">
        <v>643</v>
      </c>
      <c r="E398" s="27">
        <v>12</v>
      </c>
      <c r="F398" s="28" t="s">
        <v>193</v>
      </c>
      <c r="G398" s="50">
        <v>0</v>
      </c>
      <c r="H398" s="32" t="s">
        <v>90</v>
      </c>
      <c r="I398" s="27" t="s">
        <v>349</v>
      </c>
      <c r="J398" s="27"/>
      <c r="K398" s="27" t="s">
        <v>196</v>
      </c>
      <c r="L398" s="27" t="s">
        <v>149</v>
      </c>
      <c r="M398" s="27" t="s">
        <v>149</v>
      </c>
      <c r="N398" s="41" t="s">
        <v>193</v>
      </c>
      <c r="O398" s="33" t="s">
        <v>1095</v>
      </c>
      <c r="P398" s="34">
        <v>42320</v>
      </c>
      <c r="Q398" s="34" t="s">
        <v>152</v>
      </c>
      <c r="R398" s="34"/>
      <c r="S398" s="34" t="s">
        <v>726</v>
      </c>
      <c r="T398" s="30" t="s">
        <v>509</v>
      </c>
      <c r="U398" s="30" t="s">
        <v>187</v>
      </c>
      <c r="V398" s="30">
        <v>1</v>
      </c>
      <c r="W398" s="35"/>
      <c r="X398" s="55"/>
      <c r="Y398" s="46"/>
    </row>
    <row r="399" spans="1:25" s="59" customFormat="1" ht="38.25" x14ac:dyDescent="0.2">
      <c r="A399" s="26"/>
      <c r="B399" s="27">
        <v>410</v>
      </c>
      <c r="C399" s="27">
        <v>2015</v>
      </c>
      <c r="D399" s="27" t="s">
        <v>572</v>
      </c>
      <c r="E399" s="27">
        <v>3</v>
      </c>
      <c r="F399" s="28" t="s">
        <v>202</v>
      </c>
      <c r="G399" s="29">
        <v>0</v>
      </c>
      <c r="H399" s="39" t="s">
        <v>158</v>
      </c>
      <c r="I399" s="27" t="s">
        <v>211</v>
      </c>
      <c r="J399" s="27" t="s">
        <v>212</v>
      </c>
      <c r="K399" s="27" t="s">
        <v>205</v>
      </c>
      <c r="L399" s="27" t="s">
        <v>47</v>
      </c>
      <c r="M399" s="27" t="s">
        <v>149</v>
      </c>
      <c r="N399" s="41" t="s">
        <v>202</v>
      </c>
      <c r="O399" s="33" t="s">
        <v>1096</v>
      </c>
      <c r="P399" s="34">
        <v>42051</v>
      </c>
      <c r="Q399" s="42" t="s">
        <v>152</v>
      </c>
      <c r="R399" s="34" t="s">
        <v>389</v>
      </c>
      <c r="S399" s="42" t="s">
        <v>764</v>
      </c>
      <c r="T399" s="30" t="s">
        <v>574</v>
      </c>
      <c r="U399" s="30" t="s">
        <v>187</v>
      </c>
      <c r="V399" s="30">
        <v>1</v>
      </c>
      <c r="W399" s="35"/>
      <c r="X399" s="49" t="s">
        <v>1097</v>
      </c>
      <c r="Y399" s="44"/>
    </row>
    <row r="400" spans="1:25" s="59" customFormat="1" ht="102" x14ac:dyDescent="0.2">
      <c r="A400" s="26"/>
      <c r="B400" s="27">
        <v>393</v>
      </c>
      <c r="C400" s="27" t="s">
        <v>302</v>
      </c>
      <c r="D400" s="27" t="s">
        <v>673</v>
      </c>
      <c r="E400" s="27">
        <v>3</v>
      </c>
      <c r="F400" s="28" t="s">
        <v>674</v>
      </c>
      <c r="G400" s="50">
        <v>0</v>
      </c>
      <c r="H400" s="32" t="s">
        <v>603</v>
      </c>
      <c r="I400" s="27" t="s">
        <v>349</v>
      </c>
      <c r="J400" s="27"/>
      <c r="K400" s="27" t="s">
        <v>196</v>
      </c>
      <c r="L400" s="27" t="s">
        <v>149</v>
      </c>
      <c r="M400" s="27" t="s">
        <v>149</v>
      </c>
      <c r="N400" s="41" t="s">
        <v>674</v>
      </c>
      <c r="O400" s="33" t="s">
        <v>1098</v>
      </c>
      <c r="P400" s="57">
        <v>42319</v>
      </c>
      <c r="Q400" s="34" t="s">
        <v>152</v>
      </c>
      <c r="R400" s="34"/>
      <c r="S400" s="34" t="s">
        <v>726</v>
      </c>
      <c r="T400" s="30" t="s">
        <v>208</v>
      </c>
      <c r="U400" s="30" t="s">
        <v>306</v>
      </c>
      <c r="V400" s="30">
        <v>1</v>
      </c>
      <c r="W400" s="41" t="s">
        <v>1099</v>
      </c>
      <c r="X400" s="55"/>
      <c r="Y400" s="46"/>
    </row>
    <row r="401" spans="1:25" s="59" customFormat="1" ht="114.75" x14ac:dyDescent="0.2">
      <c r="A401" s="26"/>
      <c r="B401" s="27">
        <v>394</v>
      </c>
      <c r="C401" s="27">
        <v>2015</v>
      </c>
      <c r="D401" s="27" t="s">
        <v>347</v>
      </c>
      <c r="E401" s="27">
        <v>1</v>
      </c>
      <c r="F401" s="28" t="s">
        <v>64</v>
      </c>
      <c r="G401" s="50">
        <v>0</v>
      </c>
      <c r="H401" s="32" t="s">
        <v>252</v>
      </c>
      <c r="I401" s="27" t="s">
        <v>349</v>
      </c>
      <c r="J401" s="41" t="s">
        <v>874</v>
      </c>
      <c r="K401" s="27" t="s">
        <v>64</v>
      </c>
      <c r="L401" s="27" t="s">
        <v>149</v>
      </c>
      <c r="M401" s="27" t="s">
        <v>47</v>
      </c>
      <c r="N401" s="41" t="s">
        <v>259</v>
      </c>
      <c r="O401" s="33" t="s">
        <v>1100</v>
      </c>
      <c r="P401" s="57">
        <v>42321</v>
      </c>
      <c r="Q401" s="34" t="s">
        <v>152</v>
      </c>
      <c r="R401" s="34"/>
      <c r="S401" s="34" t="s">
        <v>741</v>
      </c>
      <c r="T401" s="30" t="s">
        <v>695</v>
      </c>
      <c r="U401" s="30" t="s">
        <v>187</v>
      </c>
      <c r="V401" s="30">
        <v>1</v>
      </c>
      <c r="W401" s="41" t="s">
        <v>1101</v>
      </c>
      <c r="X401" s="55"/>
      <c r="Y401" s="46"/>
    </row>
    <row r="402" spans="1:25" s="59" customFormat="1" ht="114.75" x14ac:dyDescent="0.2">
      <c r="A402" s="26"/>
      <c r="B402" s="27">
        <v>395</v>
      </c>
      <c r="C402" s="27">
        <v>2015</v>
      </c>
      <c r="D402" s="27" t="s">
        <v>347</v>
      </c>
      <c r="E402" s="27">
        <v>2</v>
      </c>
      <c r="F402" s="28" t="s">
        <v>64</v>
      </c>
      <c r="G402" s="50">
        <v>0</v>
      </c>
      <c r="H402" s="32" t="s">
        <v>252</v>
      </c>
      <c r="I402" s="27" t="s">
        <v>349</v>
      </c>
      <c r="J402" s="41" t="s">
        <v>874</v>
      </c>
      <c r="K402" s="27" t="s">
        <v>64</v>
      </c>
      <c r="L402" s="27" t="s">
        <v>149</v>
      </c>
      <c r="M402" s="27" t="s">
        <v>47</v>
      </c>
      <c r="N402" s="41" t="s">
        <v>259</v>
      </c>
      <c r="O402" s="33" t="s">
        <v>1102</v>
      </c>
      <c r="P402" s="57">
        <v>42321</v>
      </c>
      <c r="Q402" s="34" t="s">
        <v>152</v>
      </c>
      <c r="R402" s="34"/>
      <c r="S402" s="34" t="s">
        <v>741</v>
      </c>
      <c r="T402" s="30" t="s">
        <v>695</v>
      </c>
      <c r="U402" s="30" t="s">
        <v>187</v>
      </c>
      <c r="V402" s="30">
        <v>1</v>
      </c>
      <c r="W402" s="41" t="s">
        <v>1103</v>
      </c>
      <c r="X402" s="55"/>
      <c r="Y402" s="46"/>
    </row>
    <row r="403" spans="1:25" s="59" customFormat="1" ht="102" x14ac:dyDescent="0.2">
      <c r="A403" s="26"/>
      <c r="B403" s="27">
        <v>397</v>
      </c>
      <c r="C403" s="27">
        <v>2014</v>
      </c>
      <c r="D403" s="27" t="s">
        <v>605</v>
      </c>
      <c r="E403" s="27">
        <v>18</v>
      </c>
      <c r="F403" s="28" t="s">
        <v>64</v>
      </c>
      <c r="G403" s="29">
        <v>0</v>
      </c>
      <c r="H403" s="47" t="s">
        <v>158</v>
      </c>
      <c r="I403" s="27" t="s">
        <v>452</v>
      </c>
      <c r="J403" s="27"/>
      <c r="K403" s="27" t="s">
        <v>64</v>
      </c>
      <c r="L403" s="27" t="s">
        <v>149</v>
      </c>
      <c r="M403" s="27" t="s">
        <v>149</v>
      </c>
      <c r="N403" s="41" t="s">
        <v>259</v>
      </c>
      <c r="O403" s="33" t="s">
        <v>1104</v>
      </c>
      <c r="P403" s="34">
        <v>42415</v>
      </c>
      <c r="Q403" s="34" t="s">
        <v>152</v>
      </c>
      <c r="R403" s="34"/>
      <c r="S403" s="34" t="s">
        <v>726</v>
      </c>
      <c r="T403" s="30" t="s">
        <v>1091</v>
      </c>
      <c r="U403" s="30" t="s">
        <v>187</v>
      </c>
      <c r="V403" s="30">
        <v>1</v>
      </c>
      <c r="W403" s="41" t="s">
        <v>1105</v>
      </c>
      <c r="X403" s="55"/>
      <c r="Y403" s="46"/>
    </row>
    <row r="404" spans="1:25" s="59" customFormat="1" ht="38.25" x14ac:dyDescent="0.2">
      <c r="A404" s="26"/>
      <c r="B404" s="27">
        <v>413</v>
      </c>
      <c r="C404" s="27">
        <v>2015</v>
      </c>
      <c r="D404" s="27" t="s">
        <v>572</v>
      </c>
      <c r="E404" s="27">
        <v>6</v>
      </c>
      <c r="F404" s="28" t="s">
        <v>202</v>
      </c>
      <c r="G404" s="29">
        <v>0</v>
      </c>
      <c r="H404" s="39" t="s">
        <v>158</v>
      </c>
      <c r="I404" s="27" t="s">
        <v>211</v>
      </c>
      <c r="J404" s="27" t="s">
        <v>212</v>
      </c>
      <c r="K404" s="27" t="s">
        <v>205</v>
      </c>
      <c r="L404" s="27" t="s">
        <v>47</v>
      </c>
      <c r="M404" s="27" t="s">
        <v>149</v>
      </c>
      <c r="N404" s="41" t="s">
        <v>202</v>
      </c>
      <c r="O404" s="33" t="s">
        <v>1106</v>
      </c>
      <c r="P404" s="34">
        <v>42051</v>
      </c>
      <c r="Q404" s="42" t="s">
        <v>152</v>
      </c>
      <c r="R404" s="34" t="s">
        <v>389</v>
      </c>
      <c r="S404" s="42" t="s">
        <v>764</v>
      </c>
      <c r="T404" s="30" t="s">
        <v>574</v>
      </c>
      <c r="U404" s="30" t="s">
        <v>187</v>
      </c>
      <c r="V404" s="30">
        <v>1</v>
      </c>
      <c r="W404" s="35"/>
      <c r="X404" s="49" t="s">
        <v>1097</v>
      </c>
      <c r="Y404" s="44"/>
    </row>
    <row r="405" spans="1:25" s="59" customFormat="1" ht="51" x14ac:dyDescent="0.2">
      <c r="A405" s="26"/>
      <c r="B405" s="27">
        <v>401</v>
      </c>
      <c r="C405" s="27">
        <v>2014</v>
      </c>
      <c r="D405" s="27" t="s">
        <v>605</v>
      </c>
      <c r="E405" s="27">
        <v>5</v>
      </c>
      <c r="F405" s="28" t="s">
        <v>975</v>
      </c>
      <c r="G405" s="50">
        <v>0</v>
      </c>
      <c r="H405" s="32" t="s">
        <v>90</v>
      </c>
      <c r="I405" s="27" t="s">
        <v>452</v>
      </c>
      <c r="J405" s="27"/>
      <c r="K405" s="27" t="s">
        <v>254</v>
      </c>
      <c r="L405" s="27" t="s">
        <v>149</v>
      </c>
      <c r="M405" s="27" t="s">
        <v>149</v>
      </c>
      <c r="N405" s="41" t="s">
        <v>975</v>
      </c>
      <c r="O405" s="33" t="s">
        <v>1107</v>
      </c>
      <c r="P405" s="34">
        <v>42416</v>
      </c>
      <c r="Q405" s="34" t="s">
        <v>152</v>
      </c>
      <c r="R405" s="34"/>
      <c r="S405" s="34" t="s">
        <v>726</v>
      </c>
      <c r="T405" s="30" t="s">
        <v>1094</v>
      </c>
      <c r="U405" s="30" t="s">
        <v>187</v>
      </c>
      <c r="V405" s="30">
        <v>1</v>
      </c>
      <c r="W405" s="35"/>
      <c r="X405" s="55"/>
      <c r="Y405" s="46"/>
    </row>
    <row r="406" spans="1:25" s="59" customFormat="1" ht="63.75" x14ac:dyDescent="0.2">
      <c r="A406" s="26"/>
      <c r="B406" s="27">
        <v>402</v>
      </c>
      <c r="C406" s="27">
        <v>2014</v>
      </c>
      <c r="D406" s="27" t="s">
        <v>605</v>
      </c>
      <c r="E406" s="27">
        <v>1</v>
      </c>
      <c r="F406" s="28" t="s">
        <v>975</v>
      </c>
      <c r="G406" s="50">
        <v>0</v>
      </c>
      <c r="H406" s="32" t="s">
        <v>90</v>
      </c>
      <c r="I406" s="27" t="s">
        <v>452</v>
      </c>
      <c r="J406" s="27"/>
      <c r="K406" s="27" t="s">
        <v>254</v>
      </c>
      <c r="L406" s="27" t="s">
        <v>149</v>
      </c>
      <c r="M406" s="27" t="s">
        <v>149</v>
      </c>
      <c r="N406" s="41" t="s">
        <v>975</v>
      </c>
      <c r="O406" s="33" t="s">
        <v>1108</v>
      </c>
      <c r="P406" s="34">
        <v>42416</v>
      </c>
      <c r="Q406" s="34" t="s">
        <v>152</v>
      </c>
      <c r="R406" s="34"/>
      <c r="S406" s="34" t="s">
        <v>726</v>
      </c>
      <c r="T406" s="30" t="s">
        <v>1094</v>
      </c>
      <c r="U406" s="30" t="s">
        <v>187</v>
      </c>
      <c r="V406" s="30">
        <v>1</v>
      </c>
      <c r="W406" s="35"/>
      <c r="X406" s="55"/>
      <c r="Y406" s="46"/>
    </row>
    <row r="407" spans="1:25" s="59" customFormat="1" ht="51" x14ac:dyDescent="0.2">
      <c r="A407" s="26"/>
      <c r="B407" s="27">
        <v>403</v>
      </c>
      <c r="C407" s="27">
        <v>2014</v>
      </c>
      <c r="D407" s="27" t="s">
        <v>605</v>
      </c>
      <c r="E407" s="27">
        <v>10</v>
      </c>
      <c r="F407" s="28" t="s">
        <v>975</v>
      </c>
      <c r="G407" s="50">
        <v>0</v>
      </c>
      <c r="H407" s="32" t="s">
        <v>90</v>
      </c>
      <c r="I407" s="27" t="s">
        <v>452</v>
      </c>
      <c r="J407" s="27"/>
      <c r="K407" s="27" t="s">
        <v>254</v>
      </c>
      <c r="L407" s="27" t="s">
        <v>149</v>
      </c>
      <c r="M407" s="27" t="s">
        <v>149</v>
      </c>
      <c r="N407" s="41" t="s">
        <v>975</v>
      </c>
      <c r="O407" s="33" t="s">
        <v>1109</v>
      </c>
      <c r="P407" s="34">
        <v>42416</v>
      </c>
      <c r="Q407" s="34" t="s">
        <v>152</v>
      </c>
      <c r="R407" s="34"/>
      <c r="S407" s="34" t="s">
        <v>726</v>
      </c>
      <c r="T407" s="30" t="s">
        <v>1094</v>
      </c>
      <c r="U407" s="30" t="s">
        <v>187</v>
      </c>
      <c r="V407" s="30">
        <v>1</v>
      </c>
      <c r="W407" s="35"/>
      <c r="X407" s="55"/>
      <c r="Y407" s="46"/>
    </row>
    <row r="408" spans="1:25" s="59" customFormat="1" ht="25.5" x14ac:dyDescent="0.2">
      <c r="A408" s="26"/>
      <c r="B408" s="27">
        <v>418</v>
      </c>
      <c r="C408" s="27">
        <v>2015</v>
      </c>
      <c r="D408" s="27" t="s">
        <v>572</v>
      </c>
      <c r="E408" s="27">
        <v>11</v>
      </c>
      <c r="F408" s="28" t="s">
        <v>202</v>
      </c>
      <c r="G408" s="29">
        <v>0</v>
      </c>
      <c r="H408" s="39" t="s">
        <v>158</v>
      </c>
      <c r="I408" s="27" t="s">
        <v>211</v>
      </c>
      <c r="J408" s="27" t="s">
        <v>212</v>
      </c>
      <c r="K408" s="27" t="s">
        <v>205</v>
      </c>
      <c r="L408" s="27" t="s">
        <v>47</v>
      </c>
      <c r="M408" s="27" t="s">
        <v>149</v>
      </c>
      <c r="N408" s="41" t="s">
        <v>202</v>
      </c>
      <c r="O408" s="33" t="s">
        <v>1110</v>
      </c>
      <c r="P408" s="34">
        <v>42051</v>
      </c>
      <c r="Q408" s="42" t="s">
        <v>152</v>
      </c>
      <c r="R408" s="34" t="s">
        <v>389</v>
      </c>
      <c r="S408" s="42" t="s">
        <v>764</v>
      </c>
      <c r="T408" s="30" t="s">
        <v>574</v>
      </c>
      <c r="U408" s="30" t="s">
        <v>187</v>
      </c>
      <c r="V408" s="30">
        <v>1</v>
      </c>
      <c r="W408" s="35"/>
      <c r="X408" s="49" t="s">
        <v>1097</v>
      </c>
      <c r="Y408" s="44"/>
    </row>
    <row r="409" spans="1:25" s="59" customFormat="1" ht="38.25" x14ac:dyDescent="0.2">
      <c r="A409" s="26"/>
      <c r="B409" s="27">
        <v>408</v>
      </c>
      <c r="C409" s="27">
        <v>2015</v>
      </c>
      <c r="D409" s="27" t="s">
        <v>572</v>
      </c>
      <c r="E409" s="27">
        <v>1</v>
      </c>
      <c r="F409" s="28" t="s">
        <v>202</v>
      </c>
      <c r="G409" s="50">
        <v>0</v>
      </c>
      <c r="H409" s="32" t="s">
        <v>90</v>
      </c>
      <c r="I409" s="27" t="s">
        <v>211</v>
      </c>
      <c r="J409" s="27"/>
      <c r="K409" s="27" t="s">
        <v>205</v>
      </c>
      <c r="L409" s="27" t="s">
        <v>149</v>
      </c>
      <c r="M409" s="27" t="s">
        <v>149</v>
      </c>
      <c r="N409" s="41" t="s">
        <v>202</v>
      </c>
      <c r="O409" s="33" t="s">
        <v>1111</v>
      </c>
      <c r="P409" s="34">
        <v>42051</v>
      </c>
      <c r="Q409" s="34" t="s">
        <v>152</v>
      </c>
      <c r="R409" s="34"/>
      <c r="S409" s="34" t="s">
        <v>726</v>
      </c>
      <c r="T409" s="30" t="s">
        <v>574</v>
      </c>
      <c r="U409" s="30" t="s">
        <v>187</v>
      </c>
      <c r="V409" s="30">
        <v>1</v>
      </c>
      <c r="W409" s="35"/>
      <c r="X409" s="55"/>
      <c r="Y409" s="46"/>
    </row>
    <row r="410" spans="1:25" s="59" customFormat="1" ht="25.5" x14ac:dyDescent="0.2">
      <c r="A410" s="26"/>
      <c r="B410" s="27">
        <v>423</v>
      </c>
      <c r="C410" s="27">
        <v>2015</v>
      </c>
      <c r="D410" s="27" t="s">
        <v>572</v>
      </c>
      <c r="E410" s="27">
        <v>16</v>
      </c>
      <c r="F410" s="28" t="s">
        <v>202</v>
      </c>
      <c r="G410" s="29">
        <v>0</v>
      </c>
      <c r="H410" s="39" t="s">
        <v>158</v>
      </c>
      <c r="I410" s="27" t="s">
        <v>211</v>
      </c>
      <c r="J410" s="27" t="s">
        <v>212</v>
      </c>
      <c r="K410" s="27" t="s">
        <v>205</v>
      </c>
      <c r="L410" s="27" t="s">
        <v>47</v>
      </c>
      <c r="M410" s="27" t="s">
        <v>149</v>
      </c>
      <c r="N410" s="41" t="s">
        <v>202</v>
      </c>
      <c r="O410" s="33" t="s">
        <v>1112</v>
      </c>
      <c r="P410" s="34">
        <v>42051</v>
      </c>
      <c r="Q410" s="42" t="s">
        <v>152</v>
      </c>
      <c r="R410" s="34" t="s">
        <v>389</v>
      </c>
      <c r="S410" s="42" t="s">
        <v>764</v>
      </c>
      <c r="T410" s="30" t="s">
        <v>574</v>
      </c>
      <c r="U410" s="30" t="s">
        <v>187</v>
      </c>
      <c r="V410" s="30">
        <v>1</v>
      </c>
      <c r="W410" s="35"/>
      <c r="X410" s="49" t="s">
        <v>1097</v>
      </c>
      <c r="Y410" s="44"/>
    </row>
    <row r="411" spans="1:25" s="59" customFormat="1" ht="25.5" x14ac:dyDescent="0.2">
      <c r="A411" s="26"/>
      <c r="B411" s="27">
        <v>425</v>
      </c>
      <c r="C411" s="27">
        <v>2015</v>
      </c>
      <c r="D411" s="27" t="s">
        <v>347</v>
      </c>
      <c r="E411" s="27">
        <v>2</v>
      </c>
      <c r="F411" s="28" t="s">
        <v>193</v>
      </c>
      <c r="G411" s="29">
        <v>0</v>
      </c>
      <c r="H411" s="39" t="s">
        <v>158</v>
      </c>
      <c r="I411" s="27" t="s">
        <v>349</v>
      </c>
      <c r="J411" s="27" t="s">
        <v>212</v>
      </c>
      <c r="K411" s="27" t="s">
        <v>196</v>
      </c>
      <c r="L411" s="27" t="s">
        <v>47</v>
      </c>
      <c r="M411" s="27" t="s">
        <v>47</v>
      </c>
      <c r="N411" s="41" t="s">
        <v>193</v>
      </c>
      <c r="O411" s="33" t="s">
        <v>1113</v>
      </c>
      <c r="P411" s="54">
        <v>42415</v>
      </c>
      <c r="Q411" s="34" t="s">
        <v>152</v>
      </c>
      <c r="R411" s="34" t="s">
        <v>389</v>
      </c>
      <c r="S411" s="34" t="s">
        <v>764</v>
      </c>
      <c r="T411" s="30" t="s">
        <v>509</v>
      </c>
      <c r="U411" s="30" t="s">
        <v>187</v>
      </c>
      <c r="V411" s="30">
        <v>1</v>
      </c>
      <c r="W411" s="35"/>
      <c r="X411" s="49" t="s">
        <v>1114</v>
      </c>
      <c r="Y411" s="44"/>
    </row>
    <row r="412" spans="1:25" s="59" customFormat="1" ht="25.5" x14ac:dyDescent="0.2">
      <c r="A412" s="26"/>
      <c r="B412" s="27">
        <v>414</v>
      </c>
      <c r="C412" s="27">
        <v>2015</v>
      </c>
      <c r="D412" s="27" t="s">
        <v>572</v>
      </c>
      <c r="E412" s="27">
        <v>7</v>
      </c>
      <c r="F412" s="28" t="s">
        <v>202</v>
      </c>
      <c r="G412" s="50">
        <v>0</v>
      </c>
      <c r="H412" s="32" t="s">
        <v>90</v>
      </c>
      <c r="I412" s="27" t="s">
        <v>211</v>
      </c>
      <c r="J412" s="27"/>
      <c r="K412" s="27" t="s">
        <v>205</v>
      </c>
      <c r="L412" s="27" t="s">
        <v>149</v>
      </c>
      <c r="M412" s="27" t="s">
        <v>149</v>
      </c>
      <c r="N412" s="41" t="s">
        <v>202</v>
      </c>
      <c r="O412" s="33" t="s">
        <v>1115</v>
      </c>
      <c r="P412" s="34">
        <v>42051</v>
      </c>
      <c r="Q412" s="34" t="s">
        <v>152</v>
      </c>
      <c r="R412" s="34"/>
      <c r="S412" s="34" t="s">
        <v>726</v>
      </c>
      <c r="T412" s="30" t="s">
        <v>574</v>
      </c>
      <c r="U412" s="30" t="s">
        <v>187</v>
      </c>
      <c r="V412" s="30">
        <v>1</v>
      </c>
      <c r="W412" s="35"/>
      <c r="X412" s="55"/>
      <c r="Y412" s="46"/>
    </row>
    <row r="413" spans="1:25" s="59" customFormat="1" ht="114.75" x14ac:dyDescent="0.2">
      <c r="A413" s="26"/>
      <c r="B413" s="27">
        <v>419</v>
      </c>
      <c r="C413" s="27">
        <v>2015</v>
      </c>
      <c r="D413" s="27" t="s">
        <v>572</v>
      </c>
      <c r="E413" s="27">
        <v>12</v>
      </c>
      <c r="F413" s="28" t="s">
        <v>202</v>
      </c>
      <c r="G413" s="50">
        <v>0</v>
      </c>
      <c r="H413" s="32" t="s">
        <v>603</v>
      </c>
      <c r="I413" s="27" t="s">
        <v>211</v>
      </c>
      <c r="J413" s="27"/>
      <c r="K413" s="27" t="s">
        <v>205</v>
      </c>
      <c r="L413" s="27" t="s">
        <v>149</v>
      </c>
      <c r="M413" s="27" t="s">
        <v>149</v>
      </c>
      <c r="N413" s="41" t="s">
        <v>202</v>
      </c>
      <c r="O413" s="33" t="s">
        <v>1116</v>
      </c>
      <c r="P413" s="34">
        <v>42051</v>
      </c>
      <c r="Q413" s="34" t="s">
        <v>152</v>
      </c>
      <c r="R413" s="34"/>
      <c r="S413" s="34" t="s">
        <v>726</v>
      </c>
      <c r="T413" s="30" t="s">
        <v>574</v>
      </c>
      <c r="U413" s="30" t="s">
        <v>187</v>
      </c>
      <c r="V413" s="30">
        <v>1</v>
      </c>
      <c r="W413" s="51" t="s">
        <v>1117</v>
      </c>
      <c r="X413" s="55"/>
      <c r="Y413" s="46"/>
    </row>
    <row r="414" spans="1:25" s="59" customFormat="1" ht="25.5" x14ac:dyDescent="0.2">
      <c r="A414" s="26"/>
      <c r="B414" s="27">
        <v>430</v>
      </c>
      <c r="C414" s="27">
        <v>2015</v>
      </c>
      <c r="D414" s="27" t="s">
        <v>347</v>
      </c>
      <c r="E414" s="27">
        <v>3</v>
      </c>
      <c r="F414" s="28" t="s">
        <v>193</v>
      </c>
      <c r="G414" s="56">
        <v>0</v>
      </c>
      <c r="H414" s="53" t="s">
        <v>158</v>
      </c>
      <c r="I414" s="27" t="s">
        <v>349</v>
      </c>
      <c r="J414" s="27" t="s">
        <v>212</v>
      </c>
      <c r="K414" s="27" t="s">
        <v>196</v>
      </c>
      <c r="L414" s="27" t="s">
        <v>47</v>
      </c>
      <c r="M414" s="27" t="s">
        <v>149</v>
      </c>
      <c r="N414" s="41" t="s">
        <v>193</v>
      </c>
      <c r="O414" s="33" t="s">
        <v>701</v>
      </c>
      <c r="P414" s="54">
        <v>42415</v>
      </c>
      <c r="Q414" s="42" t="s">
        <v>152</v>
      </c>
      <c r="R414" s="34" t="s">
        <v>153</v>
      </c>
      <c r="S414" s="42" t="s">
        <v>764</v>
      </c>
      <c r="T414" s="30" t="s">
        <v>509</v>
      </c>
      <c r="U414" s="30" t="s">
        <v>187</v>
      </c>
      <c r="V414" s="30">
        <v>1</v>
      </c>
      <c r="W414" s="35"/>
      <c r="X414" s="43" t="s">
        <v>703</v>
      </c>
      <c r="Y414" s="46"/>
    </row>
    <row r="415" spans="1:25" s="59" customFormat="1" ht="25.5" x14ac:dyDescent="0.2">
      <c r="A415" s="26"/>
      <c r="B415" s="27">
        <v>442</v>
      </c>
      <c r="C415" s="27">
        <v>2015</v>
      </c>
      <c r="D415" s="27" t="s">
        <v>347</v>
      </c>
      <c r="E415" s="27">
        <v>2</v>
      </c>
      <c r="F415" s="28" t="s">
        <v>447</v>
      </c>
      <c r="G415" s="56">
        <v>0</v>
      </c>
      <c r="H415" s="53" t="s">
        <v>158</v>
      </c>
      <c r="I415" s="27" t="s">
        <v>349</v>
      </c>
      <c r="J415" s="27" t="s">
        <v>212</v>
      </c>
      <c r="K415" s="27" t="s">
        <v>196</v>
      </c>
      <c r="L415" s="27" t="s">
        <v>47</v>
      </c>
      <c r="M415" s="27" t="s">
        <v>149</v>
      </c>
      <c r="N415" s="41" t="s">
        <v>447</v>
      </c>
      <c r="O415" s="33" t="s">
        <v>1118</v>
      </c>
      <c r="P415" s="54">
        <v>42415</v>
      </c>
      <c r="Q415" s="42" t="s">
        <v>152</v>
      </c>
      <c r="R415" s="34" t="s">
        <v>153</v>
      </c>
      <c r="S415" s="42" t="s">
        <v>764</v>
      </c>
      <c r="T415" s="30" t="s">
        <v>571</v>
      </c>
      <c r="U415" s="30" t="s">
        <v>187</v>
      </c>
      <c r="V415" s="30">
        <v>1</v>
      </c>
      <c r="W415" s="35"/>
      <c r="X415" s="43" t="s">
        <v>765</v>
      </c>
      <c r="Y415" s="46"/>
    </row>
    <row r="416" spans="1:25" s="59" customFormat="1" ht="38.25" x14ac:dyDescent="0.2">
      <c r="A416" s="26"/>
      <c r="B416" s="27">
        <v>427</v>
      </c>
      <c r="C416" s="27">
        <v>2015</v>
      </c>
      <c r="D416" s="27" t="s">
        <v>347</v>
      </c>
      <c r="E416" s="27">
        <v>1</v>
      </c>
      <c r="F416" s="28" t="s">
        <v>193</v>
      </c>
      <c r="G416" s="56">
        <v>0</v>
      </c>
      <c r="H416" s="27" t="s">
        <v>90</v>
      </c>
      <c r="I416" s="27" t="s">
        <v>349</v>
      </c>
      <c r="J416" s="27"/>
      <c r="K416" s="27" t="s">
        <v>196</v>
      </c>
      <c r="L416" s="27" t="s">
        <v>149</v>
      </c>
      <c r="M416" s="27" t="s">
        <v>149</v>
      </c>
      <c r="N416" s="41" t="s">
        <v>193</v>
      </c>
      <c r="O416" s="33" t="s">
        <v>1119</v>
      </c>
      <c r="P416" s="54">
        <v>42415</v>
      </c>
      <c r="Q416" s="34" t="s">
        <v>152</v>
      </c>
      <c r="R416" s="34" t="s">
        <v>153</v>
      </c>
      <c r="S416" s="34" t="s">
        <v>726</v>
      </c>
      <c r="T416" s="30" t="s">
        <v>509</v>
      </c>
      <c r="U416" s="30" t="s">
        <v>187</v>
      </c>
      <c r="V416" s="30">
        <v>1</v>
      </c>
      <c r="W416" s="35"/>
      <c r="X416" s="55"/>
      <c r="Y416" s="46"/>
    </row>
    <row r="417" spans="1:25" s="59" customFormat="1" ht="25.5" x14ac:dyDescent="0.2">
      <c r="A417" s="26"/>
      <c r="B417" s="27">
        <v>428</v>
      </c>
      <c r="C417" s="27">
        <v>2015</v>
      </c>
      <c r="D417" s="27" t="s">
        <v>347</v>
      </c>
      <c r="E417" s="27">
        <v>5</v>
      </c>
      <c r="F417" s="28" t="s">
        <v>193</v>
      </c>
      <c r="G417" s="56">
        <v>0</v>
      </c>
      <c r="H417" s="27" t="s">
        <v>90</v>
      </c>
      <c r="I417" s="27" t="s">
        <v>349</v>
      </c>
      <c r="J417" s="27"/>
      <c r="K417" s="27" t="s">
        <v>196</v>
      </c>
      <c r="L417" s="27" t="s">
        <v>149</v>
      </c>
      <c r="M417" s="27" t="s">
        <v>149</v>
      </c>
      <c r="N417" s="41" t="s">
        <v>193</v>
      </c>
      <c r="O417" s="33" t="s">
        <v>1118</v>
      </c>
      <c r="P417" s="54">
        <v>42415</v>
      </c>
      <c r="Q417" s="34" t="s">
        <v>152</v>
      </c>
      <c r="R417" s="34" t="s">
        <v>153</v>
      </c>
      <c r="S417" s="34" t="s">
        <v>726</v>
      </c>
      <c r="T417" s="30" t="s">
        <v>509</v>
      </c>
      <c r="U417" s="30" t="s">
        <v>187</v>
      </c>
      <c r="V417" s="30">
        <v>1</v>
      </c>
      <c r="W417" s="35"/>
      <c r="X417" s="55"/>
      <c r="Y417" s="46"/>
    </row>
    <row r="418" spans="1:25" s="59" customFormat="1" ht="38.25" x14ac:dyDescent="0.2">
      <c r="A418" s="26"/>
      <c r="B418" s="27">
        <v>429</v>
      </c>
      <c r="C418" s="27">
        <v>2015</v>
      </c>
      <c r="D418" s="27" t="s">
        <v>347</v>
      </c>
      <c r="E418" s="27">
        <v>10</v>
      </c>
      <c r="F418" s="28" t="s">
        <v>193</v>
      </c>
      <c r="G418" s="56">
        <v>0</v>
      </c>
      <c r="H418" s="27" t="s">
        <v>90</v>
      </c>
      <c r="I418" s="27" t="s">
        <v>349</v>
      </c>
      <c r="J418" s="27"/>
      <c r="K418" s="27" t="s">
        <v>196</v>
      </c>
      <c r="L418" s="27" t="s">
        <v>149</v>
      </c>
      <c r="M418" s="27" t="s">
        <v>149</v>
      </c>
      <c r="N418" s="41" t="s">
        <v>193</v>
      </c>
      <c r="O418" s="33" t="s">
        <v>1120</v>
      </c>
      <c r="P418" s="54">
        <v>42415</v>
      </c>
      <c r="Q418" s="34" t="s">
        <v>152</v>
      </c>
      <c r="R418" s="34" t="s">
        <v>153</v>
      </c>
      <c r="S418" s="34" t="s">
        <v>726</v>
      </c>
      <c r="T418" s="30" t="s">
        <v>509</v>
      </c>
      <c r="U418" s="30" t="s">
        <v>187</v>
      </c>
      <c r="V418" s="30">
        <v>1</v>
      </c>
      <c r="W418" s="35"/>
      <c r="X418" s="55"/>
      <c r="Y418" s="46"/>
    </row>
    <row r="419" spans="1:25" s="59" customFormat="1" ht="25.5" x14ac:dyDescent="0.2">
      <c r="A419" s="26"/>
      <c r="B419" s="27">
        <v>445</v>
      </c>
      <c r="C419" s="27">
        <v>2015</v>
      </c>
      <c r="D419" s="27" t="s">
        <v>347</v>
      </c>
      <c r="E419" s="27">
        <v>5</v>
      </c>
      <c r="F419" s="28" t="s">
        <v>447</v>
      </c>
      <c r="G419" s="29">
        <v>0</v>
      </c>
      <c r="H419" s="39" t="s">
        <v>158</v>
      </c>
      <c r="I419" s="27" t="s">
        <v>349</v>
      </c>
      <c r="J419" s="27" t="s">
        <v>212</v>
      </c>
      <c r="K419" s="27" t="s">
        <v>196</v>
      </c>
      <c r="L419" s="27" t="s">
        <v>47</v>
      </c>
      <c r="M419" s="27" t="s">
        <v>149</v>
      </c>
      <c r="N419" s="41" t="s">
        <v>447</v>
      </c>
      <c r="O419" s="33" t="s">
        <v>1121</v>
      </c>
      <c r="P419" s="54">
        <v>42415</v>
      </c>
      <c r="Q419" s="42" t="s">
        <v>152</v>
      </c>
      <c r="R419" s="34" t="s">
        <v>389</v>
      </c>
      <c r="S419" s="42" t="s">
        <v>764</v>
      </c>
      <c r="T419" s="30" t="s">
        <v>571</v>
      </c>
      <c r="U419" s="30" t="s">
        <v>187</v>
      </c>
      <c r="V419" s="30">
        <v>1</v>
      </c>
      <c r="W419" s="35"/>
      <c r="X419" s="43" t="s">
        <v>765</v>
      </c>
      <c r="Y419" s="46"/>
    </row>
    <row r="420" spans="1:25" s="59" customFormat="1" ht="25.5" x14ac:dyDescent="0.2">
      <c r="A420" s="26"/>
      <c r="B420" s="27">
        <v>431</v>
      </c>
      <c r="C420" s="27">
        <v>2015</v>
      </c>
      <c r="D420" s="27" t="s">
        <v>347</v>
      </c>
      <c r="E420" s="27">
        <v>12</v>
      </c>
      <c r="F420" s="28" t="s">
        <v>193</v>
      </c>
      <c r="G420" s="56">
        <v>0</v>
      </c>
      <c r="H420" s="27" t="s">
        <v>90</v>
      </c>
      <c r="I420" s="27" t="s">
        <v>349</v>
      </c>
      <c r="J420" s="27"/>
      <c r="K420" s="27" t="s">
        <v>196</v>
      </c>
      <c r="L420" s="27" t="s">
        <v>149</v>
      </c>
      <c r="M420" s="27" t="s">
        <v>149</v>
      </c>
      <c r="N420" s="41" t="s">
        <v>193</v>
      </c>
      <c r="O420" s="33" t="s">
        <v>1121</v>
      </c>
      <c r="P420" s="54">
        <v>42415</v>
      </c>
      <c r="Q420" s="34" t="s">
        <v>152</v>
      </c>
      <c r="R420" s="34" t="s">
        <v>153</v>
      </c>
      <c r="S420" s="34" t="s">
        <v>726</v>
      </c>
      <c r="T420" s="30" t="s">
        <v>509</v>
      </c>
      <c r="U420" s="30" t="s">
        <v>187</v>
      </c>
      <c r="V420" s="30">
        <v>1</v>
      </c>
      <c r="W420" s="35"/>
      <c r="X420" s="55"/>
      <c r="Y420" s="46"/>
    </row>
    <row r="421" spans="1:25" s="59" customFormat="1" ht="25.5" x14ac:dyDescent="0.2">
      <c r="A421" s="26"/>
      <c r="B421" s="27">
        <v>435</v>
      </c>
      <c r="C421" s="27">
        <v>2015</v>
      </c>
      <c r="D421" s="27" t="s">
        <v>347</v>
      </c>
      <c r="E421" s="27">
        <v>8</v>
      </c>
      <c r="F421" s="28" t="s">
        <v>348</v>
      </c>
      <c r="G421" s="50">
        <v>0</v>
      </c>
      <c r="H421" s="32" t="s">
        <v>90</v>
      </c>
      <c r="I421" s="27" t="s">
        <v>349</v>
      </c>
      <c r="J421" s="27"/>
      <c r="K421" s="27" t="s">
        <v>196</v>
      </c>
      <c r="L421" s="27" t="s">
        <v>149</v>
      </c>
      <c r="M421" s="27" t="s">
        <v>149</v>
      </c>
      <c r="N421" s="41" t="s">
        <v>348</v>
      </c>
      <c r="O421" s="33" t="s">
        <v>1113</v>
      </c>
      <c r="P421" s="54">
        <v>42415</v>
      </c>
      <c r="Q421" s="34" t="s">
        <v>152</v>
      </c>
      <c r="R421" s="34"/>
      <c r="S421" s="34" t="s">
        <v>726</v>
      </c>
      <c r="T421" s="30" t="s">
        <v>351</v>
      </c>
      <c r="U421" s="30" t="s">
        <v>187</v>
      </c>
      <c r="V421" s="30">
        <v>1</v>
      </c>
      <c r="W421" s="35"/>
      <c r="X421" s="55"/>
      <c r="Y421" s="46"/>
    </row>
    <row r="422" spans="1:25" s="59" customFormat="1" ht="25.5" x14ac:dyDescent="0.2">
      <c r="A422" s="26"/>
      <c r="B422" s="27">
        <v>436</v>
      </c>
      <c r="C422" s="27">
        <v>2015</v>
      </c>
      <c r="D422" s="27" t="s">
        <v>347</v>
      </c>
      <c r="E422" s="27">
        <v>2</v>
      </c>
      <c r="F422" s="28" t="s">
        <v>348</v>
      </c>
      <c r="G422" s="56">
        <v>0</v>
      </c>
      <c r="H422" s="27" t="s">
        <v>90</v>
      </c>
      <c r="I422" s="27" t="s">
        <v>349</v>
      </c>
      <c r="J422" s="27"/>
      <c r="K422" s="27" t="s">
        <v>196</v>
      </c>
      <c r="L422" s="27" t="s">
        <v>149</v>
      </c>
      <c r="M422" s="27" t="s">
        <v>149</v>
      </c>
      <c r="N422" s="41" t="s">
        <v>348</v>
      </c>
      <c r="O422" s="33" t="s">
        <v>1122</v>
      </c>
      <c r="P422" s="54">
        <v>42415</v>
      </c>
      <c r="Q422" s="34" t="s">
        <v>152</v>
      </c>
      <c r="R422" s="34" t="s">
        <v>153</v>
      </c>
      <c r="S422" s="34" t="s">
        <v>726</v>
      </c>
      <c r="T422" s="30" t="s">
        <v>351</v>
      </c>
      <c r="U422" s="30" t="s">
        <v>187</v>
      </c>
      <c r="V422" s="30">
        <v>1</v>
      </c>
      <c r="W422" s="35"/>
      <c r="X422" s="55"/>
      <c r="Y422" s="46"/>
    </row>
    <row r="423" spans="1:25" s="59" customFormat="1" ht="25.5" x14ac:dyDescent="0.2">
      <c r="A423" s="26"/>
      <c r="B423" s="27">
        <v>437</v>
      </c>
      <c r="C423" s="27">
        <v>2015</v>
      </c>
      <c r="D423" s="27" t="s">
        <v>347</v>
      </c>
      <c r="E423" s="27">
        <v>17</v>
      </c>
      <c r="F423" s="28" t="s">
        <v>348</v>
      </c>
      <c r="G423" s="50">
        <v>0</v>
      </c>
      <c r="H423" s="32" t="s">
        <v>90</v>
      </c>
      <c r="I423" s="27" t="s">
        <v>349</v>
      </c>
      <c r="J423" s="27"/>
      <c r="K423" s="27" t="s">
        <v>196</v>
      </c>
      <c r="L423" s="27" t="s">
        <v>149</v>
      </c>
      <c r="M423" s="27" t="s">
        <v>149</v>
      </c>
      <c r="N423" s="41" t="s">
        <v>348</v>
      </c>
      <c r="O423" s="33" t="s">
        <v>1118</v>
      </c>
      <c r="P423" s="54">
        <v>42415</v>
      </c>
      <c r="Q423" s="34" t="s">
        <v>152</v>
      </c>
      <c r="R423" s="34"/>
      <c r="S423" s="34" t="s">
        <v>726</v>
      </c>
      <c r="T423" s="30" t="s">
        <v>351</v>
      </c>
      <c r="U423" s="30" t="s">
        <v>187</v>
      </c>
      <c r="V423" s="30">
        <v>1</v>
      </c>
      <c r="W423" s="35"/>
      <c r="X423" s="55"/>
      <c r="Y423" s="46"/>
    </row>
    <row r="424" spans="1:25" s="59" customFormat="1" ht="38.25" x14ac:dyDescent="0.2">
      <c r="A424" s="26"/>
      <c r="B424" s="27">
        <v>438</v>
      </c>
      <c r="C424" s="27">
        <v>2015</v>
      </c>
      <c r="D424" s="27" t="s">
        <v>347</v>
      </c>
      <c r="E424" s="27">
        <v>10</v>
      </c>
      <c r="F424" s="28" t="s">
        <v>348</v>
      </c>
      <c r="G424" s="56">
        <v>0</v>
      </c>
      <c r="H424" s="27" t="s">
        <v>90</v>
      </c>
      <c r="I424" s="27" t="s">
        <v>349</v>
      </c>
      <c r="J424" s="27"/>
      <c r="K424" s="27" t="s">
        <v>196</v>
      </c>
      <c r="L424" s="27" t="s">
        <v>149</v>
      </c>
      <c r="M424" s="27" t="s">
        <v>149</v>
      </c>
      <c r="N424" s="41" t="s">
        <v>348</v>
      </c>
      <c r="O424" s="33" t="s">
        <v>1120</v>
      </c>
      <c r="P424" s="54">
        <v>42415</v>
      </c>
      <c r="Q424" s="34" t="s">
        <v>152</v>
      </c>
      <c r="R424" s="34" t="s">
        <v>153</v>
      </c>
      <c r="S424" s="34" t="s">
        <v>726</v>
      </c>
      <c r="T424" s="30" t="s">
        <v>351</v>
      </c>
      <c r="U424" s="30" t="s">
        <v>187</v>
      </c>
      <c r="V424" s="30">
        <v>1</v>
      </c>
      <c r="W424" s="35"/>
      <c r="X424" s="55"/>
      <c r="Y424" s="46"/>
    </row>
    <row r="425" spans="1:25" s="59" customFormat="1" ht="25.5" x14ac:dyDescent="0.2">
      <c r="A425" s="26"/>
      <c r="B425" s="27">
        <v>439</v>
      </c>
      <c r="C425" s="27">
        <v>2015</v>
      </c>
      <c r="D425" s="27" t="s">
        <v>347</v>
      </c>
      <c r="E425" s="27">
        <v>23</v>
      </c>
      <c r="F425" s="28" t="s">
        <v>348</v>
      </c>
      <c r="G425" s="56">
        <v>0</v>
      </c>
      <c r="H425" s="27" t="s">
        <v>90</v>
      </c>
      <c r="I425" s="27" t="s">
        <v>349</v>
      </c>
      <c r="J425" s="27"/>
      <c r="K425" s="27" t="s">
        <v>196</v>
      </c>
      <c r="L425" s="27" t="s">
        <v>149</v>
      </c>
      <c r="M425" s="27" t="s">
        <v>149</v>
      </c>
      <c r="N425" s="41" t="s">
        <v>348</v>
      </c>
      <c r="O425" s="33" t="s">
        <v>1123</v>
      </c>
      <c r="P425" s="54">
        <v>42415</v>
      </c>
      <c r="Q425" s="34" t="s">
        <v>152</v>
      </c>
      <c r="R425" s="34" t="s">
        <v>153</v>
      </c>
      <c r="S425" s="34" t="s">
        <v>726</v>
      </c>
      <c r="T425" s="30" t="s">
        <v>351</v>
      </c>
      <c r="U425" s="30" t="s">
        <v>187</v>
      </c>
      <c r="V425" s="30">
        <v>1</v>
      </c>
      <c r="W425" s="35"/>
      <c r="X425" s="55"/>
      <c r="Y425" s="46"/>
    </row>
    <row r="426" spans="1:25" s="59" customFormat="1" ht="25.5" x14ac:dyDescent="0.2">
      <c r="A426" s="26"/>
      <c r="B426" s="27">
        <v>440</v>
      </c>
      <c r="C426" s="27">
        <v>2015</v>
      </c>
      <c r="D426" s="27" t="s">
        <v>347</v>
      </c>
      <c r="E426" s="27">
        <v>12</v>
      </c>
      <c r="F426" s="28" t="s">
        <v>348</v>
      </c>
      <c r="G426" s="50">
        <v>0</v>
      </c>
      <c r="H426" s="32" t="s">
        <v>90</v>
      </c>
      <c r="I426" s="27" t="s">
        <v>349</v>
      </c>
      <c r="J426" s="27"/>
      <c r="K426" s="27" t="s">
        <v>196</v>
      </c>
      <c r="L426" s="27" t="s">
        <v>149</v>
      </c>
      <c r="M426" s="27" t="s">
        <v>149</v>
      </c>
      <c r="N426" s="41" t="s">
        <v>348</v>
      </c>
      <c r="O426" s="33" t="s">
        <v>1121</v>
      </c>
      <c r="P426" s="54">
        <v>42415</v>
      </c>
      <c r="Q426" s="34" t="s">
        <v>152</v>
      </c>
      <c r="R426" s="34"/>
      <c r="S426" s="34" t="s">
        <v>726</v>
      </c>
      <c r="T426" s="30" t="s">
        <v>351</v>
      </c>
      <c r="U426" s="30" t="s">
        <v>187</v>
      </c>
      <c r="V426" s="30">
        <v>1</v>
      </c>
      <c r="W426" s="35"/>
      <c r="X426" s="55"/>
      <c r="Y426" s="46"/>
    </row>
    <row r="427" spans="1:25" s="59" customFormat="1" ht="28.5" x14ac:dyDescent="0.2">
      <c r="A427" s="26"/>
      <c r="B427" s="27">
        <v>452</v>
      </c>
      <c r="C427" s="27">
        <v>2015</v>
      </c>
      <c r="D427" s="27" t="s">
        <v>279</v>
      </c>
      <c r="E427" s="27">
        <v>2</v>
      </c>
      <c r="F427" s="28" t="s">
        <v>280</v>
      </c>
      <c r="G427" s="29">
        <v>0</v>
      </c>
      <c r="H427" s="39" t="s">
        <v>158</v>
      </c>
      <c r="I427" s="27" t="s">
        <v>281</v>
      </c>
      <c r="J427" s="27" t="s">
        <v>1124</v>
      </c>
      <c r="K427" s="41" t="s">
        <v>280</v>
      </c>
      <c r="L427" s="27" t="s">
        <v>47</v>
      </c>
      <c r="M427" s="27" t="s">
        <v>47</v>
      </c>
      <c r="N427" s="41" t="s">
        <v>280</v>
      </c>
      <c r="O427" s="33" t="s">
        <v>1125</v>
      </c>
      <c r="P427" s="54">
        <v>42425</v>
      </c>
      <c r="Q427" s="42" t="s">
        <v>152</v>
      </c>
      <c r="R427" s="34" t="s">
        <v>389</v>
      </c>
      <c r="S427" s="34" t="s">
        <v>872</v>
      </c>
      <c r="T427" s="30" t="s">
        <v>283</v>
      </c>
      <c r="U427" s="30" t="s">
        <v>187</v>
      </c>
      <c r="V427" s="30">
        <v>1</v>
      </c>
      <c r="W427" s="35"/>
      <c r="X427" s="45" t="s">
        <v>1126</v>
      </c>
      <c r="Y427" s="46"/>
    </row>
    <row r="428" spans="1:25" s="59" customFormat="1" ht="38.25" x14ac:dyDescent="0.2">
      <c r="A428" s="26"/>
      <c r="B428" s="27">
        <v>443</v>
      </c>
      <c r="C428" s="27">
        <v>2015</v>
      </c>
      <c r="D428" s="27" t="s">
        <v>347</v>
      </c>
      <c r="E428" s="27">
        <v>3</v>
      </c>
      <c r="F428" s="28" t="s">
        <v>447</v>
      </c>
      <c r="G428" s="56">
        <v>0</v>
      </c>
      <c r="H428" s="27" t="s">
        <v>90</v>
      </c>
      <c r="I428" s="27" t="s">
        <v>349</v>
      </c>
      <c r="J428" s="27"/>
      <c r="K428" s="27" t="s">
        <v>196</v>
      </c>
      <c r="L428" s="27" t="s">
        <v>149</v>
      </c>
      <c r="M428" s="27" t="s">
        <v>149</v>
      </c>
      <c r="N428" s="41" t="s">
        <v>447</v>
      </c>
      <c r="O428" s="33" t="s">
        <v>1120</v>
      </c>
      <c r="P428" s="54">
        <v>42415</v>
      </c>
      <c r="Q428" s="34" t="s">
        <v>152</v>
      </c>
      <c r="R428" s="34" t="s">
        <v>153</v>
      </c>
      <c r="S428" s="34" t="s">
        <v>726</v>
      </c>
      <c r="T428" s="30" t="s">
        <v>571</v>
      </c>
      <c r="U428" s="30" t="s">
        <v>187</v>
      </c>
      <c r="V428" s="30">
        <v>1</v>
      </c>
      <c r="W428" s="35"/>
      <c r="X428" s="55"/>
      <c r="Y428" s="46"/>
    </row>
    <row r="429" spans="1:25" s="59" customFormat="1" ht="25.5" x14ac:dyDescent="0.2">
      <c r="A429" s="26"/>
      <c r="B429" s="27">
        <v>444</v>
      </c>
      <c r="C429" s="27">
        <v>2015</v>
      </c>
      <c r="D429" s="27" t="s">
        <v>347</v>
      </c>
      <c r="E429" s="27">
        <v>4</v>
      </c>
      <c r="F429" s="28" t="s">
        <v>447</v>
      </c>
      <c r="G429" s="56">
        <v>0</v>
      </c>
      <c r="H429" s="27" t="s">
        <v>90</v>
      </c>
      <c r="I429" s="27" t="s">
        <v>349</v>
      </c>
      <c r="J429" s="27"/>
      <c r="K429" s="27" t="s">
        <v>196</v>
      </c>
      <c r="L429" s="27" t="s">
        <v>149</v>
      </c>
      <c r="M429" s="27" t="s">
        <v>149</v>
      </c>
      <c r="N429" s="41" t="s">
        <v>447</v>
      </c>
      <c r="O429" s="33" t="s">
        <v>701</v>
      </c>
      <c r="P429" s="54">
        <v>42415</v>
      </c>
      <c r="Q429" s="34" t="s">
        <v>152</v>
      </c>
      <c r="R429" s="34" t="s">
        <v>153</v>
      </c>
      <c r="S429" s="34" t="s">
        <v>726</v>
      </c>
      <c r="T429" s="30" t="s">
        <v>571</v>
      </c>
      <c r="U429" s="30" t="s">
        <v>187</v>
      </c>
      <c r="V429" s="30">
        <v>1</v>
      </c>
      <c r="W429" s="35"/>
      <c r="X429" s="55"/>
      <c r="Y429" s="46"/>
    </row>
    <row r="430" spans="1:25" s="59" customFormat="1" ht="28.5" x14ac:dyDescent="0.2">
      <c r="A430" s="26"/>
      <c r="B430" s="27">
        <v>453</v>
      </c>
      <c r="C430" s="27">
        <v>2015</v>
      </c>
      <c r="D430" s="27" t="s">
        <v>279</v>
      </c>
      <c r="E430" s="27">
        <v>3</v>
      </c>
      <c r="F430" s="28" t="s">
        <v>280</v>
      </c>
      <c r="G430" s="29">
        <v>0</v>
      </c>
      <c r="H430" s="39" t="s">
        <v>158</v>
      </c>
      <c r="I430" s="27" t="s">
        <v>281</v>
      </c>
      <c r="J430" s="27" t="s">
        <v>1124</v>
      </c>
      <c r="K430" s="41" t="s">
        <v>280</v>
      </c>
      <c r="L430" s="27" t="s">
        <v>47</v>
      </c>
      <c r="M430" s="27" t="s">
        <v>47</v>
      </c>
      <c r="N430" s="41" t="s">
        <v>280</v>
      </c>
      <c r="O430" s="33" t="s">
        <v>1127</v>
      </c>
      <c r="P430" s="54">
        <v>42425</v>
      </c>
      <c r="Q430" s="42" t="s">
        <v>152</v>
      </c>
      <c r="R430" s="34" t="s">
        <v>389</v>
      </c>
      <c r="S430" s="34" t="s">
        <v>872</v>
      </c>
      <c r="T430" s="30" t="s">
        <v>283</v>
      </c>
      <c r="U430" s="30" t="s">
        <v>187</v>
      </c>
      <c r="V430" s="30">
        <v>1</v>
      </c>
      <c r="W430" s="35"/>
      <c r="X430" s="45" t="s">
        <v>1126</v>
      </c>
      <c r="Y430" s="46"/>
    </row>
    <row r="431" spans="1:25" s="59" customFormat="1" ht="25.5" x14ac:dyDescent="0.2">
      <c r="A431" s="26"/>
      <c r="B431" s="27">
        <v>446</v>
      </c>
      <c r="C431" s="27">
        <v>2015</v>
      </c>
      <c r="D431" s="27" t="s">
        <v>279</v>
      </c>
      <c r="E431" s="27">
        <v>1</v>
      </c>
      <c r="F431" s="41" t="s">
        <v>502</v>
      </c>
      <c r="G431" s="56">
        <v>0</v>
      </c>
      <c r="H431" s="27" t="s">
        <v>307</v>
      </c>
      <c r="I431" s="27" t="s">
        <v>281</v>
      </c>
      <c r="J431" s="41"/>
      <c r="K431" s="41" t="s">
        <v>502</v>
      </c>
      <c r="L431" s="27" t="s">
        <v>149</v>
      </c>
      <c r="M431" s="27" t="s">
        <v>47</v>
      </c>
      <c r="N431" s="41" t="s">
        <v>502</v>
      </c>
      <c r="O431" s="33" t="s">
        <v>1128</v>
      </c>
      <c r="P431" s="54">
        <v>42424</v>
      </c>
      <c r="Q431" s="34" t="s">
        <v>152</v>
      </c>
      <c r="R431" s="34" t="s">
        <v>153</v>
      </c>
      <c r="S431" s="34" t="s">
        <v>741</v>
      </c>
      <c r="T431" s="30" t="s">
        <v>1129</v>
      </c>
      <c r="U431" s="30" t="s">
        <v>187</v>
      </c>
      <c r="V431" s="30">
        <v>1</v>
      </c>
      <c r="W431" s="35"/>
      <c r="X431" s="55"/>
      <c r="Y431" s="46"/>
    </row>
    <row r="432" spans="1:25" s="59" customFormat="1" ht="25.5" x14ac:dyDescent="0.2">
      <c r="A432" s="26"/>
      <c r="B432" s="27">
        <v>447</v>
      </c>
      <c r="C432" s="27">
        <v>2015</v>
      </c>
      <c r="D432" s="27" t="s">
        <v>279</v>
      </c>
      <c r="E432" s="27">
        <v>2</v>
      </c>
      <c r="F432" s="41" t="s">
        <v>502</v>
      </c>
      <c r="G432" s="50">
        <v>0</v>
      </c>
      <c r="H432" s="32" t="s">
        <v>252</v>
      </c>
      <c r="I432" s="27" t="s">
        <v>281</v>
      </c>
      <c r="J432" s="41"/>
      <c r="K432" s="41" t="s">
        <v>502</v>
      </c>
      <c r="L432" s="27" t="s">
        <v>149</v>
      </c>
      <c r="M432" s="27" t="s">
        <v>47</v>
      </c>
      <c r="N432" s="41" t="s">
        <v>502</v>
      </c>
      <c r="O432" s="33" t="s">
        <v>1130</v>
      </c>
      <c r="P432" s="54">
        <v>42424</v>
      </c>
      <c r="Q432" s="34" t="s">
        <v>152</v>
      </c>
      <c r="R432" s="34"/>
      <c r="S432" s="34" t="s">
        <v>741</v>
      </c>
      <c r="T432" s="30" t="s">
        <v>1129</v>
      </c>
      <c r="U432" s="30" t="s">
        <v>187</v>
      </c>
      <c r="V432" s="30">
        <v>1</v>
      </c>
      <c r="W432" s="35"/>
      <c r="X432" s="55"/>
      <c r="Y432" s="46"/>
    </row>
    <row r="433" spans="1:25" s="59" customFormat="1" ht="114.75" x14ac:dyDescent="0.2">
      <c r="A433" s="26"/>
      <c r="B433" s="27">
        <v>448</v>
      </c>
      <c r="C433" s="27">
        <v>2015</v>
      </c>
      <c r="D433" s="27" t="s">
        <v>279</v>
      </c>
      <c r="E433" s="27">
        <v>1</v>
      </c>
      <c r="F433" s="28" t="s">
        <v>64</v>
      </c>
      <c r="G433" s="50">
        <v>0</v>
      </c>
      <c r="H433" s="32" t="s">
        <v>252</v>
      </c>
      <c r="I433" s="27" t="s">
        <v>281</v>
      </c>
      <c r="J433" s="41" t="s">
        <v>874</v>
      </c>
      <c r="K433" s="27" t="s">
        <v>64</v>
      </c>
      <c r="L433" s="27" t="s">
        <v>149</v>
      </c>
      <c r="M433" s="27" t="s">
        <v>47</v>
      </c>
      <c r="N433" s="41" t="s">
        <v>259</v>
      </c>
      <c r="O433" s="33" t="s">
        <v>1131</v>
      </c>
      <c r="P433" s="54">
        <v>42425</v>
      </c>
      <c r="Q433" s="34" t="s">
        <v>152</v>
      </c>
      <c r="R433" s="34"/>
      <c r="S433" s="34" t="s">
        <v>741</v>
      </c>
      <c r="T433" s="30" t="s">
        <v>585</v>
      </c>
      <c r="U433" s="30" t="s">
        <v>187</v>
      </c>
      <c r="V433" s="30">
        <v>1</v>
      </c>
      <c r="W433" s="51" t="s">
        <v>1132</v>
      </c>
      <c r="X433" s="55"/>
      <c r="Y433" s="46"/>
    </row>
    <row r="434" spans="1:25" s="59" customFormat="1" ht="114.75" x14ac:dyDescent="0.2">
      <c r="A434" s="26"/>
      <c r="B434" s="27">
        <v>450</v>
      </c>
      <c r="C434" s="27">
        <v>2015</v>
      </c>
      <c r="D434" s="27" t="s">
        <v>279</v>
      </c>
      <c r="E434" s="27">
        <v>3</v>
      </c>
      <c r="F434" s="28" t="s">
        <v>64</v>
      </c>
      <c r="G434" s="50">
        <v>0</v>
      </c>
      <c r="H434" s="32" t="s">
        <v>252</v>
      </c>
      <c r="I434" s="27" t="s">
        <v>281</v>
      </c>
      <c r="J434" s="41" t="s">
        <v>874</v>
      </c>
      <c r="K434" s="27" t="s">
        <v>64</v>
      </c>
      <c r="L434" s="27" t="s">
        <v>149</v>
      </c>
      <c r="M434" s="27" t="s">
        <v>47</v>
      </c>
      <c r="N434" s="41" t="s">
        <v>259</v>
      </c>
      <c r="O434" s="33" t="s">
        <v>1133</v>
      </c>
      <c r="P434" s="54">
        <v>42425</v>
      </c>
      <c r="Q434" s="34" t="s">
        <v>152</v>
      </c>
      <c r="R434" s="34"/>
      <c r="S434" s="34" t="s">
        <v>741</v>
      </c>
      <c r="T434" s="30" t="s">
        <v>585</v>
      </c>
      <c r="U434" s="30" t="s">
        <v>187</v>
      </c>
      <c r="V434" s="30">
        <v>1</v>
      </c>
      <c r="W434" s="51" t="s">
        <v>1134</v>
      </c>
      <c r="X434" s="55"/>
      <c r="Y434" s="46"/>
    </row>
    <row r="435" spans="1:25" s="59" customFormat="1" ht="28.5" x14ac:dyDescent="0.2">
      <c r="A435" s="26"/>
      <c r="B435" s="27">
        <v>454</v>
      </c>
      <c r="C435" s="27">
        <v>2015</v>
      </c>
      <c r="D435" s="27" t="s">
        <v>279</v>
      </c>
      <c r="E435" s="27">
        <v>4</v>
      </c>
      <c r="F435" s="28" t="s">
        <v>280</v>
      </c>
      <c r="G435" s="29">
        <v>0</v>
      </c>
      <c r="H435" s="39" t="s">
        <v>158</v>
      </c>
      <c r="I435" s="27" t="s">
        <v>281</v>
      </c>
      <c r="J435" s="27" t="s">
        <v>1124</v>
      </c>
      <c r="K435" s="41" t="s">
        <v>280</v>
      </c>
      <c r="L435" s="27" t="s">
        <v>47</v>
      </c>
      <c r="M435" s="27" t="s">
        <v>47</v>
      </c>
      <c r="N435" s="41" t="s">
        <v>280</v>
      </c>
      <c r="O435" s="33" t="s">
        <v>1135</v>
      </c>
      <c r="P435" s="54">
        <v>42425</v>
      </c>
      <c r="Q435" s="42" t="s">
        <v>152</v>
      </c>
      <c r="R435" s="34" t="s">
        <v>389</v>
      </c>
      <c r="S435" s="34" t="s">
        <v>872</v>
      </c>
      <c r="T435" s="30" t="s">
        <v>283</v>
      </c>
      <c r="U435" s="30" t="s">
        <v>187</v>
      </c>
      <c r="V435" s="30">
        <v>1</v>
      </c>
      <c r="W435" s="35"/>
      <c r="X435" s="45" t="s">
        <v>1126</v>
      </c>
      <c r="Y435" s="46"/>
    </row>
    <row r="436" spans="1:25" s="59" customFormat="1" ht="28.5" x14ac:dyDescent="0.2">
      <c r="A436" s="26"/>
      <c r="B436" s="27">
        <v>455</v>
      </c>
      <c r="C436" s="27">
        <v>2015</v>
      </c>
      <c r="D436" s="27" t="s">
        <v>279</v>
      </c>
      <c r="E436" s="27">
        <v>5</v>
      </c>
      <c r="F436" s="28" t="s">
        <v>280</v>
      </c>
      <c r="G436" s="29">
        <v>0</v>
      </c>
      <c r="H436" s="39" t="s">
        <v>158</v>
      </c>
      <c r="I436" s="27" t="s">
        <v>281</v>
      </c>
      <c r="J436" s="27" t="s">
        <v>1124</v>
      </c>
      <c r="K436" s="41" t="s">
        <v>280</v>
      </c>
      <c r="L436" s="27" t="s">
        <v>47</v>
      </c>
      <c r="M436" s="27" t="s">
        <v>47</v>
      </c>
      <c r="N436" s="41" t="s">
        <v>280</v>
      </c>
      <c r="O436" s="33" t="s">
        <v>1136</v>
      </c>
      <c r="P436" s="54">
        <v>42425</v>
      </c>
      <c r="Q436" s="42" t="s">
        <v>152</v>
      </c>
      <c r="R436" s="34" t="s">
        <v>389</v>
      </c>
      <c r="S436" s="34" t="s">
        <v>872</v>
      </c>
      <c r="T436" s="30" t="s">
        <v>283</v>
      </c>
      <c r="U436" s="30" t="s">
        <v>187</v>
      </c>
      <c r="V436" s="30">
        <v>1</v>
      </c>
      <c r="W436" s="35"/>
      <c r="X436" s="45" t="s">
        <v>1126</v>
      </c>
      <c r="Y436" s="46"/>
    </row>
    <row r="437" spans="1:25" s="59" customFormat="1" ht="28.5" x14ac:dyDescent="0.2">
      <c r="A437" s="26"/>
      <c r="B437" s="27">
        <v>457</v>
      </c>
      <c r="C437" s="27">
        <v>2015</v>
      </c>
      <c r="D437" s="27" t="s">
        <v>279</v>
      </c>
      <c r="E437" s="27">
        <v>7</v>
      </c>
      <c r="F437" s="28" t="s">
        <v>280</v>
      </c>
      <c r="G437" s="29">
        <v>0</v>
      </c>
      <c r="H437" s="39" t="s">
        <v>158</v>
      </c>
      <c r="I437" s="27" t="s">
        <v>281</v>
      </c>
      <c r="J437" s="41" t="s">
        <v>1124</v>
      </c>
      <c r="K437" s="41" t="s">
        <v>280</v>
      </c>
      <c r="L437" s="27" t="s">
        <v>47</v>
      </c>
      <c r="M437" s="27" t="s">
        <v>47</v>
      </c>
      <c r="N437" s="41" t="s">
        <v>280</v>
      </c>
      <c r="O437" s="33" t="s">
        <v>1137</v>
      </c>
      <c r="P437" s="54">
        <v>42425</v>
      </c>
      <c r="Q437" s="42" t="s">
        <v>1007</v>
      </c>
      <c r="R437" s="34" t="s">
        <v>1008</v>
      </c>
      <c r="S437" s="34" t="s">
        <v>872</v>
      </c>
      <c r="T437" s="30"/>
      <c r="U437" s="30"/>
      <c r="V437" s="30">
        <v>1</v>
      </c>
      <c r="W437" s="35"/>
      <c r="X437" s="45" t="s">
        <v>1126</v>
      </c>
      <c r="Y437" s="46"/>
    </row>
    <row r="438" spans="1:25" s="59" customFormat="1" ht="25.5" x14ac:dyDescent="0.2">
      <c r="A438" s="26"/>
      <c r="B438" s="27">
        <v>468</v>
      </c>
      <c r="C438" s="27">
        <v>2016</v>
      </c>
      <c r="D438" s="27" t="s">
        <v>676</v>
      </c>
      <c r="E438" s="27">
        <v>1</v>
      </c>
      <c r="F438" s="28" t="s">
        <v>64</v>
      </c>
      <c r="G438" s="29">
        <v>0</v>
      </c>
      <c r="H438" s="39" t="s">
        <v>158</v>
      </c>
      <c r="I438" s="27" t="s">
        <v>211</v>
      </c>
      <c r="J438" s="27" t="s">
        <v>212</v>
      </c>
      <c r="K438" s="27" t="s">
        <v>64</v>
      </c>
      <c r="L438" s="27" t="s">
        <v>47</v>
      </c>
      <c r="M438" s="27" t="s">
        <v>149</v>
      </c>
      <c r="N438" s="41" t="s">
        <v>259</v>
      </c>
      <c r="O438" s="33" t="s">
        <v>1138</v>
      </c>
      <c r="P438" s="54">
        <v>42528</v>
      </c>
      <c r="Q438" s="34" t="s">
        <v>152</v>
      </c>
      <c r="R438" s="34" t="s">
        <v>389</v>
      </c>
      <c r="S438" s="34" t="s">
        <v>764</v>
      </c>
      <c r="T438" s="30" t="s">
        <v>678</v>
      </c>
      <c r="U438" s="30" t="s">
        <v>187</v>
      </c>
      <c r="V438" s="30">
        <v>1</v>
      </c>
      <c r="W438" s="27"/>
      <c r="X438" s="43" t="s">
        <v>765</v>
      </c>
      <c r="Y438" s="46"/>
    </row>
    <row r="439" spans="1:25" s="59" customFormat="1" ht="28.5" x14ac:dyDescent="0.2">
      <c r="A439" s="26"/>
      <c r="B439" s="27">
        <v>519</v>
      </c>
      <c r="C439" s="27">
        <v>2016</v>
      </c>
      <c r="D439" s="27" t="s">
        <v>1139</v>
      </c>
      <c r="E439" s="27">
        <v>1</v>
      </c>
      <c r="F439" s="28" t="s">
        <v>833</v>
      </c>
      <c r="G439" s="29">
        <v>0</v>
      </c>
      <c r="H439" s="39" t="s">
        <v>158</v>
      </c>
      <c r="I439" s="27" t="s">
        <v>225</v>
      </c>
      <c r="J439" s="27" t="s">
        <v>212</v>
      </c>
      <c r="K439" s="27" t="s">
        <v>254</v>
      </c>
      <c r="L439" s="27" t="s">
        <v>47</v>
      </c>
      <c r="M439" s="27" t="s">
        <v>47</v>
      </c>
      <c r="N439" s="41" t="s">
        <v>833</v>
      </c>
      <c r="O439" s="33" t="s">
        <v>1140</v>
      </c>
      <c r="P439" s="54">
        <v>42529</v>
      </c>
      <c r="Q439" s="34" t="s">
        <v>152</v>
      </c>
      <c r="R439" s="34" t="s">
        <v>389</v>
      </c>
      <c r="S439" s="34" t="s">
        <v>872</v>
      </c>
      <c r="T439" s="30" t="s">
        <v>459</v>
      </c>
      <c r="U439" s="30" t="s">
        <v>187</v>
      </c>
      <c r="V439" s="30">
        <v>1</v>
      </c>
      <c r="W439" s="27"/>
      <c r="X439" s="45" t="s">
        <v>1141</v>
      </c>
      <c r="Y439" s="46"/>
    </row>
    <row r="440" spans="1:25" s="59" customFormat="1" ht="38.25" x14ac:dyDescent="0.2">
      <c r="A440" s="26"/>
      <c r="B440" s="27">
        <v>459</v>
      </c>
      <c r="C440" s="27">
        <v>2015</v>
      </c>
      <c r="D440" s="27" t="s">
        <v>279</v>
      </c>
      <c r="E440" s="27">
        <v>2</v>
      </c>
      <c r="F440" s="28" t="s">
        <v>535</v>
      </c>
      <c r="G440" s="50">
        <v>0</v>
      </c>
      <c r="H440" s="32" t="s">
        <v>90</v>
      </c>
      <c r="I440" s="27" t="s">
        <v>281</v>
      </c>
      <c r="J440" s="41"/>
      <c r="K440" s="41" t="s">
        <v>535</v>
      </c>
      <c r="L440" s="27" t="s">
        <v>149</v>
      </c>
      <c r="M440" s="27" t="s">
        <v>149</v>
      </c>
      <c r="N440" s="41" t="s">
        <v>535</v>
      </c>
      <c r="O440" s="33" t="s">
        <v>1142</v>
      </c>
      <c r="P440" s="54">
        <v>42424</v>
      </c>
      <c r="Q440" s="34" t="s">
        <v>152</v>
      </c>
      <c r="R440" s="34"/>
      <c r="S440" s="34" t="s">
        <v>726</v>
      </c>
      <c r="T440" s="30" t="s">
        <v>538</v>
      </c>
      <c r="U440" s="30" t="s">
        <v>187</v>
      </c>
      <c r="V440" s="30">
        <v>1</v>
      </c>
      <c r="W440" s="35"/>
      <c r="X440" s="55"/>
      <c r="Y440" s="46"/>
    </row>
    <row r="441" spans="1:25" s="59" customFormat="1" ht="38.25" x14ac:dyDescent="0.2">
      <c r="A441" s="26"/>
      <c r="B441" s="27">
        <v>462</v>
      </c>
      <c r="C441" s="27">
        <v>2015</v>
      </c>
      <c r="D441" s="27" t="s">
        <v>279</v>
      </c>
      <c r="E441" s="27">
        <v>3</v>
      </c>
      <c r="F441" s="28" t="s">
        <v>543</v>
      </c>
      <c r="G441" s="56">
        <v>0</v>
      </c>
      <c r="H441" s="27" t="s">
        <v>307</v>
      </c>
      <c r="I441" s="27" t="s">
        <v>281</v>
      </c>
      <c r="J441" s="41"/>
      <c r="K441" s="41" t="s">
        <v>543</v>
      </c>
      <c r="L441" s="27" t="s">
        <v>149</v>
      </c>
      <c r="M441" s="27" t="s">
        <v>47</v>
      </c>
      <c r="N441" s="41" t="s">
        <v>543</v>
      </c>
      <c r="O441" s="33" t="s">
        <v>1143</v>
      </c>
      <c r="P441" s="54">
        <v>42424</v>
      </c>
      <c r="Q441" s="34" t="s">
        <v>152</v>
      </c>
      <c r="R441" s="34" t="s">
        <v>153</v>
      </c>
      <c r="S441" s="34" t="s">
        <v>741</v>
      </c>
      <c r="T441" s="30" t="s">
        <v>545</v>
      </c>
      <c r="U441" s="30" t="s">
        <v>187</v>
      </c>
      <c r="V441" s="30">
        <v>1</v>
      </c>
      <c r="W441" s="35"/>
      <c r="X441" s="55"/>
      <c r="Y441" s="46"/>
    </row>
    <row r="442" spans="1:25" s="59" customFormat="1" ht="51" x14ac:dyDescent="0.2">
      <c r="A442" s="26"/>
      <c r="B442" s="27">
        <v>467</v>
      </c>
      <c r="C442" s="27">
        <v>2016</v>
      </c>
      <c r="D442" s="27" t="s">
        <v>1144</v>
      </c>
      <c r="E442" s="27">
        <v>1</v>
      </c>
      <c r="F442" s="28" t="s">
        <v>1145</v>
      </c>
      <c r="G442" s="50">
        <v>0</v>
      </c>
      <c r="H442" s="32" t="s">
        <v>90</v>
      </c>
      <c r="I442" s="27" t="s">
        <v>263</v>
      </c>
      <c r="J442" s="41"/>
      <c r="K442" s="41" t="s">
        <v>1146</v>
      </c>
      <c r="L442" s="27" t="s">
        <v>149</v>
      </c>
      <c r="M442" s="27" t="s">
        <v>149</v>
      </c>
      <c r="N442" s="41" t="s">
        <v>1146</v>
      </c>
      <c r="O442" s="33" t="s">
        <v>1147</v>
      </c>
      <c r="P442" s="54">
        <v>42528</v>
      </c>
      <c r="Q442" s="34" t="s">
        <v>152</v>
      </c>
      <c r="R442" s="34"/>
      <c r="S442" s="34" t="s">
        <v>726</v>
      </c>
      <c r="T442" s="30" t="s">
        <v>1148</v>
      </c>
      <c r="U442" s="30" t="s">
        <v>187</v>
      </c>
      <c r="V442" s="30">
        <v>1</v>
      </c>
      <c r="W442" s="27"/>
      <c r="X442" s="55"/>
      <c r="Y442" s="46"/>
    </row>
    <row r="443" spans="1:25" s="59" customFormat="1" ht="28.5" x14ac:dyDescent="0.2">
      <c r="A443" s="26"/>
      <c r="B443" s="27">
        <v>520</v>
      </c>
      <c r="C443" s="27">
        <v>2016</v>
      </c>
      <c r="D443" s="27" t="s">
        <v>1139</v>
      </c>
      <c r="E443" s="27">
        <v>2</v>
      </c>
      <c r="F443" s="28" t="s">
        <v>833</v>
      </c>
      <c r="G443" s="29">
        <v>0</v>
      </c>
      <c r="H443" s="39" t="s">
        <v>158</v>
      </c>
      <c r="I443" s="27" t="s">
        <v>225</v>
      </c>
      <c r="J443" s="27" t="s">
        <v>212</v>
      </c>
      <c r="K443" s="27" t="s">
        <v>254</v>
      </c>
      <c r="L443" s="27" t="s">
        <v>47</v>
      </c>
      <c r="M443" s="27" t="s">
        <v>47</v>
      </c>
      <c r="N443" s="41" t="s">
        <v>833</v>
      </c>
      <c r="O443" s="33" t="s">
        <v>1149</v>
      </c>
      <c r="P443" s="54">
        <v>42529</v>
      </c>
      <c r="Q443" s="34" t="s">
        <v>152</v>
      </c>
      <c r="R443" s="34" t="s">
        <v>389</v>
      </c>
      <c r="S443" s="34" t="s">
        <v>872</v>
      </c>
      <c r="T443" s="30" t="s">
        <v>459</v>
      </c>
      <c r="U443" s="30" t="s">
        <v>187</v>
      </c>
      <c r="V443" s="30">
        <v>1</v>
      </c>
      <c r="W443" s="27"/>
      <c r="X443" s="45" t="s">
        <v>1141</v>
      </c>
      <c r="Y443" s="46"/>
    </row>
    <row r="444" spans="1:25" s="59" customFormat="1" ht="42.75" x14ac:dyDescent="0.2">
      <c r="A444" s="26"/>
      <c r="B444" s="27">
        <v>475</v>
      </c>
      <c r="C444" s="27">
        <v>2016</v>
      </c>
      <c r="D444" s="27" t="s">
        <v>210</v>
      </c>
      <c r="E444" s="27">
        <v>1</v>
      </c>
      <c r="F444" s="28" t="s">
        <v>202</v>
      </c>
      <c r="G444" s="29">
        <v>0</v>
      </c>
      <c r="H444" s="47" t="s">
        <v>158</v>
      </c>
      <c r="I444" s="27" t="s">
        <v>211</v>
      </c>
      <c r="J444" s="27" t="s">
        <v>212</v>
      </c>
      <c r="K444" s="27" t="s">
        <v>205</v>
      </c>
      <c r="L444" s="27" t="s">
        <v>47</v>
      </c>
      <c r="M444" s="27" t="s">
        <v>149</v>
      </c>
      <c r="N444" s="41" t="s">
        <v>206</v>
      </c>
      <c r="O444" s="33" t="s">
        <v>590</v>
      </c>
      <c r="P444" s="54">
        <v>42529</v>
      </c>
      <c r="Q444" s="34" t="s">
        <v>152</v>
      </c>
      <c r="R444" s="34" t="s">
        <v>389</v>
      </c>
      <c r="S444" s="34" t="s">
        <v>764</v>
      </c>
      <c r="T444" s="30" t="s">
        <v>214</v>
      </c>
      <c r="U444" s="30" t="s">
        <v>187</v>
      </c>
      <c r="V444" s="30">
        <v>1</v>
      </c>
      <c r="W444" s="27"/>
      <c r="X444" s="45" t="s">
        <v>1150</v>
      </c>
      <c r="Y444" s="64" t="s">
        <v>655</v>
      </c>
    </row>
    <row r="445" spans="1:25" s="59" customFormat="1" ht="42.75" x14ac:dyDescent="0.2">
      <c r="A445" s="26"/>
      <c r="B445" s="27">
        <v>476</v>
      </c>
      <c r="C445" s="27">
        <v>2016</v>
      </c>
      <c r="D445" s="27" t="s">
        <v>210</v>
      </c>
      <c r="E445" s="27">
        <v>2</v>
      </c>
      <c r="F445" s="28" t="s">
        <v>202</v>
      </c>
      <c r="G445" s="29">
        <v>0</v>
      </c>
      <c r="H445" s="47" t="s">
        <v>158</v>
      </c>
      <c r="I445" s="27" t="s">
        <v>211</v>
      </c>
      <c r="J445" s="27" t="s">
        <v>148</v>
      </c>
      <c r="K445" s="27" t="s">
        <v>205</v>
      </c>
      <c r="L445" s="27" t="s">
        <v>47</v>
      </c>
      <c r="M445" s="27" t="s">
        <v>149</v>
      </c>
      <c r="N445" s="41" t="s">
        <v>206</v>
      </c>
      <c r="O445" s="33" t="s">
        <v>213</v>
      </c>
      <c r="P445" s="54">
        <v>42529</v>
      </c>
      <c r="Q445" s="34" t="s">
        <v>152</v>
      </c>
      <c r="R445" s="34" t="s">
        <v>389</v>
      </c>
      <c r="S445" s="34" t="s">
        <v>764</v>
      </c>
      <c r="T445" s="30" t="s">
        <v>214</v>
      </c>
      <c r="U445" s="30" t="s">
        <v>187</v>
      </c>
      <c r="V445" s="30">
        <v>1</v>
      </c>
      <c r="W445" s="27"/>
      <c r="X445" s="45" t="s">
        <v>1150</v>
      </c>
      <c r="Y445" s="64" t="s">
        <v>655</v>
      </c>
    </row>
    <row r="446" spans="1:25" s="59" customFormat="1" ht="28.5" x14ac:dyDescent="0.2">
      <c r="A446" s="26"/>
      <c r="B446" s="27">
        <v>477</v>
      </c>
      <c r="C446" s="27">
        <v>2016</v>
      </c>
      <c r="D446" s="27" t="s">
        <v>210</v>
      </c>
      <c r="E446" s="27">
        <v>3</v>
      </c>
      <c r="F446" s="28" t="s">
        <v>202</v>
      </c>
      <c r="G446" s="56">
        <v>0</v>
      </c>
      <c r="H446" s="53" t="s">
        <v>158</v>
      </c>
      <c r="I446" s="27" t="s">
        <v>211</v>
      </c>
      <c r="J446" s="27" t="s">
        <v>212</v>
      </c>
      <c r="K446" s="27" t="s">
        <v>205</v>
      </c>
      <c r="L446" s="27" t="s">
        <v>47</v>
      </c>
      <c r="M446" s="27" t="s">
        <v>149</v>
      </c>
      <c r="N446" s="41" t="s">
        <v>206</v>
      </c>
      <c r="O446" s="33" t="s">
        <v>1151</v>
      </c>
      <c r="P446" s="54">
        <v>42529</v>
      </c>
      <c r="Q446" s="34" t="s">
        <v>152</v>
      </c>
      <c r="R446" s="34" t="s">
        <v>153</v>
      </c>
      <c r="S446" s="34" t="s">
        <v>764</v>
      </c>
      <c r="T446" s="30" t="s">
        <v>214</v>
      </c>
      <c r="U446" s="30" t="s">
        <v>187</v>
      </c>
      <c r="V446" s="30">
        <v>1</v>
      </c>
      <c r="W446" s="27"/>
      <c r="X446" s="45" t="s">
        <v>191</v>
      </c>
      <c r="Y446" s="46"/>
    </row>
    <row r="447" spans="1:25" s="59" customFormat="1" ht="38.25" x14ac:dyDescent="0.2">
      <c r="A447" s="26"/>
      <c r="B447" s="27">
        <v>479</v>
      </c>
      <c r="C447" s="27">
        <v>2016</v>
      </c>
      <c r="D447" s="27" t="s">
        <v>1152</v>
      </c>
      <c r="E447" s="27">
        <v>1</v>
      </c>
      <c r="F447" s="28" t="s">
        <v>64</v>
      </c>
      <c r="G447" s="50">
        <v>0</v>
      </c>
      <c r="H447" s="32" t="s">
        <v>90</v>
      </c>
      <c r="I447" s="27" t="s">
        <v>637</v>
      </c>
      <c r="J447" s="27"/>
      <c r="K447" s="27" t="s">
        <v>64</v>
      </c>
      <c r="L447" s="27" t="s">
        <v>47</v>
      </c>
      <c r="M447" s="27" t="s">
        <v>47</v>
      </c>
      <c r="N447" s="41" t="s">
        <v>259</v>
      </c>
      <c r="O447" s="33" t="s">
        <v>1153</v>
      </c>
      <c r="P447" s="54">
        <v>42529</v>
      </c>
      <c r="Q447" s="34" t="s">
        <v>152</v>
      </c>
      <c r="R447" s="34" t="s">
        <v>153</v>
      </c>
      <c r="S447" s="34" t="s">
        <v>741</v>
      </c>
      <c r="T447" s="30" t="s">
        <v>1154</v>
      </c>
      <c r="U447" s="30" t="s">
        <v>187</v>
      </c>
      <c r="V447" s="30">
        <v>1</v>
      </c>
      <c r="W447" s="27"/>
      <c r="X447" s="55"/>
      <c r="Y447" s="46"/>
    </row>
    <row r="448" spans="1:25" s="59" customFormat="1" ht="38.25" x14ac:dyDescent="0.2">
      <c r="A448" s="26"/>
      <c r="B448" s="27">
        <v>481</v>
      </c>
      <c r="C448" s="27">
        <v>2016</v>
      </c>
      <c r="D448" s="27" t="s">
        <v>636</v>
      </c>
      <c r="E448" s="27">
        <v>1</v>
      </c>
      <c r="F448" s="28" t="s">
        <v>251</v>
      </c>
      <c r="G448" s="50">
        <v>0</v>
      </c>
      <c r="H448" s="32" t="s">
        <v>90</v>
      </c>
      <c r="I448" s="27" t="s">
        <v>637</v>
      </c>
      <c r="J448" s="27"/>
      <c r="K448" s="27" t="s">
        <v>254</v>
      </c>
      <c r="L448" s="27" t="s">
        <v>149</v>
      </c>
      <c r="M448" s="27" t="s">
        <v>149</v>
      </c>
      <c r="N448" s="41" t="s">
        <v>251</v>
      </c>
      <c r="O448" s="33" t="s">
        <v>1155</v>
      </c>
      <c r="P448" s="54">
        <v>42528</v>
      </c>
      <c r="Q448" s="34" t="s">
        <v>152</v>
      </c>
      <c r="R448" s="34"/>
      <c r="S448" s="34" t="s">
        <v>726</v>
      </c>
      <c r="T448" s="30" t="s">
        <v>639</v>
      </c>
      <c r="U448" s="30" t="s">
        <v>187</v>
      </c>
      <c r="V448" s="30">
        <v>1</v>
      </c>
      <c r="W448" s="27"/>
      <c r="X448" s="55"/>
      <c r="Y448" s="46"/>
    </row>
    <row r="449" spans="1:25" s="59" customFormat="1" ht="38.25" x14ac:dyDescent="0.2">
      <c r="A449" s="26"/>
      <c r="B449" s="27">
        <v>483</v>
      </c>
      <c r="C449" s="27">
        <v>2016</v>
      </c>
      <c r="D449" s="27" t="s">
        <v>1156</v>
      </c>
      <c r="E449" s="27">
        <v>1</v>
      </c>
      <c r="F449" s="28" t="s">
        <v>1157</v>
      </c>
      <c r="G449" s="50">
        <v>0</v>
      </c>
      <c r="H449" s="32" t="s">
        <v>90</v>
      </c>
      <c r="I449" s="27" t="s">
        <v>637</v>
      </c>
      <c r="J449" s="27"/>
      <c r="K449" s="27" t="s">
        <v>254</v>
      </c>
      <c r="L449" s="27" t="s">
        <v>149</v>
      </c>
      <c r="M449" s="27" t="s">
        <v>149</v>
      </c>
      <c r="N449" s="41" t="s">
        <v>1157</v>
      </c>
      <c r="O449" s="33" t="s">
        <v>1158</v>
      </c>
      <c r="P449" s="54">
        <v>42528</v>
      </c>
      <c r="Q449" s="34" t="s">
        <v>152</v>
      </c>
      <c r="R449" s="34"/>
      <c r="S449" s="34" t="s">
        <v>726</v>
      </c>
      <c r="T449" s="30" t="s">
        <v>1159</v>
      </c>
      <c r="U449" s="30" t="s">
        <v>187</v>
      </c>
      <c r="V449" s="30">
        <v>1</v>
      </c>
      <c r="W449" s="27"/>
      <c r="X449" s="55"/>
      <c r="Y449" s="46"/>
    </row>
    <row r="450" spans="1:25" s="59" customFormat="1" ht="38.25" x14ac:dyDescent="0.2">
      <c r="A450" s="26"/>
      <c r="B450" s="27">
        <v>484</v>
      </c>
      <c r="C450" s="27">
        <v>2016</v>
      </c>
      <c r="D450" s="27" t="s">
        <v>1160</v>
      </c>
      <c r="E450" s="27">
        <v>1</v>
      </c>
      <c r="F450" s="28" t="s">
        <v>816</v>
      </c>
      <c r="G450" s="50">
        <v>0</v>
      </c>
      <c r="H450" s="32" t="s">
        <v>90</v>
      </c>
      <c r="I450" s="27" t="s">
        <v>637</v>
      </c>
      <c r="J450" s="27"/>
      <c r="K450" s="27" t="s">
        <v>254</v>
      </c>
      <c r="L450" s="27" t="s">
        <v>149</v>
      </c>
      <c r="M450" s="27" t="s">
        <v>149</v>
      </c>
      <c r="N450" s="41" t="s">
        <v>816</v>
      </c>
      <c r="O450" s="33" t="s">
        <v>1158</v>
      </c>
      <c r="P450" s="54">
        <v>42528</v>
      </c>
      <c r="Q450" s="34" t="s">
        <v>152</v>
      </c>
      <c r="R450" s="34"/>
      <c r="S450" s="34" t="s">
        <v>726</v>
      </c>
      <c r="T450" s="30" t="s">
        <v>1159</v>
      </c>
      <c r="U450" s="30" t="s">
        <v>187</v>
      </c>
      <c r="V450" s="30">
        <v>1</v>
      </c>
      <c r="W450" s="27"/>
      <c r="X450" s="55"/>
      <c r="Y450" s="46"/>
    </row>
    <row r="451" spans="1:25" s="59" customFormat="1" ht="25.5" x14ac:dyDescent="0.2">
      <c r="A451" s="26"/>
      <c r="B451" s="27">
        <v>489</v>
      </c>
      <c r="C451" s="27">
        <v>2016</v>
      </c>
      <c r="D451" s="27" t="s">
        <v>466</v>
      </c>
      <c r="E451" s="27">
        <v>3</v>
      </c>
      <c r="F451" s="28" t="s">
        <v>193</v>
      </c>
      <c r="G451" s="50">
        <v>0</v>
      </c>
      <c r="H451" s="32" t="s">
        <v>90</v>
      </c>
      <c r="I451" s="27" t="s">
        <v>366</v>
      </c>
      <c r="J451" s="27"/>
      <c r="K451" s="27" t="s">
        <v>196</v>
      </c>
      <c r="L451" s="27" t="s">
        <v>149</v>
      </c>
      <c r="M451" s="27" t="s">
        <v>149</v>
      </c>
      <c r="N451" s="41" t="s">
        <v>193</v>
      </c>
      <c r="O451" s="33" t="s">
        <v>1161</v>
      </c>
      <c r="P451" s="54">
        <v>42530</v>
      </c>
      <c r="Q451" s="34" t="s">
        <v>152</v>
      </c>
      <c r="R451" s="34"/>
      <c r="S451" s="34" t="s">
        <v>726</v>
      </c>
      <c r="T451" s="30" t="s">
        <v>467</v>
      </c>
      <c r="U451" s="30" t="s">
        <v>187</v>
      </c>
      <c r="V451" s="30">
        <v>1</v>
      </c>
      <c r="W451" s="27"/>
      <c r="X451" s="55"/>
      <c r="Y451" s="46"/>
    </row>
    <row r="452" spans="1:25" s="59" customFormat="1" ht="25.5" x14ac:dyDescent="0.2">
      <c r="A452" s="26"/>
      <c r="B452" s="27">
        <v>492</v>
      </c>
      <c r="C452" s="27">
        <v>2016</v>
      </c>
      <c r="D452" s="27" t="s">
        <v>466</v>
      </c>
      <c r="E452" s="27">
        <v>6</v>
      </c>
      <c r="F452" s="28" t="s">
        <v>193</v>
      </c>
      <c r="G452" s="50">
        <v>0</v>
      </c>
      <c r="H452" s="32" t="s">
        <v>90</v>
      </c>
      <c r="I452" s="27" t="s">
        <v>366</v>
      </c>
      <c r="J452" s="27"/>
      <c r="K452" s="27" t="s">
        <v>196</v>
      </c>
      <c r="L452" s="27" t="s">
        <v>149</v>
      </c>
      <c r="M452" s="27" t="s">
        <v>149</v>
      </c>
      <c r="N452" s="41" t="s">
        <v>193</v>
      </c>
      <c r="O452" s="33" t="s">
        <v>1162</v>
      </c>
      <c r="P452" s="54">
        <v>42530</v>
      </c>
      <c r="Q452" s="34" t="s">
        <v>152</v>
      </c>
      <c r="R452" s="34"/>
      <c r="S452" s="34" t="s">
        <v>726</v>
      </c>
      <c r="T452" s="30" t="s">
        <v>467</v>
      </c>
      <c r="U452" s="30" t="s">
        <v>187</v>
      </c>
      <c r="V452" s="30">
        <v>1</v>
      </c>
      <c r="W452" s="27"/>
      <c r="X452" s="55"/>
      <c r="Y452" s="46"/>
    </row>
    <row r="453" spans="1:25" s="59" customFormat="1" ht="25.5" x14ac:dyDescent="0.2">
      <c r="A453" s="26"/>
      <c r="B453" s="27">
        <v>499</v>
      </c>
      <c r="C453" s="27">
        <v>2016</v>
      </c>
      <c r="D453" s="27" t="s">
        <v>365</v>
      </c>
      <c r="E453" s="27">
        <v>7</v>
      </c>
      <c r="F453" s="28" t="s">
        <v>323</v>
      </c>
      <c r="G453" s="50">
        <v>0</v>
      </c>
      <c r="H453" s="32" t="s">
        <v>603</v>
      </c>
      <c r="I453" s="27" t="s">
        <v>366</v>
      </c>
      <c r="J453" s="27"/>
      <c r="K453" s="27" t="s">
        <v>196</v>
      </c>
      <c r="L453" s="27" t="s">
        <v>47</v>
      </c>
      <c r="M453" s="27" t="s">
        <v>149</v>
      </c>
      <c r="N453" s="41" t="s">
        <v>323</v>
      </c>
      <c r="O453" s="33" t="s">
        <v>1163</v>
      </c>
      <c r="P453" s="54">
        <v>42530</v>
      </c>
      <c r="Q453" s="34" t="s">
        <v>152</v>
      </c>
      <c r="R453" s="34"/>
      <c r="S453" s="34" t="s">
        <v>726</v>
      </c>
      <c r="T453" s="30" t="s">
        <v>368</v>
      </c>
      <c r="U453" s="30" t="s">
        <v>187</v>
      </c>
      <c r="V453" s="30">
        <v>1</v>
      </c>
      <c r="W453" s="27"/>
      <c r="X453" s="55"/>
      <c r="Y453" s="46"/>
    </row>
    <row r="454" spans="1:25" s="59" customFormat="1" ht="25.5" x14ac:dyDescent="0.2">
      <c r="A454" s="26"/>
      <c r="B454" s="27">
        <v>501</v>
      </c>
      <c r="C454" s="27">
        <v>2016</v>
      </c>
      <c r="D454" s="27" t="s">
        <v>365</v>
      </c>
      <c r="E454" s="27">
        <v>9</v>
      </c>
      <c r="F454" s="28" t="s">
        <v>323</v>
      </c>
      <c r="G454" s="50">
        <v>0</v>
      </c>
      <c r="H454" s="32" t="s">
        <v>90</v>
      </c>
      <c r="I454" s="27" t="s">
        <v>366</v>
      </c>
      <c r="J454" s="27"/>
      <c r="K454" s="27" t="s">
        <v>196</v>
      </c>
      <c r="L454" s="27" t="s">
        <v>149</v>
      </c>
      <c r="M454" s="27" t="s">
        <v>149</v>
      </c>
      <c r="N454" s="41" t="s">
        <v>323</v>
      </c>
      <c r="O454" s="33" t="s">
        <v>1164</v>
      </c>
      <c r="P454" s="54">
        <v>42530</v>
      </c>
      <c r="Q454" s="34" t="s">
        <v>152</v>
      </c>
      <c r="R454" s="34"/>
      <c r="S454" s="34" t="s">
        <v>726</v>
      </c>
      <c r="T454" s="30" t="s">
        <v>368</v>
      </c>
      <c r="U454" s="30" t="s">
        <v>187</v>
      </c>
      <c r="V454" s="30">
        <v>1</v>
      </c>
      <c r="W454" s="27"/>
      <c r="X454" s="55"/>
      <c r="Y454" s="46"/>
    </row>
    <row r="455" spans="1:25" s="59" customFormat="1" ht="25.5" x14ac:dyDescent="0.2">
      <c r="A455" s="26"/>
      <c r="B455" s="27">
        <v>502</v>
      </c>
      <c r="C455" s="27">
        <v>2016</v>
      </c>
      <c r="D455" s="27" t="s">
        <v>575</v>
      </c>
      <c r="E455" s="27">
        <v>1</v>
      </c>
      <c r="F455" s="28" t="s">
        <v>348</v>
      </c>
      <c r="G455" s="50">
        <v>0</v>
      </c>
      <c r="H455" s="32" t="s">
        <v>603</v>
      </c>
      <c r="I455" s="27" t="s">
        <v>366</v>
      </c>
      <c r="J455" s="27"/>
      <c r="K455" s="27" t="s">
        <v>196</v>
      </c>
      <c r="L455" s="27" t="s">
        <v>47</v>
      </c>
      <c r="M455" s="27" t="s">
        <v>149</v>
      </c>
      <c r="N455" s="41" t="s">
        <v>348</v>
      </c>
      <c r="O455" s="33" t="s">
        <v>1165</v>
      </c>
      <c r="P455" s="54">
        <v>42530</v>
      </c>
      <c r="Q455" s="34" t="s">
        <v>152</v>
      </c>
      <c r="R455" s="34"/>
      <c r="S455" s="34" t="s">
        <v>154</v>
      </c>
      <c r="T455" s="30" t="s">
        <v>577</v>
      </c>
      <c r="U455" s="30" t="s">
        <v>187</v>
      </c>
      <c r="V455" s="30">
        <v>1</v>
      </c>
      <c r="W455" s="27"/>
      <c r="X455" s="55"/>
      <c r="Y455" s="46"/>
    </row>
    <row r="456" spans="1:25" s="59" customFormat="1" ht="38.25" x14ac:dyDescent="0.2">
      <c r="A456" s="26"/>
      <c r="B456" s="27">
        <v>506</v>
      </c>
      <c r="C456" s="27">
        <v>2016</v>
      </c>
      <c r="D456" s="27" t="s">
        <v>1166</v>
      </c>
      <c r="E456" s="27">
        <v>1</v>
      </c>
      <c r="F456" s="28" t="s">
        <v>241</v>
      </c>
      <c r="G456" s="56">
        <v>0</v>
      </c>
      <c r="H456" s="27" t="s">
        <v>307</v>
      </c>
      <c r="I456" s="27" t="s">
        <v>159</v>
      </c>
      <c r="J456" s="27"/>
      <c r="K456" s="27" t="s">
        <v>243</v>
      </c>
      <c r="L456" s="27" t="s">
        <v>149</v>
      </c>
      <c r="M456" s="27" t="s">
        <v>47</v>
      </c>
      <c r="N456" s="41" t="s">
        <v>241</v>
      </c>
      <c r="O456" s="33" t="s">
        <v>1167</v>
      </c>
      <c r="P456" s="54">
        <v>42528</v>
      </c>
      <c r="Q456" s="34" t="s">
        <v>1168</v>
      </c>
      <c r="R456" s="34" t="s">
        <v>153</v>
      </c>
      <c r="S456" s="34" t="s">
        <v>741</v>
      </c>
      <c r="T456" s="30" t="s">
        <v>198</v>
      </c>
      <c r="U456" s="30" t="s">
        <v>187</v>
      </c>
      <c r="V456" s="30">
        <v>1</v>
      </c>
      <c r="W456" s="41" t="s">
        <v>1169</v>
      </c>
      <c r="X456" s="55"/>
      <c r="Y456" s="46"/>
    </row>
    <row r="457" spans="1:25" s="59" customFormat="1" ht="38.25" x14ac:dyDescent="0.2">
      <c r="A457" s="26"/>
      <c r="B457" s="27">
        <v>513</v>
      </c>
      <c r="C457" s="27">
        <v>2016</v>
      </c>
      <c r="D457" s="27" t="s">
        <v>1170</v>
      </c>
      <c r="E457" s="27">
        <v>2</v>
      </c>
      <c r="F457" s="28" t="s">
        <v>181</v>
      </c>
      <c r="G457" s="50">
        <v>0</v>
      </c>
      <c r="H457" s="32" t="s">
        <v>90</v>
      </c>
      <c r="I457" s="27" t="s">
        <v>225</v>
      </c>
      <c r="J457" s="41"/>
      <c r="K457" s="41" t="s">
        <v>184</v>
      </c>
      <c r="L457" s="27" t="s">
        <v>149</v>
      </c>
      <c r="M457" s="27" t="s">
        <v>47</v>
      </c>
      <c r="N457" s="41" t="s">
        <v>184</v>
      </c>
      <c r="O457" s="33" t="s">
        <v>1171</v>
      </c>
      <c r="P457" s="54">
        <v>42529</v>
      </c>
      <c r="Q457" s="34" t="s">
        <v>152</v>
      </c>
      <c r="R457" s="34" t="s">
        <v>153</v>
      </c>
      <c r="S457" s="34" t="s">
        <v>726</v>
      </c>
      <c r="T457" s="30" t="s">
        <v>1172</v>
      </c>
      <c r="U457" s="30" t="s">
        <v>187</v>
      </c>
      <c r="V457" s="30">
        <v>1</v>
      </c>
      <c r="W457" s="27"/>
      <c r="X457" s="55"/>
      <c r="Y457" s="46"/>
    </row>
    <row r="458" spans="1:25" s="59" customFormat="1" ht="25.5" x14ac:dyDescent="0.2">
      <c r="A458" s="26"/>
      <c r="B458" s="27">
        <v>515</v>
      </c>
      <c r="C458" s="27">
        <v>2016</v>
      </c>
      <c r="D458" s="27" t="s">
        <v>397</v>
      </c>
      <c r="E458" s="27">
        <v>2</v>
      </c>
      <c r="F458" s="28" t="s">
        <v>398</v>
      </c>
      <c r="G458" s="50">
        <v>0</v>
      </c>
      <c r="H458" s="32" t="s">
        <v>90</v>
      </c>
      <c r="I458" s="27" t="s">
        <v>225</v>
      </c>
      <c r="J458" s="27"/>
      <c r="K458" s="27" t="s">
        <v>254</v>
      </c>
      <c r="L458" s="27" t="s">
        <v>47</v>
      </c>
      <c r="M458" s="27" t="s">
        <v>47</v>
      </c>
      <c r="N458" s="41" t="s">
        <v>398</v>
      </c>
      <c r="O458" s="33" t="s">
        <v>1140</v>
      </c>
      <c r="P458" s="54">
        <v>42530</v>
      </c>
      <c r="Q458" s="34" t="s">
        <v>152</v>
      </c>
      <c r="R458" s="34"/>
      <c r="S458" s="34" t="s">
        <v>872</v>
      </c>
      <c r="T458" s="30" t="s">
        <v>400</v>
      </c>
      <c r="U458" s="30" t="s">
        <v>187</v>
      </c>
      <c r="V458" s="30">
        <v>1</v>
      </c>
      <c r="W458" s="27"/>
      <c r="X458" s="55"/>
      <c r="Y458" s="46"/>
    </row>
    <row r="459" spans="1:25" s="59" customFormat="1" ht="25.5" x14ac:dyDescent="0.2">
      <c r="A459" s="26"/>
      <c r="B459" s="27">
        <v>516</v>
      </c>
      <c r="C459" s="27">
        <v>2016</v>
      </c>
      <c r="D459" s="27" t="s">
        <v>397</v>
      </c>
      <c r="E459" s="27">
        <v>3</v>
      </c>
      <c r="F459" s="28" t="s">
        <v>398</v>
      </c>
      <c r="G459" s="50">
        <v>0</v>
      </c>
      <c r="H459" s="32" t="s">
        <v>90</v>
      </c>
      <c r="I459" s="27" t="s">
        <v>225</v>
      </c>
      <c r="J459" s="27"/>
      <c r="K459" s="27" t="s">
        <v>254</v>
      </c>
      <c r="L459" s="27" t="s">
        <v>47</v>
      </c>
      <c r="M459" s="27" t="s">
        <v>47</v>
      </c>
      <c r="N459" s="41" t="s">
        <v>398</v>
      </c>
      <c r="O459" s="33" t="s">
        <v>456</v>
      </c>
      <c r="P459" s="54">
        <v>42530</v>
      </c>
      <c r="Q459" s="34" t="s">
        <v>152</v>
      </c>
      <c r="R459" s="34"/>
      <c r="S459" s="34" t="s">
        <v>872</v>
      </c>
      <c r="T459" s="30" t="s">
        <v>400</v>
      </c>
      <c r="U459" s="30" t="s">
        <v>187</v>
      </c>
      <c r="V459" s="30">
        <v>1</v>
      </c>
      <c r="W459" s="27"/>
      <c r="X459" s="52"/>
      <c r="Y459" s="44"/>
    </row>
    <row r="460" spans="1:25" s="59" customFormat="1" ht="25.5" x14ac:dyDescent="0.2">
      <c r="A460" s="26"/>
      <c r="B460" s="27">
        <v>517</v>
      </c>
      <c r="C460" s="27">
        <v>2016</v>
      </c>
      <c r="D460" s="27" t="s">
        <v>397</v>
      </c>
      <c r="E460" s="27">
        <v>4</v>
      </c>
      <c r="F460" s="28" t="s">
        <v>398</v>
      </c>
      <c r="G460" s="50">
        <v>0</v>
      </c>
      <c r="H460" s="32" t="s">
        <v>90</v>
      </c>
      <c r="I460" s="27" t="s">
        <v>225</v>
      </c>
      <c r="J460" s="27"/>
      <c r="K460" s="27" t="s">
        <v>254</v>
      </c>
      <c r="L460" s="27" t="s">
        <v>47</v>
      </c>
      <c r="M460" s="27" t="s">
        <v>149</v>
      </c>
      <c r="N460" s="41" t="s">
        <v>398</v>
      </c>
      <c r="O460" s="33" t="s">
        <v>1173</v>
      </c>
      <c r="P460" s="54">
        <v>42530</v>
      </c>
      <c r="Q460" s="34" t="s">
        <v>152</v>
      </c>
      <c r="R460" s="34"/>
      <c r="S460" s="34" t="s">
        <v>764</v>
      </c>
      <c r="T460" s="30" t="s">
        <v>400</v>
      </c>
      <c r="U460" s="30" t="s">
        <v>187</v>
      </c>
      <c r="V460" s="30">
        <v>1</v>
      </c>
      <c r="W460" s="27"/>
      <c r="X460" s="55"/>
      <c r="Y460" s="46"/>
    </row>
    <row r="461" spans="1:25" s="59" customFormat="1" ht="25.5" x14ac:dyDescent="0.2">
      <c r="A461" s="26"/>
      <c r="B461" s="27">
        <v>518</v>
      </c>
      <c r="C461" s="27">
        <v>2016</v>
      </c>
      <c r="D461" s="27" t="s">
        <v>397</v>
      </c>
      <c r="E461" s="27">
        <v>5</v>
      </c>
      <c r="F461" s="28" t="s">
        <v>398</v>
      </c>
      <c r="G461" s="50">
        <v>0</v>
      </c>
      <c r="H461" s="32" t="s">
        <v>90</v>
      </c>
      <c r="I461" s="27" t="s">
        <v>225</v>
      </c>
      <c r="J461" s="27"/>
      <c r="K461" s="27" t="s">
        <v>254</v>
      </c>
      <c r="L461" s="27" t="s">
        <v>149</v>
      </c>
      <c r="M461" s="27" t="s">
        <v>149</v>
      </c>
      <c r="N461" s="41" t="s">
        <v>398</v>
      </c>
      <c r="O461" s="33" t="s">
        <v>1174</v>
      </c>
      <c r="P461" s="54">
        <v>42530</v>
      </c>
      <c r="Q461" s="34" t="s">
        <v>152</v>
      </c>
      <c r="R461" s="34"/>
      <c r="S461" s="34" t="s">
        <v>726</v>
      </c>
      <c r="T461" s="30" t="s">
        <v>400</v>
      </c>
      <c r="U461" s="30" t="s">
        <v>187</v>
      </c>
      <c r="V461" s="30">
        <v>1</v>
      </c>
      <c r="W461" s="27"/>
      <c r="X461" s="55"/>
      <c r="Y461" s="46"/>
    </row>
    <row r="462" spans="1:25" s="59" customFormat="1" ht="25.5" x14ac:dyDescent="0.2">
      <c r="A462" s="26"/>
      <c r="B462" s="27">
        <v>521</v>
      </c>
      <c r="C462" s="27">
        <v>2016</v>
      </c>
      <c r="D462" s="27" t="s">
        <v>1139</v>
      </c>
      <c r="E462" s="27">
        <v>3</v>
      </c>
      <c r="F462" s="28" t="s">
        <v>833</v>
      </c>
      <c r="G462" s="50">
        <v>0</v>
      </c>
      <c r="H462" s="32" t="s">
        <v>90</v>
      </c>
      <c r="I462" s="27" t="s">
        <v>225</v>
      </c>
      <c r="J462" s="27"/>
      <c r="K462" s="27" t="s">
        <v>254</v>
      </c>
      <c r="L462" s="27" t="s">
        <v>149</v>
      </c>
      <c r="M462" s="27" t="s">
        <v>149</v>
      </c>
      <c r="N462" s="41" t="s">
        <v>833</v>
      </c>
      <c r="O462" s="33" t="s">
        <v>1173</v>
      </c>
      <c r="P462" s="54">
        <v>42529</v>
      </c>
      <c r="Q462" s="34" t="s">
        <v>152</v>
      </c>
      <c r="R462" s="34"/>
      <c r="S462" s="34" t="s">
        <v>726</v>
      </c>
      <c r="T462" s="30" t="s">
        <v>459</v>
      </c>
      <c r="U462" s="30" t="s">
        <v>187</v>
      </c>
      <c r="V462" s="30">
        <v>1</v>
      </c>
      <c r="W462" s="27"/>
      <c r="X462" s="55"/>
      <c r="Y462" s="46"/>
    </row>
    <row r="463" spans="1:25" s="59" customFormat="1" ht="25.5" x14ac:dyDescent="0.2">
      <c r="A463" s="26"/>
      <c r="B463" s="27">
        <v>522</v>
      </c>
      <c r="C463" s="27">
        <v>2016</v>
      </c>
      <c r="D463" s="27" t="s">
        <v>328</v>
      </c>
      <c r="E463" s="27">
        <v>1</v>
      </c>
      <c r="F463" s="28" t="s">
        <v>329</v>
      </c>
      <c r="G463" s="50">
        <v>0</v>
      </c>
      <c r="H463" s="32" t="s">
        <v>90</v>
      </c>
      <c r="I463" s="27" t="s">
        <v>225</v>
      </c>
      <c r="J463" s="27"/>
      <c r="K463" s="27" t="s">
        <v>254</v>
      </c>
      <c r="L463" s="27" t="s">
        <v>149</v>
      </c>
      <c r="M463" s="27" t="s">
        <v>149</v>
      </c>
      <c r="N463" s="41" t="s">
        <v>329</v>
      </c>
      <c r="O463" s="33" t="s">
        <v>1175</v>
      </c>
      <c r="P463" s="54">
        <v>42529</v>
      </c>
      <c r="Q463" s="34" t="s">
        <v>152</v>
      </c>
      <c r="R463" s="34"/>
      <c r="S463" s="34" t="s">
        <v>726</v>
      </c>
      <c r="T463" s="30" t="s">
        <v>331</v>
      </c>
      <c r="U463" s="30" t="s">
        <v>187</v>
      </c>
      <c r="V463" s="30">
        <v>1</v>
      </c>
      <c r="W463" s="27"/>
      <c r="X463" s="55"/>
      <c r="Y463" s="46"/>
    </row>
    <row r="464" spans="1:25" s="59" customFormat="1" ht="25.5" x14ac:dyDescent="0.2">
      <c r="A464" s="26"/>
      <c r="B464" s="27">
        <v>524</v>
      </c>
      <c r="C464" s="27">
        <v>2016</v>
      </c>
      <c r="D464" s="27" t="s">
        <v>328</v>
      </c>
      <c r="E464" s="27">
        <v>3</v>
      </c>
      <c r="F464" s="28" t="s">
        <v>329</v>
      </c>
      <c r="G464" s="50">
        <v>0</v>
      </c>
      <c r="H464" s="32" t="s">
        <v>90</v>
      </c>
      <c r="I464" s="27" t="s">
        <v>225</v>
      </c>
      <c r="J464" s="27"/>
      <c r="K464" s="27" t="s">
        <v>254</v>
      </c>
      <c r="L464" s="27" t="s">
        <v>47</v>
      </c>
      <c r="M464" s="27" t="s">
        <v>149</v>
      </c>
      <c r="N464" s="41" t="s">
        <v>329</v>
      </c>
      <c r="O464" s="33" t="s">
        <v>1140</v>
      </c>
      <c r="P464" s="54">
        <v>42529</v>
      </c>
      <c r="Q464" s="34" t="s">
        <v>152</v>
      </c>
      <c r="R464" s="34"/>
      <c r="S464" s="34" t="s">
        <v>726</v>
      </c>
      <c r="T464" s="30" t="s">
        <v>331</v>
      </c>
      <c r="U464" s="30" t="s">
        <v>187</v>
      </c>
      <c r="V464" s="30">
        <v>1</v>
      </c>
      <c r="W464" s="27"/>
      <c r="X464" s="55"/>
      <c r="Y464" s="46"/>
    </row>
    <row r="465" spans="1:25" s="59" customFormat="1" ht="38.25" x14ac:dyDescent="0.2">
      <c r="A465" s="26"/>
      <c r="B465" s="27">
        <v>530</v>
      </c>
      <c r="C465" s="27">
        <v>2016</v>
      </c>
      <c r="D465" s="27" t="s">
        <v>273</v>
      </c>
      <c r="E465" s="27">
        <v>1</v>
      </c>
      <c r="F465" s="28" t="s">
        <v>181</v>
      </c>
      <c r="G465" s="50">
        <v>0</v>
      </c>
      <c r="H465" s="32" t="s">
        <v>90</v>
      </c>
      <c r="I465" s="27" t="s">
        <v>274</v>
      </c>
      <c r="J465" s="41"/>
      <c r="K465" s="41" t="s">
        <v>184</v>
      </c>
      <c r="L465" s="27" t="s">
        <v>149</v>
      </c>
      <c r="M465" s="27" t="s">
        <v>47</v>
      </c>
      <c r="N465" s="41" t="s">
        <v>184</v>
      </c>
      <c r="O465" s="33" t="s">
        <v>1176</v>
      </c>
      <c r="P465" s="54">
        <v>42705</v>
      </c>
      <c r="Q465" s="34" t="s">
        <v>152</v>
      </c>
      <c r="R465" s="34"/>
      <c r="S465" s="34" t="s">
        <v>1177</v>
      </c>
      <c r="T465" s="30" t="s">
        <v>276</v>
      </c>
      <c r="U465" s="30" t="s">
        <v>187</v>
      </c>
      <c r="V465" s="30">
        <v>1</v>
      </c>
      <c r="W465" s="35" t="s">
        <v>1178</v>
      </c>
      <c r="X465" s="55"/>
      <c r="Y465" s="46"/>
    </row>
    <row r="466" spans="1:25" s="59" customFormat="1" ht="38.25" x14ac:dyDescent="0.2">
      <c r="A466" s="26"/>
      <c r="B466" s="27">
        <v>533</v>
      </c>
      <c r="C466" s="27">
        <v>2016</v>
      </c>
      <c r="D466" s="27" t="s">
        <v>1179</v>
      </c>
      <c r="E466" s="27">
        <v>1</v>
      </c>
      <c r="F466" s="28" t="s">
        <v>398</v>
      </c>
      <c r="G466" s="56">
        <v>0</v>
      </c>
      <c r="H466" s="27" t="s">
        <v>90</v>
      </c>
      <c r="I466" s="27" t="s">
        <v>274</v>
      </c>
      <c r="J466" s="27"/>
      <c r="K466" s="27" t="s">
        <v>254</v>
      </c>
      <c r="L466" s="27" t="s">
        <v>149</v>
      </c>
      <c r="M466" s="27" t="s">
        <v>149</v>
      </c>
      <c r="N466" s="41" t="s">
        <v>398</v>
      </c>
      <c r="O466" s="33" t="s">
        <v>1180</v>
      </c>
      <c r="P466" s="54">
        <v>42705</v>
      </c>
      <c r="Q466" s="34" t="s">
        <v>152</v>
      </c>
      <c r="R466" s="34" t="s">
        <v>153</v>
      </c>
      <c r="S466" s="34" t="s">
        <v>726</v>
      </c>
      <c r="T466" s="30" t="s">
        <v>1181</v>
      </c>
      <c r="U466" s="30" t="s">
        <v>187</v>
      </c>
      <c r="V466" s="30">
        <v>1</v>
      </c>
      <c r="W466" s="35"/>
      <c r="X466" s="55"/>
      <c r="Y466" s="46"/>
    </row>
    <row r="467" spans="1:25" s="59" customFormat="1" ht="38.25" x14ac:dyDescent="0.2">
      <c r="A467" s="26"/>
      <c r="B467" s="27">
        <v>534</v>
      </c>
      <c r="C467" s="27">
        <v>2016</v>
      </c>
      <c r="D467" s="27" t="s">
        <v>1182</v>
      </c>
      <c r="E467" s="27">
        <v>1</v>
      </c>
      <c r="F467" s="28" t="s">
        <v>816</v>
      </c>
      <c r="G467" s="56">
        <v>0</v>
      </c>
      <c r="H467" s="27" t="s">
        <v>90</v>
      </c>
      <c r="I467" s="27" t="s">
        <v>274</v>
      </c>
      <c r="J467" s="27"/>
      <c r="K467" s="27" t="s">
        <v>254</v>
      </c>
      <c r="L467" s="27" t="s">
        <v>149</v>
      </c>
      <c r="M467" s="27" t="s">
        <v>149</v>
      </c>
      <c r="N467" s="41" t="s">
        <v>816</v>
      </c>
      <c r="O467" s="33" t="s">
        <v>1180</v>
      </c>
      <c r="P467" s="54">
        <v>42705</v>
      </c>
      <c r="Q467" s="34" t="s">
        <v>152</v>
      </c>
      <c r="R467" s="34" t="s">
        <v>153</v>
      </c>
      <c r="S467" s="34" t="s">
        <v>726</v>
      </c>
      <c r="T467" s="30" t="s">
        <v>1183</v>
      </c>
      <c r="U467" s="30" t="s">
        <v>187</v>
      </c>
      <c r="V467" s="30">
        <v>1</v>
      </c>
      <c r="W467" s="35"/>
      <c r="X467" s="55"/>
      <c r="Y467" s="46"/>
    </row>
    <row r="468" spans="1:25" s="59" customFormat="1" ht="38.25" x14ac:dyDescent="0.2">
      <c r="A468" s="26"/>
      <c r="B468" s="27">
        <v>535</v>
      </c>
      <c r="C468" s="27">
        <v>2016</v>
      </c>
      <c r="D468" s="27" t="s">
        <v>1184</v>
      </c>
      <c r="E468" s="27">
        <v>1</v>
      </c>
      <c r="F468" s="28" t="s">
        <v>1185</v>
      </c>
      <c r="G468" s="56">
        <v>0</v>
      </c>
      <c r="H468" s="27" t="s">
        <v>90</v>
      </c>
      <c r="I468" s="27" t="s">
        <v>274</v>
      </c>
      <c r="J468" s="27"/>
      <c r="K468" s="27" t="s">
        <v>254</v>
      </c>
      <c r="L468" s="27" t="s">
        <v>149</v>
      </c>
      <c r="M468" s="27" t="s">
        <v>149</v>
      </c>
      <c r="N468" s="41" t="s">
        <v>1185</v>
      </c>
      <c r="O468" s="33" t="s">
        <v>1186</v>
      </c>
      <c r="P468" s="54">
        <v>42705</v>
      </c>
      <c r="Q468" s="34" t="s">
        <v>152</v>
      </c>
      <c r="R468" s="34" t="s">
        <v>153</v>
      </c>
      <c r="S468" s="34" t="s">
        <v>726</v>
      </c>
      <c r="T468" s="30" t="s">
        <v>1187</v>
      </c>
      <c r="U468" s="30" t="s">
        <v>187</v>
      </c>
      <c r="V468" s="30">
        <v>1</v>
      </c>
      <c r="W468" s="35"/>
      <c r="X468" s="55"/>
      <c r="Y468" s="46"/>
    </row>
    <row r="469" spans="1:25" s="59" customFormat="1" ht="51" x14ac:dyDescent="0.2">
      <c r="A469" s="26"/>
      <c r="B469" s="27">
        <v>536</v>
      </c>
      <c r="C469" s="27">
        <v>2016</v>
      </c>
      <c r="D469" s="27" t="s">
        <v>1188</v>
      </c>
      <c r="E469" s="27">
        <v>1</v>
      </c>
      <c r="F469" s="28" t="s">
        <v>1189</v>
      </c>
      <c r="G469" s="56">
        <v>0</v>
      </c>
      <c r="H469" s="27" t="s">
        <v>90</v>
      </c>
      <c r="I469" s="27" t="s">
        <v>274</v>
      </c>
      <c r="J469" s="27"/>
      <c r="K469" s="27" t="s">
        <v>254</v>
      </c>
      <c r="L469" s="27" t="s">
        <v>149</v>
      </c>
      <c r="M469" s="27" t="s">
        <v>47</v>
      </c>
      <c r="N469" s="41" t="s">
        <v>1189</v>
      </c>
      <c r="O469" s="33" t="s">
        <v>1186</v>
      </c>
      <c r="P469" s="54">
        <v>42705</v>
      </c>
      <c r="Q469" s="34" t="s">
        <v>152</v>
      </c>
      <c r="R469" s="34" t="s">
        <v>153</v>
      </c>
      <c r="S469" s="34" t="s">
        <v>741</v>
      </c>
      <c r="T469" s="30" t="s">
        <v>1190</v>
      </c>
      <c r="U469" s="30" t="s">
        <v>187</v>
      </c>
      <c r="V469" s="30">
        <v>1</v>
      </c>
      <c r="W469" s="35"/>
      <c r="X469" s="55"/>
      <c r="Y469" s="46"/>
    </row>
    <row r="470" spans="1:25" s="59" customFormat="1" ht="51" x14ac:dyDescent="0.2">
      <c r="A470" s="26"/>
      <c r="B470" s="27">
        <v>537</v>
      </c>
      <c r="C470" s="27">
        <v>2016</v>
      </c>
      <c r="D470" s="27" t="s">
        <v>1188</v>
      </c>
      <c r="E470" s="27">
        <v>2</v>
      </c>
      <c r="F470" s="28" t="s">
        <v>1189</v>
      </c>
      <c r="G470" s="56">
        <v>0</v>
      </c>
      <c r="H470" s="27" t="s">
        <v>90</v>
      </c>
      <c r="I470" s="27" t="s">
        <v>274</v>
      </c>
      <c r="J470" s="27"/>
      <c r="K470" s="27" t="s">
        <v>254</v>
      </c>
      <c r="L470" s="27" t="s">
        <v>149</v>
      </c>
      <c r="M470" s="27" t="s">
        <v>47</v>
      </c>
      <c r="N470" s="41" t="s">
        <v>1189</v>
      </c>
      <c r="O470" s="33" t="s">
        <v>1191</v>
      </c>
      <c r="P470" s="54">
        <v>42705</v>
      </c>
      <c r="Q470" s="34" t="s">
        <v>152</v>
      </c>
      <c r="R470" s="34" t="s">
        <v>153</v>
      </c>
      <c r="S470" s="34" t="s">
        <v>741</v>
      </c>
      <c r="T470" s="30" t="s">
        <v>1190</v>
      </c>
      <c r="U470" s="30" t="s">
        <v>187</v>
      </c>
      <c r="V470" s="30">
        <v>1</v>
      </c>
      <c r="W470" s="35"/>
      <c r="X470" s="55"/>
      <c r="Y470" s="46"/>
    </row>
    <row r="471" spans="1:25" s="59" customFormat="1" ht="51" x14ac:dyDescent="0.2">
      <c r="A471" s="26"/>
      <c r="B471" s="27">
        <v>538</v>
      </c>
      <c r="C471" s="27">
        <v>2016</v>
      </c>
      <c r="D471" s="27" t="s">
        <v>1188</v>
      </c>
      <c r="E471" s="27">
        <v>3</v>
      </c>
      <c r="F471" s="28" t="s">
        <v>1189</v>
      </c>
      <c r="G471" s="56">
        <v>0</v>
      </c>
      <c r="H471" s="27" t="s">
        <v>90</v>
      </c>
      <c r="I471" s="27" t="s">
        <v>274</v>
      </c>
      <c r="J471" s="27"/>
      <c r="K471" s="27" t="s">
        <v>254</v>
      </c>
      <c r="L471" s="27" t="s">
        <v>149</v>
      </c>
      <c r="M471" s="27" t="s">
        <v>47</v>
      </c>
      <c r="N471" s="41" t="s">
        <v>1189</v>
      </c>
      <c r="O471" s="33" t="s">
        <v>1192</v>
      </c>
      <c r="P471" s="54">
        <v>42705</v>
      </c>
      <c r="Q471" s="34" t="s">
        <v>152</v>
      </c>
      <c r="R471" s="34" t="s">
        <v>153</v>
      </c>
      <c r="S471" s="34" t="s">
        <v>741</v>
      </c>
      <c r="T471" s="30" t="s">
        <v>1190</v>
      </c>
      <c r="U471" s="30" t="s">
        <v>187</v>
      </c>
      <c r="V471" s="30">
        <v>1</v>
      </c>
      <c r="W471" s="35"/>
      <c r="X471" s="55"/>
      <c r="Y471" s="46"/>
    </row>
    <row r="472" spans="1:25" s="59" customFormat="1" ht="28.5" x14ac:dyDescent="0.2">
      <c r="A472" s="26"/>
      <c r="B472" s="27">
        <v>540</v>
      </c>
      <c r="C472" s="27">
        <v>2016</v>
      </c>
      <c r="D472" s="27" t="s">
        <v>1193</v>
      </c>
      <c r="E472" s="27">
        <v>1</v>
      </c>
      <c r="F472" s="28" t="s">
        <v>1194</v>
      </c>
      <c r="G472" s="56">
        <v>0</v>
      </c>
      <c r="H472" s="53" t="s">
        <v>158</v>
      </c>
      <c r="I472" s="27" t="s">
        <v>1195</v>
      </c>
      <c r="J472" s="27" t="s">
        <v>212</v>
      </c>
      <c r="K472" s="41" t="s">
        <v>1194</v>
      </c>
      <c r="L472" s="27" t="s">
        <v>149</v>
      </c>
      <c r="M472" s="27" t="s">
        <v>47</v>
      </c>
      <c r="N472" s="41" t="s">
        <v>1194</v>
      </c>
      <c r="O472" s="33" t="s">
        <v>1196</v>
      </c>
      <c r="P472" s="54">
        <v>42705</v>
      </c>
      <c r="Q472" s="34" t="s">
        <v>152</v>
      </c>
      <c r="R472" s="34" t="s">
        <v>153</v>
      </c>
      <c r="S472" s="34" t="s">
        <v>741</v>
      </c>
      <c r="T472" s="30" t="s">
        <v>1197</v>
      </c>
      <c r="U472" s="30" t="s">
        <v>187</v>
      </c>
      <c r="V472" s="30">
        <v>1</v>
      </c>
      <c r="W472" s="35"/>
      <c r="X472" s="45" t="s">
        <v>1198</v>
      </c>
      <c r="Y472" s="46"/>
    </row>
    <row r="473" spans="1:25" s="59" customFormat="1" ht="28.5" x14ac:dyDescent="0.2">
      <c r="A473" s="26"/>
      <c r="B473" s="27">
        <v>541</v>
      </c>
      <c r="C473" s="27">
        <v>2016</v>
      </c>
      <c r="D473" s="27" t="s">
        <v>1193</v>
      </c>
      <c r="E473" s="27">
        <v>2</v>
      </c>
      <c r="F473" s="28" t="s">
        <v>1194</v>
      </c>
      <c r="G473" s="56">
        <v>0</v>
      </c>
      <c r="H473" s="53" t="s">
        <v>158</v>
      </c>
      <c r="I473" s="27" t="s">
        <v>1195</v>
      </c>
      <c r="J473" s="27" t="s">
        <v>212</v>
      </c>
      <c r="K473" s="41" t="s">
        <v>1194</v>
      </c>
      <c r="L473" s="27" t="s">
        <v>149</v>
      </c>
      <c r="M473" s="27" t="s">
        <v>47</v>
      </c>
      <c r="N473" s="41" t="s">
        <v>1194</v>
      </c>
      <c r="O473" s="33" t="s">
        <v>1199</v>
      </c>
      <c r="P473" s="54">
        <v>42705</v>
      </c>
      <c r="Q473" s="34" t="s">
        <v>152</v>
      </c>
      <c r="R473" s="34" t="s">
        <v>153</v>
      </c>
      <c r="S473" s="34" t="s">
        <v>741</v>
      </c>
      <c r="T473" s="30" t="s">
        <v>1197</v>
      </c>
      <c r="U473" s="30" t="s">
        <v>187</v>
      </c>
      <c r="V473" s="30">
        <v>1</v>
      </c>
      <c r="W473" s="35"/>
      <c r="X473" s="45" t="s">
        <v>1198</v>
      </c>
      <c r="Y473" s="46"/>
    </row>
    <row r="474" spans="1:25" s="59" customFormat="1" ht="28.5" x14ac:dyDescent="0.2">
      <c r="A474" s="26"/>
      <c r="B474" s="27">
        <v>542</v>
      </c>
      <c r="C474" s="27">
        <v>2016</v>
      </c>
      <c r="D474" s="27" t="s">
        <v>1193</v>
      </c>
      <c r="E474" s="27">
        <v>3</v>
      </c>
      <c r="F474" s="28" t="s">
        <v>1194</v>
      </c>
      <c r="G474" s="56">
        <v>0</v>
      </c>
      <c r="H474" s="53" t="s">
        <v>158</v>
      </c>
      <c r="I474" s="27" t="s">
        <v>1195</v>
      </c>
      <c r="J474" s="27" t="s">
        <v>212</v>
      </c>
      <c r="K474" s="41" t="s">
        <v>1194</v>
      </c>
      <c r="L474" s="27" t="s">
        <v>149</v>
      </c>
      <c r="M474" s="27" t="s">
        <v>47</v>
      </c>
      <c r="N474" s="41" t="s">
        <v>1194</v>
      </c>
      <c r="O474" s="33" t="s">
        <v>1200</v>
      </c>
      <c r="P474" s="54">
        <v>42705</v>
      </c>
      <c r="Q474" s="34" t="s">
        <v>152</v>
      </c>
      <c r="R474" s="34" t="s">
        <v>153</v>
      </c>
      <c r="S474" s="34" t="s">
        <v>741</v>
      </c>
      <c r="T474" s="30" t="s">
        <v>1197</v>
      </c>
      <c r="U474" s="30" t="s">
        <v>187</v>
      </c>
      <c r="V474" s="30">
        <v>1</v>
      </c>
      <c r="W474" s="35"/>
      <c r="X474" s="45" t="s">
        <v>1198</v>
      </c>
      <c r="Y474" s="46"/>
    </row>
    <row r="475" spans="1:25" s="59" customFormat="1" ht="25.5" x14ac:dyDescent="0.2">
      <c r="A475" s="26"/>
      <c r="B475" s="27">
        <v>543</v>
      </c>
      <c r="C475" s="27">
        <v>2016</v>
      </c>
      <c r="D475" s="27" t="s">
        <v>413</v>
      </c>
      <c r="E475" s="27">
        <v>1</v>
      </c>
      <c r="F475" s="28" t="s">
        <v>414</v>
      </c>
      <c r="G475" s="56">
        <v>0</v>
      </c>
      <c r="H475" s="27" t="s">
        <v>90</v>
      </c>
      <c r="I475" s="27" t="s">
        <v>415</v>
      </c>
      <c r="J475" s="27"/>
      <c r="K475" s="27" t="s">
        <v>196</v>
      </c>
      <c r="L475" s="27" t="s">
        <v>149</v>
      </c>
      <c r="M475" s="27" t="s">
        <v>149</v>
      </c>
      <c r="N475" s="41" t="s">
        <v>416</v>
      </c>
      <c r="O475" s="33" t="s">
        <v>1201</v>
      </c>
      <c r="P475" s="54">
        <v>42706</v>
      </c>
      <c r="Q475" s="34" t="s">
        <v>152</v>
      </c>
      <c r="R475" s="34" t="s">
        <v>153</v>
      </c>
      <c r="S475" s="34" t="s">
        <v>726</v>
      </c>
      <c r="T475" s="30" t="s">
        <v>418</v>
      </c>
      <c r="U475" s="30" t="s">
        <v>187</v>
      </c>
      <c r="V475" s="30">
        <v>1</v>
      </c>
      <c r="W475" s="35"/>
      <c r="X475" s="55"/>
      <c r="Y475" s="46"/>
    </row>
    <row r="476" spans="1:25" s="59" customFormat="1" ht="25.5" x14ac:dyDescent="0.2">
      <c r="A476" s="26"/>
      <c r="B476" s="27">
        <v>545</v>
      </c>
      <c r="C476" s="27">
        <v>2016</v>
      </c>
      <c r="D476" s="27" t="s">
        <v>413</v>
      </c>
      <c r="E476" s="27">
        <v>3</v>
      </c>
      <c r="F476" s="28" t="s">
        <v>414</v>
      </c>
      <c r="G476" s="56">
        <v>0</v>
      </c>
      <c r="H476" s="27" t="s">
        <v>90</v>
      </c>
      <c r="I476" s="27" t="s">
        <v>415</v>
      </c>
      <c r="J476" s="27"/>
      <c r="K476" s="27" t="s">
        <v>196</v>
      </c>
      <c r="L476" s="27" t="s">
        <v>149</v>
      </c>
      <c r="M476" s="27" t="s">
        <v>149</v>
      </c>
      <c r="N476" s="41" t="s">
        <v>416</v>
      </c>
      <c r="O476" s="33" t="s">
        <v>1202</v>
      </c>
      <c r="P476" s="54">
        <v>42706</v>
      </c>
      <c r="Q476" s="34" t="s">
        <v>152</v>
      </c>
      <c r="R476" s="34" t="s">
        <v>153</v>
      </c>
      <c r="S476" s="34" t="s">
        <v>726</v>
      </c>
      <c r="T476" s="30" t="s">
        <v>418</v>
      </c>
      <c r="U476" s="30" t="s">
        <v>187</v>
      </c>
      <c r="V476" s="30">
        <v>1</v>
      </c>
      <c r="W476" s="35"/>
      <c r="X476" s="55"/>
      <c r="Y476" s="46"/>
    </row>
    <row r="477" spans="1:25" s="59" customFormat="1" ht="25.5" x14ac:dyDescent="0.2">
      <c r="A477" s="26"/>
      <c r="B477" s="27">
        <v>546</v>
      </c>
      <c r="C477" s="27">
        <v>2016</v>
      </c>
      <c r="D477" s="27" t="s">
        <v>413</v>
      </c>
      <c r="E477" s="27">
        <v>4</v>
      </c>
      <c r="F477" s="28" t="s">
        <v>414</v>
      </c>
      <c r="G477" s="56">
        <v>0</v>
      </c>
      <c r="H477" s="27" t="s">
        <v>90</v>
      </c>
      <c r="I477" s="27" t="s">
        <v>415</v>
      </c>
      <c r="J477" s="27"/>
      <c r="K477" s="27" t="s">
        <v>196</v>
      </c>
      <c r="L477" s="27" t="s">
        <v>149</v>
      </c>
      <c r="M477" s="27" t="s">
        <v>149</v>
      </c>
      <c r="N477" s="41" t="s">
        <v>416</v>
      </c>
      <c r="O477" s="33" t="s">
        <v>1203</v>
      </c>
      <c r="P477" s="54">
        <v>42706</v>
      </c>
      <c r="Q477" s="34" t="s">
        <v>152</v>
      </c>
      <c r="R477" s="34" t="s">
        <v>153</v>
      </c>
      <c r="S477" s="34" t="s">
        <v>726</v>
      </c>
      <c r="T477" s="30" t="s">
        <v>418</v>
      </c>
      <c r="U477" s="30" t="s">
        <v>187</v>
      </c>
      <c r="V477" s="30">
        <v>1</v>
      </c>
      <c r="W477" s="35"/>
      <c r="X477" s="55"/>
      <c r="Y477" s="46"/>
    </row>
    <row r="478" spans="1:25" s="59" customFormat="1" ht="25.5" x14ac:dyDescent="0.2">
      <c r="A478" s="26"/>
      <c r="B478" s="27">
        <v>547</v>
      </c>
      <c r="C478" s="27">
        <v>2016</v>
      </c>
      <c r="D478" s="27" t="s">
        <v>413</v>
      </c>
      <c r="E478" s="27">
        <v>5</v>
      </c>
      <c r="F478" s="28" t="s">
        <v>414</v>
      </c>
      <c r="G478" s="56">
        <v>0</v>
      </c>
      <c r="H478" s="27" t="s">
        <v>90</v>
      </c>
      <c r="I478" s="27" t="s">
        <v>415</v>
      </c>
      <c r="J478" s="27"/>
      <c r="K478" s="27" t="s">
        <v>196</v>
      </c>
      <c r="L478" s="27" t="s">
        <v>149</v>
      </c>
      <c r="M478" s="27" t="s">
        <v>149</v>
      </c>
      <c r="N478" s="41" t="s">
        <v>416</v>
      </c>
      <c r="O478" s="33" t="s">
        <v>1204</v>
      </c>
      <c r="P478" s="54">
        <v>42706</v>
      </c>
      <c r="Q478" s="34" t="s">
        <v>152</v>
      </c>
      <c r="R478" s="34" t="s">
        <v>153</v>
      </c>
      <c r="S478" s="34" t="s">
        <v>726</v>
      </c>
      <c r="T478" s="30" t="s">
        <v>418</v>
      </c>
      <c r="U478" s="30" t="s">
        <v>187</v>
      </c>
      <c r="V478" s="30">
        <v>1</v>
      </c>
      <c r="W478" s="35"/>
      <c r="X478" s="55"/>
      <c r="Y478" s="46"/>
    </row>
    <row r="479" spans="1:25" s="59" customFormat="1" ht="25.5" x14ac:dyDescent="0.2">
      <c r="A479" s="26"/>
      <c r="B479" s="27">
        <v>548</v>
      </c>
      <c r="C479" s="27">
        <v>2016</v>
      </c>
      <c r="D479" s="27" t="s">
        <v>413</v>
      </c>
      <c r="E479" s="27">
        <v>6</v>
      </c>
      <c r="F479" s="28" t="s">
        <v>414</v>
      </c>
      <c r="G479" s="56">
        <v>0</v>
      </c>
      <c r="H479" s="27" t="s">
        <v>90</v>
      </c>
      <c r="I479" s="27" t="s">
        <v>415</v>
      </c>
      <c r="J479" s="27"/>
      <c r="K479" s="27" t="s">
        <v>196</v>
      </c>
      <c r="L479" s="27" t="s">
        <v>149</v>
      </c>
      <c r="M479" s="27" t="s">
        <v>149</v>
      </c>
      <c r="N479" s="41" t="s">
        <v>416</v>
      </c>
      <c r="O479" s="33" t="s">
        <v>1205</v>
      </c>
      <c r="P479" s="54">
        <v>42706</v>
      </c>
      <c r="Q479" s="34" t="s">
        <v>152</v>
      </c>
      <c r="R479" s="34" t="s">
        <v>153</v>
      </c>
      <c r="S479" s="34" t="s">
        <v>726</v>
      </c>
      <c r="T479" s="30" t="s">
        <v>418</v>
      </c>
      <c r="U479" s="30" t="s">
        <v>187</v>
      </c>
      <c r="V479" s="30">
        <v>1</v>
      </c>
      <c r="W479" s="35"/>
      <c r="X479" s="55"/>
      <c r="Y479" s="46"/>
    </row>
    <row r="480" spans="1:25" s="59" customFormat="1" ht="25.5" x14ac:dyDescent="0.2">
      <c r="A480" s="26"/>
      <c r="B480" s="27">
        <v>551</v>
      </c>
      <c r="C480" s="27">
        <v>2016</v>
      </c>
      <c r="D480" s="27" t="s">
        <v>413</v>
      </c>
      <c r="E480" s="27">
        <v>9</v>
      </c>
      <c r="F480" s="28" t="s">
        <v>414</v>
      </c>
      <c r="G480" s="56">
        <v>0</v>
      </c>
      <c r="H480" s="27" t="s">
        <v>90</v>
      </c>
      <c r="I480" s="27" t="s">
        <v>415</v>
      </c>
      <c r="J480" s="27"/>
      <c r="K480" s="27" t="s">
        <v>196</v>
      </c>
      <c r="L480" s="27" t="s">
        <v>149</v>
      </c>
      <c r="M480" s="27" t="s">
        <v>149</v>
      </c>
      <c r="N480" s="41" t="s">
        <v>416</v>
      </c>
      <c r="O480" s="33" t="s">
        <v>1206</v>
      </c>
      <c r="P480" s="54">
        <v>42706</v>
      </c>
      <c r="Q480" s="34" t="s">
        <v>152</v>
      </c>
      <c r="R480" s="34" t="s">
        <v>153</v>
      </c>
      <c r="S480" s="34" t="s">
        <v>726</v>
      </c>
      <c r="T480" s="30" t="s">
        <v>418</v>
      </c>
      <c r="U480" s="30" t="s">
        <v>187</v>
      </c>
      <c r="V480" s="30">
        <v>1</v>
      </c>
      <c r="W480" s="35"/>
      <c r="X480" s="55"/>
      <c r="Y480" s="46"/>
    </row>
    <row r="481" spans="1:25" s="59" customFormat="1" ht="51" x14ac:dyDescent="0.2">
      <c r="A481" s="26"/>
      <c r="B481" s="27">
        <v>552</v>
      </c>
      <c r="C481" s="27">
        <v>2016</v>
      </c>
      <c r="D481" s="27" t="s">
        <v>1207</v>
      </c>
      <c r="E481" s="27">
        <v>1</v>
      </c>
      <c r="F481" s="28" t="s">
        <v>64</v>
      </c>
      <c r="G481" s="50">
        <v>0</v>
      </c>
      <c r="H481" s="32" t="s">
        <v>90</v>
      </c>
      <c r="I481" s="27" t="s">
        <v>1208</v>
      </c>
      <c r="J481" s="27"/>
      <c r="K481" s="27" t="s">
        <v>64</v>
      </c>
      <c r="L481" s="27" t="s">
        <v>149</v>
      </c>
      <c r="M481" s="27" t="s">
        <v>149</v>
      </c>
      <c r="N481" s="41" t="s">
        <v>1209</v>
      </c>
      <c r="O481" s="33" t="s">
        <v>1210</v>
      </c>
      <c r="P481" s="54">
        <v>42706</v>
      </c>
      <c r="Q481" s="34" t="s">
        <v>152</v>
      </c>
      <c r="R481" s="34"/>
      <c r="S481" s="34" t="s">
        <v>726</v>
      </c>
      <c r="T481" s="30" t="s">
        <v>1211</v>
      </c>
      <c r="U481" s="30" t="s">
        <v>187</v>
      </c>
      <c r="V481" s="30">
        <v>1</v>
      </c>
      <c r="W481" s="35"/>
      <c r="X481" s="55"/>
      <c r="Y481" s="46"/>
    </row>
    <row r="482" spans="1:25" s="59" customFormat="1" ht="51" x14ac:dyDescent="0.2">
      <c r="A482" s="26"/>
      <c r="B482" s="27">
        <v>553</v>
      </c>
      <c r="C482" s="27" t="s">
        <v>1212</v>
      </c>
      <c r="D482" s="27" t="s">
        <v>1213</v>
      </c>
      <c r="E482" s="27">
        <v>1</v>
      </c>
      <c r="F482" s="28" t="s">
        <v>435</v>
      </c>
      <c r="G482" s="50">
        <v>0</v>
      </c>
      <c r="H482" s="32" t="s">
        <v>90</v>
      </c>
      <c r="I482" s="27" t="s">
        <v>1208</v>
      </c>
      <c r="J482" s="27"/>
      <c r="K482" s="27" t="s">
        <v>880</v>
      </c>
      <c r="L482" s="27" t="s">
        <v>149</v>
      </c>
      <c r="M482" s="27" t="s">
        <v>47</v>
      </c>
      <c r="N482" s="41" t="s">
        <v>1214</v>
      </c>
      <c r="O482" s="33" t="s">
        <v>1215</v>
      </c>
      <c r="P482" s="54">
        <v>42706</v>
      </c>
      <c r="Q482" s="34" t="s">
        <v>152</v>
      </c>
      <c r="R482" s="34"/>
      <c r="S482" s="34" t="s">
        <v>741</v>
      </c>
      <c r="T482" s="30" t="s">
        <v>208</v>
      </c>
      <c r="U482" s="30" t="s">
        <v>315</v>
      </c>
      <c r="V482" s="30">
        <v>1</v>
      </c>
      <c r="W482" s="35"/>
      <c r="X482" s="55"/>
      <c r="Y482" s="46"/>
    </row>
    <row r="483" spans="1:25" s="59" customFormat="1" ht="63.75" x14ac:dyDescent="0.2">
      <c r="A483" s="26"/>
      <c r="B483" s="27">
        <v>556</v>
      </c>
      <c r="C483" s="27" t="s">
        <v>1212</v>
      </c>
      <c r="D483" s="27" t="s">
        <v>1213</v>
      </c>
      <c r="E483" s="27">
        <v>4</v>
      </c>
      <c r="F483" s="28" t="s">
        <v>435</v>
      </c>
      <c r="G483" s="56">
        <v>0</v>
      </c>
      <c r="H483" s="27" t="s">
        <v>307</v>
      </c>
      <c r="I483" s="27" t="s">
        <v>1208</v>
      </c>
      <c r="J483" s="27"/>
      <c r="K483" s="27" t="s">
        <v>880</v>
      </c>
      <c r="L483" s="27" t="s">
        <v>149</v>
      </c>
      <c r="M483" s="27" t="s">
        <v>47</v>
      </c>
      <c r="N483" s="41" t="s">
        <v>1214</v>
      </c>
      <c r="O483" s="33" t="s">
        <v>1216</v>
      </c>
      <c r="P483" s="54">
        <v>42706</v>
      </c>
      <c r="Q483" s="34" t="s">
        <v>152</v>
      </c>
      <c r="R483" s="34" t="s">
        <v>153</v>
      </c>
      <c r="S483" s="34" t="s">
        <v>741</v>
      </c>
      <c r="T483" s="30" t="s">
        <v>208</v>
      </c>
      <c r="U483" s="30" t="s">
        <v>315</v>
      </c>
      <c r="V483" s="30">
        <v>1</v>
      </c>
      <c r="W483" s="51" t="s">
        <v>1217</v>
      </c>
      <c r="X483" s="55"/>
      <c r="Y483" s="46"/>
    </row>
    <row r="484" spans="1:25" s="59" customFormat="1" ht="38.25" x14ac:dyDescent="0.2">
      <c r="A484" s="26"/>
      <c r="B484" s="27">
        <v>560</v>
      </c>
      <c r="C484" s="27">
        <v>2017</v>
      </c>
      <c r="D484" s="27" t="s">
        <v>1218</v>
      </c>
      <c r="E484" s="27">
        <v>1</v>
      </c>
      <c r="F484" s="28" t="s">
        <v>1219</v>
      </c>
      <c r="G484" s="29">
        <v>0</v>
      </c>
      <c r="H484" s="39" t="s">
        <v>158</v>
      </c>
      <c r="I484" s="27" t="s">
        <v>274</v>
      </c>
      <c r="J484" s="27" t="s">
        <v>170</v>
      </c>
      <c r="K484" s="27" t="s">
        <v>254</v>
      </c>
      <c r="L484" s="27" t="s">
        <v>149</v>
      </c>
      <c r="M484" s="27" t="s">
        <v>149</v>
      </c>
      <c r="N484" s="27" t="s">
        <v>1219</v>
      </c>
      <c r="O484" s="33" t="s">
        <v>1220</v>
      </c>
      <c r="P484" s="54">
        <v>42895</v>
      </c>
      <c r="Q484" s="34" t="s">
        <v>152</v>
      </c>
      <c r="R484" s="34" t="s">
        <v>153</v>
      </c>
      <c r="S484" s="34" t="s">
        <v>726</v>
      </c>
      <c r="T484" s="35"/>
      <c r="U484" s="30"/>
      <c r="V484" s="30">
        <v>1</v>
      </c>
      <c r="W484" s="35"/>
      <c r="X484" s="45" t="s">
        <v>563</v>
      </c>
      <c r="Y484" s="44"/>
    </row>
    <row r="485" spans="1:25" s="59" customFormat="1" ht="38.25" x14ac:dyDescent="0.2">
      <c r="A485" s="26"/>
      <c r="B485" s="27">
        <v>562</v>
      </c>
      <c r="C485" s="27">
        <v>2017</v>
      </c>
      <c r="D485" s="27" t="s">
        <v>681</v>
      </c>
      <c r="E485" s="27">
        <v>2</v>
      </c>
      <c r="F485" s="28" t="s">
        <v>682</v>
      </c>
      <c r="G485" s="29">
        <v>0</v>
      </c>
      <c r="H485" s="39" t="s">
        <v>158</v>
      </c>
      <c r="I485" s="27" t="s">
        <v>683</v>
      </c>
      <c r="J485" s="27" t="s">
        <v>170</v>
      </c>
      <c r="K485" s="27" t="s">
        <v>682</v>
      </c>
      <c r="L485" s="27" t="s">
        <v>149</v>
      </c>
      <c r="M485" s="27" t="s">
        <v>149</v>
      </c>
      <c r="N485" s="27" t="s">
        <v>682</v>
      </c>
      <c r="O485" s="33" t="s">
        <v>1221</v>
      </c>
      <c r="P485" s="54">
        <v>42893</v>
      </c>
      <c r="Q485" s="34" t="s">
        <v>152</v>
      </c>
      <c r="R485" s="34" t="s">
        <v>153</v>
      </c>
      <c r="S485" s="34" t="s">
        <v>726</v>
      </c>
      <c r="T485" s="35"/>
      <c r="U485" s="30"/>
      <c r="V485" s="30">
        <v>1</v>
      </c>
      <c r="W485" s="35"/>
      <c r="X485" s="45" t="s">
        <v>346</v>
      </c>
      <c r="Y485" s="44"/>
    </row>
    <row r="486" spans="1:25" s="59" customFormat="1" ht="38.25" x14ac:dyDescent="0.2">
      <c r="A486" s="26"/>
      <c r="B486" s="27">
        <v>563</v>
      </c>
      <c r="C486" s="27">
        <v>2017</v>
      </c>
      <c r="D486" s="27" t="s">
        <v>681</v>
      </c>
      <c r="E486" s="27">
        <v>3</v>
      </c>
      <c r="F486" s="28" t="s">
        <v>682</v>
      </c>
      <c r="G486" s="29">
        <v>0</v>
      </c>
      <c r="H486" s="47" t="s">
        <v>146</v>
      </c>
      <c r="I486" s="27" t="s">
        <v>683</v>
      </c>
      <c r="J486" s="27" t="s">
        <v>170</v>
      </c>
      <c r="K486" s="27" t="s">
        <v>682</v>
      </c>
      <c r="L486" s="27" t="s">
        <v>149</v>
      </c>
      <c r="M486" s="27" t="s">
        <v>149</v>
      </c>
      <c r="N486" s="27" t="s">
        <v>682</v>
      </c>
      <c r="O486" s="33" t="s">
        <v>1222</v>
      </c>
      <c r="P486" s="54">
        <v>42893</v>
      </c>
      <c r="Q486" s="34" t="s">
        <v>152</v>
      </c>
      <c r="R486" s="34" t="s">
        <v>153</v>
      </c>
      <c r="S486" s="34" t="s">
        <v>726</v>
      </c>
      <c r="T486" s="35"/>
      <c r="U486" s="30"/>
      <c r="V486" s="30">
        <v>1</v>
      </c>
      <c r="W486" s="35"/>
      <c r="X486" s="49" t="s">
        <v>563</v>
      </c>
      <c r="Y486" s="44"/>
    </row>
    <row r="487" spans="1:25" s="59" customFormat="1" ht="28.5" x14ac:dyDescent="0.2">
      <c r="A487" s="26"/>
      <c r="B487" s="27">
        <v>564</v>
      </c>
      <c r="C487" s="27">
        <v>2017</v>
      </c>
      <c r="D487" s="27" t="s">
        <v>587</v>
      </c>
      <c r="E487" s="27">
        <v>1</v>
      </c>
      <c r="F487" s="28" t="s">
        <v>588</v>
      </c>
      <c r="G487" s="29">
        <v>0</v>
      </c>
      <c r="H487" s="39" t="s">
        <v>158</v>
      </c>
      <c r="I487" s="27" t="s">
        <v>589</v>
      </c>
      <c r="J487" s="27" t="s">
        <v>170</v>
      </c>
      <c r="K487" s="27" t="s">
        <v>588</v>
      </c>
      <c r="L487" s="27" t="s">
        <v>149</v>
      </c>
      <c r="M487" s="27" t="s">
        <v>149</v>
      </c>
      <c r="N487" s="27" t="s">
        <v>588</v>
      </c>
      <c r="O487" s="33" t="s">
        <v>1223</v>
      </c>
      <c r="P487" s="34">
        <v>42829</v>
      </c>
      <c r="Q487" s="34" t="s">
        <v>152</v>
      </c>
      <c r="R487" s="34" t="s">
        <v>153</v>
      </c>
      <c r="S487" s="34" t="s">
        <v>726</v>
      </c>
      <c r="T487" s="35"/>
      <c r="U487" s="30"/>
      <c r="V487" s="30">
        <v>1</v>
      </c>
      <c r="W487" s="35"/>
      <c r="X487" s="45" t="s">
        <v>432</v>
      </c>
      <c r="Y487" s="44"/>
    </row>
    <row r="488" spans="1:25" s="59" customFormat="1" ht="38.25" x14ac:dyDescent="0.2">
      <c r="A488" s="26"/>
      <c r="B488" s="27">
        <v>565</v>
      </c>
      <c r="C488" s="27">
        <v>2017</v>
      </c>
      <c r="D488" s="27" t="s">
        <v>587</v>
      </c>
      <c r="E488" s="27">
        <v>2</v>
      </c>
      <c r="F488" s="28" t="s">
        <v>588</v>
      </c>
      <c r="G488" s="29">
        <v>0</v>
      </c>
      <c r="H488" s="39" t="s">
        <v>158</v>
      </c>
      <c r="I488" s="27" t="s">
        <v>589</v>
      </c>
      <c r="J488" s="27" t="s">
        <v>170</v>
      </c>
      <c r="K488" s="27" t="s">
        <v>588</v>
      </c>
      <c r="L488" s="27" t="s">
        <v>149</v>
      </c>
      <c r="M488" s="27" t="s">
        <v>149</v>
      </c>
      <c r="N488" s="27" t="s">
        <v>588</v>
      </c>
      <c r="O488" s="33" t="s">
        <v>1224</v>
      </c>
      <c r="P488" s="34">
        <v>42829</v>
      </c>
      <c r="Q488" s="34" t="s">
        <v>152</v>
      </c>
      <c r="R488" s="34" t="s">
        <v>153</v>
      </c>
      <c r="S488" s="34" t="s">
        <v>726</v>
      </c>
      <c r="T488" s="35"/>
      <c r="U488" s="30"/>
      <c r="V488" s="30">
        <v>1</v>
      </c>
      <c r="W488" s="35"/>
      <c r="X488" s="45" t="s">
        <v>432</v>
      </c>
      <c r="Y488" s="46"/>
    </row>
    <row r="489" spans="1:25" s="59" customFormat="1" ht="38.25" x14ac:dyDescent="0.2">
      <c r="A489" s="26"/>
      <c r="B489" s="27">
        <v>570</v>
      </c>
      <c r="C489" s="27">
        <v>2017</v>
      </c>
      <c r="D489" s="27" t="s">
        <v>216</v>
      </c>
      <c r="E489" s="27">
        <v>3</v>
      </c>
      <c r="F489" s="28" t="s">
        <v>64</v>
      </c>
      <c r="G489" s="29">
        <v>0</v>
      </c>
      <c r="H489" s="39" t="s">
        <v>158</v>
      </c>
      <c r="I489" s="27" t="s">
        <v>171</v>
      </c>
      <c r="J489" s="27" t="s">
        <v>170</v>
      </c>
      <c r="K489" s="27" t="s">
        <v>64</v>
      </c>
      <c r="L489" s="27" t="s">
        <v>149</v>
      </c>
      <c r="M489" s="27" t="s">
        <v>149</v>
      </c>
      <c r="N489" s="27" t="s">
        <v>150</v>
      </c>
      <c r="O489" s="33" t="s">
        <v>1225</v>
      </c>
      <c r="P489" s="34">
        <v>42895</v>
      </c>
      <c r="Q489" s="34" t="s">
        <v>152</v>
      </c>
      <c r="R489" s="34" t="s">
        <v>153</v>
      </c>
      <c r="S489" s="34" t="s">
        <v>726</v>
      </c>
      <c r="T489" s="35"/>
      <c r="U489" s="30"/>
      <c r="V489" s="30">
        <v>1</v>
      </c>
      <c r="W489" s="35"/>
      <c r="X489" s="45" t="s">
        <v>268</v>
      </c>
      <c r="Y489" s="44"/>
    </row>
    <row r="490" spans="1:25" s="59" customFormat="1" ht="38.25" x14ac:dyDescent="0.2">
      <c r="A490" s="26"/>
      <c r="B490" s="27">
        <v>573</v>
      </c>
      <c r="C490" s="27">
        <v>2017</v>
      </c>
      <c r="D490" s="27" t="s">
        <v>216</v>
      </c>
      <c r="E490" s="27">
        <v>6</v>
      </c>
      <c r="F490" s="28" t="s">
        <v>64</v>
      </c>
      <c r="G490" s="29">
        <v>0</v>
      </c>
      <c r="H490" s="39" t="s">
        <v>158</v>
      </c>
      <c r="I490" s="27" t="s">
        <v>171</v>
      </c>
      <c r="J490" s="27" t="s">
        <v>170</v>
      </c>
      <c r="K490" s="27" t="s">
        <v>64</v>
      </c>
      <c r="L490" s="27" t="s">
        <v>149</v>
      </c>
      <c r="M490" s="27" t="s">
        <v>149</v>
      </c>
      <c r="N490" s="27" t="s">
        <v>150</v>
      </c>
      <c r="O490" s="33" t="s">
        <v>1226</v>
      </c>
      <c r="P490" s="34">
        <v>42895</v>
      </c>
      <c r="Q490" s="34" t="s">
        <v>152</v>
      </c>
      <c r="R490" s="34" t="s">
        <v>153</v>
      </c>
      <c r="S490" s="34" t="s">
        <v>726</v>
      </c>
      <c r="T490" s="35"/>
      <c r="U490" s="30"/>
      <c r="V490" s="30">
        <v>1</v>
      </c>
      <c r="W490" s="35"/>
      <c r="X490" s="45" t="s">
        <v>383</v>
      </c>
      <c r="Y490" s="44"/>
    </row>
    <row r="491" spans="1:25" s="59" customFormat="1" ht="38.25" x14ac:dyDescent="0.2">
      <c r="A491" s="26"/>
      <c r="B491" s="27">
        <v>574</v>
      </c>
      <c r="C491" s="27">
        <v>2017</v>
      </c>
      <c r="D491" s="27" t="s">
        <v>216</v>
      </c>
      <c r="E491" s="27">
        <v>7</v>
      </c>
      <c r="F491" s="28" t="s">
        <v>64</v>
      </c>
      <c r="G491" s="29">
        <v>0</v>
      </c>
      <c r="H491" s="39" t="s">
        <v>158</v>
      </c>
      <c r="I491" s="27" t="s">
        <v>171</v>
      </c>
      <c r="J491" s="27" t="s">
        <v>170</v>
      </c>
      <c r="K491" s="27" t="s">
        <v>64</v>
      </c>
      <c r="L491" s="27" t="s">
        <v>149</v>
      </c>
      <c r="M491" s="27" t="s">
        <v>149</v>
      </c>
      <c r="N491" s="27" t="s">
        <v>150</v>
      </c>
      <c r="O491" s="33" t="s">
        <v>1227</v>
      </c>
      <c r="P491" s="34">
        <v>42895</v>
      </c>
      <c r="Q491" s="34" t="s">
        <v>152</v>
      </c>
      <c r="R491" s="34" t="s">
        <v>153</v>
      </c>
      <c r="S491" s="34" t="s">
        <v>726</v>
      </c>
      <c r="T491" s="35"/>
      <c r="U491" s="30"/>
      <c r="V491" s="30">
        <v>1</v>
      </c>
      <c r="W491" s="35"/>
      <c r="X491" s="45" t="s">
        <v>383</v>
      </c>
      <c r="Y491" s="44"/>
    </row>
    <row r="492" spans="1:25" s="59" customFormat="1" ht="38.25" x14ac:dyDescent="0.2">
      <c r="A492" s="26"/>
      <c r="B492" s="27">
        <v>579</v>
      </c>
      <c r="C492" s="27">
        <v>2017</v>
      </c>
      <c r="D492" s="27" t="s">
        <v>342</v>
      </c>
      <c r="E492" s="27">
        <v>5</v>
      </c>
      <c r="F492" s="28" t="s">
        <v>343</v>
      </c>
      <c r="G492" s="29">
        <v>0</v>
      </c>
      <c r="H492" s="39" t="s">
        <v>158</v>
      </c>
      <c r="I492" s="27" t="s">
        <v>171</v>
      </c>
      <c r="J492" s="27" t="s">
        <v>170</v>
      </c>
      <c r="K492" s="41" t="s">
        <v>344</v>
      </c>
      <c r="L492" s="27" t="s">
        <v>149</v>
      </c>
      <c r="M492" s="27" t="s">
        <v>149</v>
      </c>
      <c r="N492" s="27" t="s">
        <v>343</v>
      </c>
      <c r="O492" s="33" t="s">
        <v>1228</v>
      </c>
      <c r="P492" s="34">
        <v>42898</v>
      </c>
      <c r="Q492" s="34" t="s">
        <v>152</v>
      </c>
      <c r="R492" s="34" t="s">
        <v>153</v>
      </c>
      <c r="S492" s="34" t="s">
        <v>726</v>
      </c>
      <c r="T492" s="35"/>
      <c r="U492" s="30"/>
      <c r="V492" s="30">
        <v>1</v>
      </c>
      <c r="W492" s="35"/>
      <c r="X492" s="45" t="s">
        <v>1229</v>
      </c>
      <c r="Y492" s="44"/>
    </row>
    <row r="493" spans="1:25" s="59" customFormat="1" ht="38.25" x14ac:dyDescent="0.2">
      <c r="A493" s="26"/>
      <c r="B493" s="27">
        <v>580</v>
      </c>
      <c r="C493" s="27">
        <v>2017</v>
      </c>
      <c r="D493" s="27" t="s">
        <v>342</v>
      </c>
      <c r="E493" s="27">
        <v>6</v>
      </c>
      <c r="F493" s="28" t="s">
        <v>343</v>
      </c>
      <c r="G493" s="29">
        <v>0</v>
      </c>
      <c r="H493" s="39" t="s">
        <v>158</v>
      </c>
      <c r="I493" s="27" t="s">
        <v>171</v>
      </c>
      <c r="J493" s="27" t="s">
        <v>170</v>
      </c>
      <c r="K493" s="41" t="s">
        <v>344</v>
      </c>
      <c r="L493" s="27" t="s">
        <v>149</v>
      </c>
      <c r="M493" s="27" t="s">
        <v>149</v>
      </c>
      <c r="N493" s="27" t="s">
        <v>343</v>
      </c>
      <c r="O493" s="33" t="s">
        <v>1230</v>
      </c>
      <c r="P493" s="34">
        <v>42898</v>
      </c>
      <c r="Q493" s="34" t="s">
        <v>152</v>
      </c>
      <c r="R493" s="34" t="s">
        <v>153</v>
      </c>
      <c r="S493" s="34" t="s">
        <v>726</v>
      </c>
      <c r="T493" s="35"/>
      <c r="U493" s="30"/>
      <c r="V493" s="30">
        <v>1</v>
      </c>
      <c r="W493" s="35"/>
      <c r="X493" s="45" t="s">
        <v>1229</v>
      </c>
      <c r="Y493" s="44"/>
    </row>
    <row r="494" spans="1:25" s="59" customFormat="1" ht="38.25" x14ac:dyDescent="0.2">
      <c r="A494" s="26"/>
      <c r="B494" s="27">
        <v>581</v>
      </c>
      <c r="C494" s="27">
        <v>2017</v>
      </c>
      <c r="D494" s="27" t="s">
        <v>342</v>
      </c>
      <c r="E494" s="27">
        <v>7</v>
      </c>
      <c r="F494" s="28" t="s">
        <v>343</v>
      </c>
      <c r="G494" s="29">
        <v>0</v>
      </c>
      <c r="H494" s="39" t="s">
        <v>158</v>
      </c>
      <c r="I494" s="27" t="s">
        <v>171</v>
      </c>
      <c r="J494" s="27" t="s">
        <v>170</v>
      </c>
      <c r="K494" s="41" t="s">
        <v>344</v>
      </c>
      <c r="L494" s="27" t="s">
        <v>149</v>
      </c>
      <c r="M494" s="27" t="s">
        <v>149</v>
      </c>
      <c r="N494" s="27" t="s">
        <v>343</v>
      </c>
      <c r="O494" s="33" t="s">
        <v>1202</v>
      </c>
      <c r="P494" s="34">
        <v>42898</v>
      </c>
      <c r="Q494" s="34" t="s">
        <v>152</v>
      </c>
      <c r="R494" s="34" t="s">
        <v>153</v>
      </c>
      <c r="S494" s="34" t="s">
        <v>726</v>
      </c>
      <c r="T494" s="35"/>
      <c r="U494" s="30"/>
      <c r="V494" s="30">
        <v>1</v>
      </c>
      <c r="W494" s="35"/>
      <c r="X494" s="45" t="s">
        <v>1229</v>
      </c>
      <c r="Y494" s="44"/>
    </row>
    <row r="495" spans="1:25" s="59" customFormat="1" ht="38.25" x14ac:dyDescent="0.2">
      <c r="A495" s="26"/>
      <c r="B495" s="27">
        <v>582</v>
      </c>
      <c r="C495" s="27">
        <v>2017</v>
      </c>
      <c r="D495" s="27" t="s">
        <v>342</v>
      </c>
      <c r="E495" s="27">
        <v>8</v>
      </c>
      <c r="F495" s="28" t="s">
        <v>343</v>
      </c>
      <c r="G495" s="29">
        <v>0</v>
      </c>
      <c r="H495" s="39" t="s">
        <v>158</v>
      </c>
      <c r="I495" s="27" t="s">
        <v>171</v>
      </c>
      <c r="J495" s="27" t="s">
        <v>170</v>
      </c>
      <c r="K495" s="41" t="s">
        <v>344</v>
      </c>
      <c r="L495" s="27" t="s">
        <v>149</v>
      </c>
      <c r="M495" s="27" t="s">
        <v>149</v>
      </c>
      <c r="N495" s="27" t="s">
        <v>343</v>
      </c>
      <c r="O495" s="33" t="s">
        <v>1231</v>
      </c>
      <c r="P495" s="34">
        <v>42898</v>
      </c>
      <c r="Q495" s="34" t="s">
        <v>152</v>
      </c>
      <c r="R495" s="34" t="s">
        <v>153</v>
      </c>
      <c r="S495" s="34" t="s">
        <v>726</v>
      </c>
      <c r="T495" s="35"/>
      <c r="U495" s="30"/>
      <c r="V495" s="30">
        <v>1</v>
      </c>
      <c r="W495" s="35"/>
      <c r="X495" s="45" t="s">
        <v>1229</v>
      </c>
      <c r="Y495" s="44"/>
    </row>
    <row r="496" spans="1:25" s="59" customFormat="1" ht="38.25" x14ac:dyDescent="0.2">
      <c r="A496" s="26"/>
      <c r="B496" s="27">
        <v>589</v>
      </c>
      <c r="C496" s="27">
        <v>2017</v>
      </c>
      <c r="D496" s="27" t="s">
        <v>501</v>
      </c>
      <c r="E496" s="27">
        <v>6</v>
      </c>
      <c r="F496" s="41" t="s">
        <v>502</v>
      </c>
      <c r="G496" s="29">
        <v>0</v>
      </c>
      <c r="H496" s="39" t="s">
        <v>158</v>
      </c>
      <c r="I496" s="27" t="s">
        <v>171</v>
      </c>
      <c r="J496" s="27" t="s">
        <v>170</v>
      </c>
      <c r="K496" s="41" t="s">
        <v>502</v>
      </c>
      <c r="L496" s="27" t="s">
        <v>149</v>
      </c>
      <c r="M496" s="27" t="s">
        <v>149</v>
      </c>
      <c r="N496" s="41" t="s">
        <v>502</v>
      </c>
      <c r="O496" s="33" t="s">
        <v>1232</v>
      </c>
      <c r="P496" s="34">
        <v>42898</v>
      </c>
      <c r="Q496" s="34" t="s">
        <v>152</v>
      </c>
      <c r="R496" s="34" t="s">
        <v>153</v>
      </c>
      <c r="S496" s="34" t="s">
        <v>726</v>
      </c>
      <c r="T496" s="35"/>
      <c r="U496" s="30"/>
      <c r="V496" s="30">
        <v>1</v>
      </c>
      <c r="W496" s="35"/>
      <c r="X496" s="45" t="s">
        <v>432</v>
      </c>
      <c r="Y496" s="46"/>
    </row>
    <row r="497" spans="1:25" s="59" customFormat="1" ht="38.25" x14ac:dyDescent="0.2">
      <c r="A497" s="26"/>
      <c r="B497" s="27">
        <v>597</v>
      </c>
      <c r="C497" s="27">
        <v>2017</v>
      </c>
      <c r="D497" s="27" t="s">
        <v>168</v>
      </c>
      <c r="E497" s="27">
        <v>8</v>
      </c>
      <c r="F497" s="28" t="s">
        <v>169</v>
      </c>
      <c r="G497" s="29">
        <v>0</v>
      </c>
      <c r="H497" s="39" t="s">
        <v>158</v>
      </c>
      <c r="I497" s="27" t="s">
        <v>171</v>
      </c>
      <c r="J497" s="27" t="s">
        <v>170</v>
      </c>
      <c r="K497" s="27" t="s">
        <v>169</v>
      </c>
      <c r="L497" s="27" t="s">
        <v>149</v>
      </c>
      <c r="M497" s="27" t="s">
        <v>149</v>
      </c>
      <c r="N497" s="27" t="s">
        <v>169</v>
      </c>
      <c r="O497" s="33" t="s">
        <v>1228</v>
      </c>
      <c r="P497" s="34">
        <v>42898</v>
      </c>
      <c r="Q497" s="34" t="s">
        <v>152</v>
      </c>
      <c r="R497" s="34" t="s">
        <v>153</v>
      </c>
      <c r="S497" s="34" t="s">
        <v>726</v>
      </c>
      <c r="T497" s="35"/>
      <c r="U497" s="30"/>
      <c r="V497" s="30">
        <v>1</v>
      </c>
      <c r="W497" s="35"/>
      <c r="X497" s="45" t="s">
        <v>173</v>
      </c>
      <c r="Y497" s="46"/>
    </row>
    <row r="498" spans="1:25" s="59" customFormat="1" ht="38.25" x14ac:dyDescent="0.2">
      <c r="A498" s="26"/>
      <c r="B498" s="27">
        <v>598</v>
      </c>
      <c r="C498" s="27">
        <v>2017</v>
      </c>
      <c r="D498" s="27" t="s">
        <v>168</v>
      </c>
      <c r="E498" s="27">
        <v>9</v>
      </c>
      <c r="F498" s="28" t="s">
        <v>169</v>
      </c>
      <c r="G498" s="29">
        <v>0</v>
      </c>
      <c r="H498" s="39" t="s">
        <v>158</v>
      </c>
      <c r="I498" s="27" t="s">
        <v>171</v>
      </c>
      <c r="J498" s="27" t="s">
        <v>170</v>
      </c>
      <c r="K498" s="27" t="s">
        <v>169</v>
      </c>
      <c r="L498" s="27" t="s">
        <v>149</v>
      </c>
      <c r="M498" s="27" t="s">
        <v>149</v>
      </c>
      <c r="N498" s="27" t="s">
        <v>169</v>
      </c>
      <c r="O498" s="33" t="s">
        <v>1233</v>
      </c>
      <c r="P498" s="34">
        <v>42898</v>
      </c>
      <c r="Q498" s="34" t="s">
        <v>152</v>
      </c>
      <c r="R498" s="34" t="s">
        <v>153</v>
      </c>
      <c r="S498" s="34" t="s">
        <v>726</v>
      </c>
      <c r="T498" s="35"/>
      <c r="U498" s="30"/>
      <c r="V498" s="30">
        <v>1</v>
      </c>
      <c r="W498" s="35"/>
      <c r="X498" s="45" t="s">
        <v>1234</v>
      </c>
      <c r="Y498" s="46"/>
    </row>
    <row r="499" spans="1:25" s="59" customFormat="1" ht="38.25" x14ac:dyDescent="0.2">
      <c r="A499" s="26"/>
      <c r="B499" s="27">
        <v>599</v>
      </c>
      <c r="C499" s="27">
        <v>2017</v>
      </c>
      <c r="D499" s="27" t="s">
        <v>168</v>
      </c>
      <c r="E499" s="27">
        <v>10</v>
      </c>
      <c r="F499" s="28" t="s">
        <v>169</v>
      </c>
      <c r="G499" s="29">
        <v>0</v>
      </c>
      <c r="H499" s="39" t="s">
        <v>158</v>
      </c>
      <c r="I499" s="27" t="s">
        <v>171</v>
      </c>
      <c r="J499" s="27" t="s">
        <v>170</v>
      </c>
      <c r="K499" s="27" t="s">
        <v>169</v>
      </c>
      <c r="L499" s="27" t="s">
        <v>149</v>
      </c>
      <c r="M499" s="27" t="s">
        <v>149</v>
      </c>
      <c r="N499" s="27" t="s">
        <v>169</v>
      </c>
      <c r="O499" s="33" t="s">
        <v>1235</v>
      </c>
      <c r="P499" s="34">
        <v>42898</v>
      </c>
      <c r="Q499" s="34" t="s">
        <v>152</v>
      </c>
      <c r="R499" s="34" t="s">
        <v>153</v>
      </c>
      <c r="S499" s="34" t="s">
        <v>726</v>
      </c>
      <c r="T499" s="35"/>
      <c r="U499" s="30"/>
      <c r="V499" s="30">
        <v>1</v>
      </c>
      <c r="W499" s="35"/>
      <c r="X499" s="45" t="s">
        <v>1234</v>
      </c>
      <c r="Y499" s="46"/>
    </row>
    <row r="500" spans="1:25" s="59" customFormat="1" ht="28.5" x14ac:dyDescent="0.2">
      <c r="A500" s="26"/>
      <c r="B500" s="27">
        <v>603</v>
      </c>
      <c r="C500" s="27">
        <v>2017</v>
      </c>
      <c r="D500" s="27" t="s">
        <v>145</v>
      </c>
      <c r="E500" s="27">
        <v>3</v>
      </c>
      <c r="F500" s="28" t="s">
        <v>64</v>
      </c>
      <c r="G500" s="56">
        <v>0</v>
      </c>
      <c r="H500" s="31" t="s">
        <v>146</v>
      </c>
      <c r="I500" s="27" t="s">
        <v>147</v>
      </c>
      <c r="J500" s="27" t="s">
        <v>148</v>
      </c>
      <c r="K500" s="27" t="s">
        <v>64</v>
      </c>
      <c r="L500" s="27" t="s">
        <v>149</v>
      </c>
      <c r="M500" s="27" t="s">
        <v>149</v>
      </c>
      <c r="N500" s="27" t="s">
        <v>150</v>
      </c>
      <c r="O500" s="33" t="s">
        <v>1236</v>
      </c>
      <c r="P500" s="34">
        <v>42895</v>
      </c>
      <c r="Q500" s="34" t="s">
        <v>152</v>
      </c>
      <c r="R500" s="34" t="s">
        <v>153</v>
      </c>
      <c r="S500" s="34" t="s">
        <v>726</v>
      </c>
      <c r="T500" s="35"/>
      <c r="U500" s="30"/>
      <c r="V500" s="30">
        <v>1</v>
      </c>
      <c r="W500" s="35"/>
      <c r="X500" s="45" t="s">
        <v>309</v>
      </c>
      <c r="Y500" s="46"/>
    </row>
    <row r="501" spans="1:25" s="59" customFormat="1" ht="28.5" x14ac:dyDescent="0.2">
      <c r="A501" s="26"/>
      <c r="B501" s="27">
        <v>607</v>
      </c>
      <c r="C501" s="27">
        <v>2017</v>
      </c>
      <c r="D501" s="27" t="s">
        <v>145</v>
      </c>
      <c r="E501" s="27">
        <v>7</v>
      </c>
      <c r="F501" s="28" t="s">
        <v>64</v>
      </c>
      <c r="G501" s="56">
        <v>0</v>
      </c>
      <c r="H501" s="31" t="s">
        <v>146</v>
      </c>
      <c r="I501" s="27" t="s">
        <v>147</v>
      </c>
      <c r="J501" s="27" t="s">
        <v>148</v>
      </c>
      <c r="K501" s="27" t="s">
        <v>64</v>
      </c>
      <c r="L501" s="27" t="s">
        <v>149</v>
      </c>
      <c r="M501" s="27" t="s">
        <v>149</v>
      </c>
      <c r="N501" s="27" t="s">
        <v>150</v>
      </c>
      <c r="O501" s="33" t="s">
        <v>1237</v>
      </c>
      <c r="P501" s="34">
        <v>42895</v>
      </c>
      <c r="Q501" s="34" t="s">
        <v>152</v>
      </c>
      <c r="R501" s="34" t="s">
        <v>153</v>
      </c>
      <c r="S501" s="34" t="s">
        <v>726</v>
      </c>
      <c r="T501" s="35"/>
      <c r="U501" s="30"/>
      <c r="V501" s="30">
        <v>1</v>
      </c>
      <c r="W501" s="35"/>
      <c r="X501" s="45" t="s">
        <v>346</v>
      </c>
      <c r="Y501" s="46"/>
    </row>
    <row r="502" spans="1:25" s="59" customFormat="1" ht="28.5" x14ac:dyDescent="0.2">
      <c r="A502" s="26"/>
      <c r="B502" s="27">
        <v>608</v>
      </c>
      <c r="C502" s="27">
        <v>2017</v>
      </c>
      <c r="D502" s="27" t="s">
        <v>1238</v>
      </c>
      <c r="E502" s="27">
        <v>1</v>
      </c>
      <c r="F502" s="28" t="s">
        <v>241</v>
      </c>
      <c r="G502" s="29">
        <v>0</v>
      </c>
      <c r="H502" s="39" t="s">
        <v>158</v>
      </c>
      <c r="I502" s="27" t="s">
        <v>147</v>
      </c>
      <c r="J502" s="27" t="s">
        <v>170</v>
      </c>
      <c r="K502" s="27" t="s">
        <v>243</v>
      </c>
      <c r="L502" s="27" t="s">
        <v>149</v>
      </c>
      <c r="M502" s="27" t="s">
        <v>149</v>
      </c>
      <c r="N502" s="27" t="s">
        <v>1239</v>
      </c>
      <c r="O502" s="33" t="s">
        <v>1240</v>
      </c>
      <c r="P502" s="34">
        <v>42896</v>
      </c>
      <c r="Q502" s="34" t="s">
        <v>152</v>
      </c>
      <c r="R502" s="34" t="s">
        <v>153</v>
      </c>
      <c r="S502" s="34" t="s">
        <v>726</v>
      </c>
      <c r="T502" s="35"/>
      <c r="U502" s="30"/>
      <c r="V502" s="30">
        <v>1</v>
      </c>
      <c r="W502" s="35"/>
      <c r="X502" s="45" t="s">
        <v>563</v>
      </c>
      <c r="Y502" s="46"/>
    </row>
    <row r="503" spans="1:25" s="59" customFormat="1" ht="38.25" x14ac:dyDescent="0.2">
      <c r="A503" s="26"/>
      <c r="B503" s="27">
        <v>609</v>
      </c>
      <c r="C503" s="27">
        <v>2017</v>
      </c>
      <c r="D503" s="27" t="s">
        <v>1241</v>
      </c>
      <c r="E503" s="27">
        <v>1</v>
      </c>
      <c r="F503" s="28" t="s">
        <v>64</v>
      </c>
      <c r="G503" s="29">
        <v>0</v>
      </c>
      <c r="H503" s="39" t="s">
        <v>158</v>
      </c>
      <c r="I503" s="27" t="s">
        <v>523</v>
      </c>
      <c r="J503" s="27" t="s">
        <v>170</v>
      </c>
      <c r="K503" s="27" t="s">
        <v>64</v>
      </c>
      <c r="L503" s="27" t="s">
        <v>149</v>
      </c>
      <c r="M503" s="27" t="s">
        <v>149</v>
      </c>
      <c r="N503" s="27" t="s">
        <v>150</v>
      </c>
      <c r="O503" s="33" t="s">
        <v>1242</v>
      </c>
      <c r="P503" s="34">
        <v>42895</v>
      </c>
      <c r="Q503" s="34" t="s">
        <v>152</v>
      </c>
      <c r="R503" s="34" t="s">
        <v>153</v>
      </c>
      <c r="S503" s="34" t="s">
        <v>726</v>
      </c>
      <c r="T503" s="35"/>
      <c r="U503" s="30"/>
      <c r="V503" s="30">
        <v>1</v>
      </c>
      <c r="W503" s="35"/>
      <c r="X503" s="45" t="s">
        <v>563</v>
      </c>
      <c r="Y503" s="46"/>
    </row>
    <row r="504" spans="1:25" s="59" customFormat="1" ht="38.25" x14ac:dyDescent="0.2">
      <c r="A504" s="26"/>
      <c r="B504" s="27">
        <v>611</v>
      </c>
      <c r="C504" s="27">
        <v>2017</v>
      </c>
      <c r="D504" s="27" t="s">
        <v>625</v>
      </c>
      <c r="E504" s="27">
        <v>2</v>
      </c>
      <c r="F504" s="28" t="s">
        <v>626</v>
      </c>
      <c r="G504" s="29">
        <v>0</v>
      </c>
      <c r="H504" s="39" t="s">
        <v>158</v>
      </c>
      <c r="I504" s="27" t="s">
        <v>523</v>
      </c>
      <c r="J504" s="27" t="s">
        <v>170</v>
      </c>
      <c r="K504" s="27" t="s">
        <v>196</v>
      </c>
      <c r="L504" s="27" t="s">
        <v>149</v>
      </c>
      <c r="M504" s="27" t="s">
        <v>149</v>
      </c>
      <c r="N504" s="27" t="s">
        <v>627</v>
      </c>
      <c r="O504" s="33" t="s">
        <v>1242</v>
      </c>
      <c r="P504" s="34">
        <v>42893</v>
      </c>
      <c r="Q504" s="34" t="s">
        <v>152</v>
      </c>
      <c r="R504" s="34" t="s">
        <v>153</v>
      </c>
      <c r="S504" s="34" t="s">
        <v>726</v>
      </c>
      <c r="T504" s="35"/>
      <c r="U504" s="30"/>
      <c r="V504" s="30">
        <v>1</v>
      </c>
      <c r="W504" s="35"/>
      <c r="X504" s="45" t="s">
        <v>563</v>
      </c>
      <c r="Y504" s="46"/>
    </row>
    <row r="505" spans="1:25" s="59" customFormat="1" ht="38.25" x14ac:dyDescent="0.2">
      <c r="A505" s="26"/>
      <c r="B505" s="27">
        <v>614</v>
      </c>
      <c r="C505" s="27">
        <v>2017</v>
      </c>
      <c r="D505" s="27" t="s">
        <v>522</v>
      </c>
      <c r="E505" s="27">
        <v>3</v>
      </c>
      <c r="F505" s="28" t="s">
        <v>193</v>
      </c>
      <c r="G505" s="29">
        <v>0</v>
      </c>
      <c r="H505" s="47" t="s">
        <v>146</v>
      </c>
      <c r="I505" s="27" t="s">
        <v>523</v>
      </c>
      <c r="J505" s="27" t="s">
        <v>170</v>
      </c>
      <c r="K505" s="27" t="s">
        <v>196</v>
      </c>
      <c r="L505" s="27" t="s">
        <v>149</v>
      </c>
      <c r="M505" s="27" t="s">
        <v>149</v>
      </c>
      <c r="N505" s="27" t="s">
        <v>524</v>
      </c>
      <c r="O505" s="33" t="s">
        <v>1243</v>
      </c>
      <c r="P505" s="34">
        <v>42893</v>
      </c>
      <c r="Q505" s="34" t="s">
        <v>152</v>
      </c>
      <c r="R505" s="34" t="s">
        <v>153</v>
      </c>
      <c r="S505" s="34" t="s">
        <v>726</v>
      </c>
      <c r="T505" s="35"/>
      <c r="U505" s="30"/>
      <c r="V505" s="30">
        <v>1</v>
      </c>
      <c r="W505" s="35"/>
      <c r="X505" s="45" t="s">
        <v>239</v>
      </c>
      <c r="Y505" s="46"/>
    </row>
    <row r="506" spans="1:25" s="59" customFormat="1" ht="38.25" x14ac:dyDescent="0.2">
      <c r="A506" s="26"/>
      <c r="B506" s="27">
        <v>616</v>
      </c>
      <c r="C506" s="27">
        <v>2017</v>
      </c>
      <c r="D506" s="27" t="s">
        <v>522</v>
      </c>
      <c r="E506" s="27">
        <v>5</v>
      </c>
      <c r="F506" s="28" t="s">
        <v>193</v>
      </c>
      <c r="G506" s="29">
        <v>0</v>
      </c>
      <c r="H506" s="47" t="s">
        <v>146</v>
      </c>
      <c r="I506" s="27" t="s">
        <v>523</v>
      </c>
      <c r="J506" s="27" t="s">
        <v>170</v>
      </c>
      <c r="K506" s="27" t="s">
        <v>196</v>
      </c>
      <c r="L506" s="27" t="s">
        <v>149</v>
      </c>
      <c r="M506" s="27" t="s">
        <v>149</v>
      </c>
      <c r="N506" s="27" t="s">
        <v>524</v>
      </c>
      <c r="O506" s="33" t="s">
        <v>1244</v>
      </c>
      <c r="P506" s="34">
        <v>42893</v>
      </c>
      <c r="Q506" s="34" t="s">
        <v>152</v>
      </c>
      <c r="R506" s="34" t="s">
        <v>153</v>
      </c>
      <c r="S506" s="34" t="s">
        <v>726</v>
      </c>
      <c r="T506" s="35"/>
      <c r="U506" s="30"/>
      <c r="V506" s="30">
        <v>1</v>
      </c>
      <c r="W506" s="35"/>
      <c r="X506" s="45" t="s">
        <v>239</v>
      </c>
      <c r="Y506" s="46"/>
    </row>
    <row r="507" spans="1:25" s="59" customFormat="1" ht="38.25" x14ac:dyDescent="0.2">
      <c r="A507" s="26"/>
      <c r="B507" s="27">
        <v>617</v>
      </c>
      <c r="C507" s="27">
        <v>2017</v>
      </c>
      <c r="D507" s="27" t="s">
        <v>522</v>
      </c>
      <c r="E507" s="27">
        <v>6</v>
      </c>
      <c r="F507" s="28" t="s">
        <v>193</v>
      </c>
      <c r="G507" s="29">
        <v>0</v>
      </c>
      <c r="H507" s="39" t="s">
        <v>158</v>
      </c>
      <c r="I507" s="27" t="s">
        <v>523</v>
      </c>
      <c r="J507" s="27" t="s">
        <v>170</v>
      </c>
      <c r="K507" s="27" t="s">
        <v>196</v>
      </c>
      <c r="L507" s="27" t="s">
        <v>149</v>
      </c>
      <c r="M507" s="27" t="s">
        <v>149</v>
      </c>
      <c r="N507" s="27" t="s">
        <v>524</v>
      </c>
      <c r="O507" s="33" t="s">
        <v>633</v>
      </c>
      <c r="P507" s="34">
        <v>42893</v>
      </c>
      <c r="Q507" s="34" t="s">
        <v>152</v>
      </c>
      <c r="R507" s="34" t="s">
        <v>153</v>
      </c>
      <c r="S507" s="34" t="s">
        <v>154</v>
      </c>
      <c r="T507" s="35"/>
      <c r="U507" s="30"/>
      <c r="V507" s="30">
        <v>1</v>
      </c>
      <c r="W507" s="35"/>
      <c r="X507" s="45" t="s">
        <v>596</v>
      </c>
      <c r="Y507" s="46"/>
    </row>
    <row r="508" spans="1:25" s="59" customFormat="1" ht="38.25" x14ac:dyDescent="0.2">
      <c r="A508" s="26"/>
      <c r="B508" s="27">
        <v>618</v>
      </c>
      <c r="C508" s="27">
        <v>2017</v>
      </c>
      <c r="D508" s="27" t="s">
        <v>522</v>
      </c>
      <c r="E508" s="27">
        <v>7</v>
      </c>
      <c r="F508" s="28" t="s">
        <v>193</v>
      </c>
      <c r="G508" s="29">
        <v>0</v>
      </c>
      <c r="H508" s="47" t="s">
        <v>146</v>
      </c>
      <c r="I508" s="27" t="s">
        <v>523</v>
      </c>
      <c r="J508" s="27" t="s">
        <v>170</v>
      </c>
      <c r="K508" s="27" t="s">
        <v>196</v>
      </c>
      <c r="L508" s="27" t="s">
        <v>149</v>
      </c>
      <c r="M508" s="27" t="s">
        <v>149</v>
      </c>
      <c r="N508" s="27" t="s">
        <v>524</v>
      </c>
      <c r="O508" s="33" t="s">
        <v>1192</v>
      </c>
      <c r="P508" s="34">
        <v>42893</v>
      </c>
      <c r="Q508" s="34" t="s">
        <v>152</v>
      </c>
      <c r="R508" s="34" t="s">
        <v>153</v>
      </c>
      <c r="S508" s="34" t="s">
        <v>726</v>
      </c>
      <c r="T508" s="35"/>
      <c r="U508" s="30"/>
      <c r="V508" s="30">
        <v>1</v>
      </c>
      <c r="W508" s="35"/>
      <c r="X508" s="45" t="s">
        <v>346</v>
      </c>
      <c r="Y508" s="46"/>
    </row>
    <row r="509" spans="1:25" s="59" customFormat="1" ht="38.25" x14ac:dyDescent="0.2">
      <c r="A509" s="26"/>
      <c r="B509" s="27">
        <v>619</v>
      </c>
      <c r="C509" s="27">
        <v>2017</v>
      </c>
      <c r="D509" s="27" t="s">
        <v>522</v>
      </c>
      <c r="E509" s="27">
        <v>8</v>
      </c>
      <c r="F509" s="28" t="s">
        <v>193</v>
      </c>
      <c r="G509" s="29">
        <v>0</v>
      </c>
      <c r="H509" s="39" t="s">
        <v>158</v>
      </c>
      <c r="I509" s="27" t="s">
        <v>523</v>
      </c>
      <c r="J509" s="27" t="s">
        <v>170</v>
      </c>
      <c r="K509" s="27" t="s">
        <v>196</v>
      </c>
      <c r="L509" s="27" t="s">
        <v>149</v>
      </c>
      <c r="M509" s="27" t="s">
        <v>149</v>
      </c>
      <c r="N509" s="27" t="s">
        <v>524</v>
      </c>
      <c r="O509" s="33" t="s">
        <v>1245</v>
      </c>
      <c r="P509" s="34">
        <v>42893</v>
      </c>
      <c r="Q509" s="34" t="s">
        <v>152</v>
      </c>
      <c r="R509" s="34" t="s">
        <v>153</v>
      </c>
      <c r="S509" s="34" t="s">
        <v>154</v>
      </c>
      <c r="T509" s="35"/>
      <c r="U509" s="30"/>
      <c r="V509" s="30">
        <v>1</v>
      </c>
      <c r="W509" s="35"/>
      <c r="X509" s="45" t="s">
        <v>268</v>
      </c>
      <c r="Y509" s="46"/>
    </row>
    <row r="510" spans="1:25" s="59" customFormat="1" ht="38.25" x14ac:dyDescent="0.2">
      <c r="A510" s="26"/>
      <c r="B510" s="27">
        <v>622</v>
      </c>
      <c r="C510" s="27">
        <v>2017</v>
      </c>
      <c r="D510" s="27" t="s">
        <v>522</v>
      </c>
      <c r="E510" s="27">
        <v>11</v>
      </c>
      <c r="F510" s="28" t="s">
        <v>193</v>
      </c>
      <c r="G510" s="29">
        <v>0</v>
      </c>
      <c r="H510" s="47" t="s">
        <v>146</v>
      </c>
      <c r="I510" s="27" t="s">
        <v>523</v>
      </c>
      <c r="J510" s="27" t="s">
        <v>170</v>
      </c>
      <c r="K510" s="27" t="s">
        <v>196</v>
      </c>
      <c r="L510" s="27" t="s">
        <v>149</v>
      </c>
      <c r="M510" s="27" t="s">
        <v>149</v>
      </c>
      <c r="N510" s="27" t="s">
        <v>524</v>
      </c>
      <c r="O510" s="33" t="s">
        <v>1242</v>
      </c>
      <c r="P510" s="34">
        <v>42893</v>
      </c>
      <c r="Q510" s="34" t="s">
        <v>152</v>
      </c>
      <c r="R510" s="34" t="s">
        <v>153</v>
      </c>
      <c r="S510" s="34" t="s">
        <v>726</v>
      </c>
      <c r="T510" s="35"/>
      <c r="U510" s="30"/>
      <c r="V510" s="30">
        <v>1</v>
      </c>
      <c r="W510" s="35"/>
      <c r="X510" s="45" t="s">
        <v>239</v>
      </c>
      <c r="Y510" s="46"/>
    </row>
    <row r="511" spans="1:25" s="59" customFormat="1" ht="38.25" x14ac:dyDescent="0.2">
      <c r="A511" s="26"/>
      <c r="B511" s="27">
        <v>623</v>
      </c>
      <c r="C511" s="27">
        <v>2017</v>
      </c>
      <c r="D511" s="27" t="s">
        <v>522</v>
      </c>
      <c r="E511" s="27">
        <v>12</v>
      </c>
      <c r="F511" s="28" t="s">
        <v>193</v>
      </c>
      <c r="G511" s="29">
        <v>0</v>
      </c>
      <c r="H511" s="47" t="s">
        <v>146</v>
      </c>
      <c r="I511" s="27" t="s">
        <v>523</v>
      </c>
      <c r="J511" s="27" t="s">
        <v>170</v>
      </c>
      <c r="K511" s="27" t="s">
        <v>196</v>
      </c>
      <c r="L511" s="27" t="s">
        <v>149</v>
      </c>
      <c r="M511" s="27" t="s">
        <v>149</v>
      </c>
      <c r="N511" s="27" t="s">
        <v>524</v>
      </c>
      <c r="O511" s="33" t="s">
        <v>1246</v>
      </c>
      <c r="P511" s="34">
        <v>42893</v>
      </c>
      <c r="Q511" s="34" t="s">
        <v>152</v>
      </c>
      <c r="R511" s="34" t="s">
        <v>153</v>
      </c>
      <c r="S511" s="34" t="s">
        <v>726</v>
      </c>
      <c r="T511" s="35"/>
      <c r="U511" s="30"/>
      <c r="V511" s="30">
        <v>1</v>
      </c>
      <c r="W511" s="35"/>
      <c r="X511" s="45" t="s">
        <v>239</v>
      </c>
      <c r="Y511" s="46"/>
    </row>
    <row r="512" spans="1:25" s="59" customFormat="1" ht="25.5" x14ac:dyDescent="0.2">
      <c r="A512" s="26"/>
      <c r="B512" s="27">
        <v>629</v>
      </c>
      <c r="C512" s="27">
        <v>2017</v>
      </c>
      <c r="D512" s="27" t="s">
        <v>375</v>
      </c>
      <c r="E512" s="27">
        <v>6</v>
      </c>
      <c r="F512" s="28" t="s">
        <v>348</v>
      </c>
      <c r="G512" s="56">
        <v>0</v>
      </c>
      <c r="H512" s="27" t="s">
        <v>90</v>
      </c>
      <c r="I512" s="27" t="s">
        <v>242</v>
      </c>
      <c r="J512" s="27" t="s">
        <v>354</v>
      </c>
      <c r="K512" s="27"/>
      <c r="L512" s="27" t="s">
        <v>149</v>
      </c>
      <c r="M512" s="27" t="s">
        <v>149</v>
      </c>
      <c r="N512" s="27" t="s">
        <v>376</v>
      </c>
      <c r="O512" s="33" t="s">
        <v>1247</v>
      </c>
      <c r="P512" s="34"/>
      <c r="Q512" s="34"/>
      <c r="R512" s="34" t="s">
        <v>153</v>
      </c>
      <c r="S512" s="34" t="s">
        <v>726</v>
      </c>
      <c r="T512" s="35"/>
      <c r="U512" s="30"/>
      <c r="V512" s="30">
        <v>1</v>
      </c>
      <c r="W512" s="35"/>
      <c r="X512" s="55"/>
      <c r="Y512" s="46"/>
    </row>
    <row r="513" spans="1:25" s="59" customFormat="1" ht="25.5" x14ac:dyDescent="0.2">
      <c r="A513" s="26"/>
      <c r="B513" s="27">
        <v>630</v>
      </c>
      <c r="C513" s="27">
        <v>2017</v>
      </c>
      <c r="D513" s="27" t="s">
        <v>375</v>
      </c>
      <c r="E513" s="27">
        <v>7</v>
      </c>
      <c r="F513" s="28" t="s">
        <v>348</v>
      </c>
      <c r="G513" s="56">
        <v>0</v>
      </c>
      <c r="H513" s="27" t="s">
        <v>90</v>
      </c>
      <c r="I513" s="27" t="s">
        <v>242</v>
      </c>
      <c r="J513" s="27" t="s">
        <v>354</v>
      </c>
      <c r="K513" s="27"/>
      <c r="L513" s="27" t="s">
        <v>149</v>
      </c>
      <c r="M513" s="27" t="s">
        <v>149</v>
      </c>
      <c r="N513" s="27" t="s">
        <v>376</v>
      </c>
      <c r="O513" s="33" t="s">
        <v>1248</v>
      </c>
      <c r="P513" s="34"/>
      <c r="Q513" s="34"/>
      <c r="R513" s="34" t="s">
        <v>153</v>
      </c>
      <c r="S513" s="34" t="s">
        <v>726</v>
      </c>
      <c r="T513" s="35"/>
      <c r="U513" s="30"/>
      <c r="V513" s="30">
        <v>1</v>
      </c>
      <c r="W513" s="35"/>
      <c r="X513" s="55"/>
      <c r="Y513" s="46" t="s">
        <v>381</v>
      </c>
    </row>
    <row r="514" spans="1:25" s="59" customFormat="1" ht="25.5" x14ac:dyDescent="0.2">
      <c r="A514" s="26"/>
      <c r="B514" s="27">
        <v>631</v>
      </c>
      <c r="C514" s="27">
        <v>2017</v>
      </c>
      <c r="D514" s="27" t="s">
        <v>375</v>
      </c>
      <c r="E514" s="27">
        <v>8</v>
      </c>
      <c r="F514" s="28" t="s">
        <v>348</v>
      </c>
      <c r="G514" s="56">
        <v>0</v>
      </c>
      <c r="H514" s="27" t="s">
        <v>90</v>
      </c>
      <c r="I514" s="27" t="s">
        <v>242</v>
      </c>
      <c r="J514" s="27" t="s">
        <v>354</v>
      </c>
      <c r="K514" s="27"/>
      <c r="L514" s="27" t="s">
        <v>149</v>
      </c>
      <c r="M514" s="27" t="s">
        <v>149</v>
      </c>
      <c r="N514" s="27" t="s">
        <v>376</v>
      </c>
      <c r="O514" s="33" t="s">
        <v>1192</v>
      </c>
      <c r="P514" s="34"/>
      <c r="Q514" s="34"/>
      <c r="R514" s="34" t="s">
        <v>153</v>
      </c>
      <c r="S514" s="34" t="s">
        <v>726</v>
      </c>
      <c r="T514" s="35"/>
      <c r="U514" s="30"/>
      <c r="V514" s="30">
        <v>1</v>
      </c>
      <c r="W514" s="35"/>
      <c r="X514" s="55"/>
      <c r="Y514" s="46" t="s">
        <v>381</v>
      </c>
    </row>
    <row r="515" spans="1:25" s="59" customFormat="1" ht="28.5" x14ac:dyDescent="0.2">
      <c r="A515" s="26"/>
      <c r="B515" s="27">
        <v>632</v>
      </c>
      <c r="C515" s="27">
        <v>2017</v>
      </c>
      <c r="D515" s="27" t="s">
        <v>375</v>
      </c>
      <c r="E515" s="27">
        <v>9</v>
      </c>
      <c r="F515" s="28" t="s">
        <v>348</v>
      </c>
      <c r="G515" s="56">
        <v>0</v>
      </c>
      <c r="H515" s="31" t="s">
        <v>158</v>
      </c>
      <c r="I515" s="27" t="s">
        <v>242</v>
      </c>
      <c r="J515" s="27" t="s">
        <v>354</v>
      </c>
      <c r="K515" s="27"/>
      <c r="L515" s="27" t="s">
        <v>149</v>
      </c>
      <c r="M515" s="27" t="s">
        <v>149</v>
      </c>
      <c r="N515" s="27" t="s">
        <v>376</v>
      </c>
      <c r="O515" s="33" t="s">
        <v>1249</v>
      </c>
      <c r="P515" s="34"/>
      <c r="Q515" s="34"/>
      <c r="R515" s="34" t="s">
        <v>153</v>
      </c>
      <c r="S515" s="34" t="s">
        <v>726</v>
      </c>
      <c r="T515" s="35"/>
      <c r="U515" s="30"/>
      <c r="V515" s="30">
        <v>1</v>
      </c>
      <c r="W515" s="35"/>
      <c r="X515" s="45" t="s">
        <v>1250</v>
      </c>
      <c r="Y515" s="46" t="s">
        <v>381</v>
      </c>
    </row>
    <row r="516" spans="1:25" s="59" customFormat="1" ht="25.5" x14ac:dyDescent="0.2">
      <c r="A516" s="26"/>
      <c r="B516" s="27">
        <v>633</v>
      </c>
      <c r="C516" s="27">
        <v>2017</v>
      </c>
      <c r="D516" s="27" t="s">
        <v>375</v>
      </c>
      <c r="E516" s="27">
        <v>10</v>
      </c>
      <c r="F516" s="28" t="s">
        <v>348</v>
      </c>
      <c r="G516" s="56">
        <v>0</v>
      </c>
      <c r="H516" s="27" t="s">
        <v>90</v>
      </c>
      <c r="I516" s="27" t="s">
        <v>242</v>
      </c>
      <c r="J516" s="27" t="s">
        <v>354</v>
      </c>
      <c r="K516" s="27"/>
      <c r="L516" s="27" t="s">
        <v>149</v>
      </c>
      <c r="M516" s="27" t="s">
        <v>149</v>
      </c>
      <c r="N516" s="27" t="s">
        <v>376</v>
      </c>
      <c r="O516" s="33" t="s">
        <v>1201</v>
      </c>
      <c r="P516" s="34"/>
      <c r="Q516" s="34"/>
      <c r="R516" s="34" t="s">
        <v>153</v>
      </c>
      <c r="S516" s="34" t="s">
        <v>726</v>
      </c>
      <c r="T516" s="35"/>
      <c r="U516" s="30"/>
      <c r="V516" s="30">
        <v>1</v>
      </c>
      <c r="W516" s="35"/>
      <c r="X516" s="55"/>
      <c r="Y516" s="46"/>
    </row>
    <row r="517" spans="1:25" s="59" customFormat="1" ht="28.5" x14ac:dyDescent="0.2">
      <c r="A517" s="26"/>
      <c r="B517" s="27">
        <v>634</v>
      </c>
      <c r="C517" s="27">
        <v>2017</v>
      </c>
      <c r="D517" s="27" t="s">
        <v>375</v>
      </c>
      <c r="E517" s="27">
        <v>11</v>
      </c>
      <c r="F517" s="28" t="s">
        <v>348</v>
      </c>
      <c r="G517" s="56">
        <v>0</v>
      </c>
      <c r="H517" s="31" t="s">
        <v>158</v>
      </c>
      <c r="I517" s="27" t="s">
        <v>242</v>
      </c>
      <c r="J517" s="27" t="s">
        <v>354</v>
      </c>
      <c r="K517" s="27"/>
      <c r="L517" s="27" t="s">
        <v>149</v>
      </c>
      <c r="M517" s="27" t="s">
        <v>149</v>
      </c>
      <c r="N517" s="27" t="s">
        <v>376</v>
      </c>
      <c r="O517" s="33" t="s">
        <v>692</v>
      </c>
      <c r="P517" s="34"/>
      <c r="Q517" s="34"/>
      <c r="R517" s="34" t="s">
        <v>153</v>
      </c>
      <c r="S517" s="34" t="s">
        <v>726</v>
      </c>
      <c r="T517" s="35"/>
      <c r="U517" s="30"/>
      <c r="V517" s="30">
        <v>1</v>
      </c>
      <c r="W517" s="35"/>
      <c r="X517" s="45" t="s">
        <v>1250</v>
      </c>
      <c r="Y517" s="46" t="s">
        <v>381</v>
      </c>
    </row>
    <row r="518" spans="1:25" s="59" customFormat="1" ht="25.5" x14ac:dyDescent="0.2">
      <c r="A518" s="26"/>
      <c r="B518" s="27">
        <v>638</v>
      </c>
      <c r="C518" s="27">
        <v>2017</v>
      </c>
      <c r="D518" s="27" t="s">
        <v>630</v>
      </c>
      <c r="E518" s="27">
        <v>4</v>
      </c>
      <c r="F518" s="28" t="s">
        <v>631</v>
      </c>
      <c r="G518" s="56">
        <v>0</v>
      </c>
      <c r="H518" s="27" t="s">
        <v>90</v>
      </c>
      <c r="I518" s="27" t="s">
        <v>242</v>
      </c>
      <c r="J518" s="27" t="s">
        <v>354</v>
      </c>
      <c r="K518" s="27"/>
      <c r="L518" s="27" t="s">
        <v>149</v>
      </c>
      <c r="M518" s="27" t="s">
        <v>149</v>
      </c>
      <c r="N518" s="27" t="s">
        <v>632</v>
      </c>
      <c r="O518" s="33" t="s">
        <v>1249</v>
      </c>
      <c r="P518" s="34"/>
      <c r="Q518" s="34"/>
      <c r="R518" s="34" t="s">
        <v>153</v>
      </c>
      <c r="S518" s="34" t="s">
        <v>726</v>
      </c>
      <c r="T518" s="35"/>
      <c r="U518" s="30"/>
      <c r="V518" s="30">
        <v>1</v>
      </c>
      <c r="W518" s="35"/>
      <c r="X518" s="55"/>
      <c r="Y518" s="46"/>
    </row>
    <row r="519" spans="1:25" s="59" customFormat="1" ht="25.5" x14ac:dyDescent="0.2">
      <c r="A519" s="26"/>
      <c r="B519" s="27">
        <v>639</v>
      </c>
      <c r="C519" s="27">
        <v>2017</v>
      </c>
      <c r="D519" s="27" t="s">
        <v>630</v>
      </c>
      <c r="E519" s="27">
        <v>5</v>
      </c>
      <c r="F519" s="28" t="s">
        <v>631</v>
      </c>
      <c r="G519" s="56">
        <v>0</v>
      </c>
      <c r="H519" s="27" t="s">
        <v>90</v>
      </c>
      <c r="I519" s="27" t="s">
        <v>242</v>
      </c>
      <c r="J519" s="27" t="s">
        <v>354</v>
      </c>
      <c r="K519" s="27"/>
      <c r="L519" s="27" t="s">
        <v>149</v>
      </c>
      <c r="M519" s="27" t="s">
        <v>149</v>
      </c>
      <c r="N519" s="27" t="s">
        <v>632</v>
      </c>
      <c r="O519" s="33" t="s">
        <v>1248</v>
      </c>
      <c r="P519" s="34"/>
      <c r="Q519" s="34"/>
      <c r="R519" s="34" t="s">
        <v>153</v>
      </c>
      <c r="S519" s="34" t="s">
        <v>726</v>
      </c>
      <c r="T519" s="35"/>
      <c r="U519" s="30"/>
      <c r="V519" s="30">
        <v>1</v>
      </c>
      <c r="W519" s="35"/>
      <c r="X519" s="55"/>
      <c r="Y519" s="46"/>
    </row>
    <row r="520" spans="1:25" s="59" customFormat="1" ht="25.5" x14ac:dyDescent="0.2">
      <c r="A520" s="26"/>
      <c r="B520" s="27">
        <v>640</v>
      </c>
      <c r="C520" s="27">
        <v>2017</v>
      </c>
      <c r="D520" s="27" t="s">
        <v>630</v>
      </c>
      <c r="E520" s="27">
        <v>6</v>
      </c>
      <c r="F520" s="28" t="s">
        <v>631</v>
      </c>
      <c r="G520" s="56">
        <v>0</v>
      </c>
      <c r="H520" s="27" t="s">
        <v>90</v>
      </c>
      <c r="I520" s="27" t="s">
        <v>242</v>
      </c>
      <c r="J520" s="27" t="s">
        <v>354</v>
      </c>
      <c r="K520" s="27"/>
      <c r="L520" s="27" t="s">
        <v>149</v>
      </c>
      <c r="M520" s="27" t="s">
        <v>149</v>
      </c>
      <c r="N520" s="27" t="s">
        <v>632</v>
      </c>
      <c r="O520" s="33" t="s">
        <v>1192</v>
      </c>
      <c r="P520" s="34"/>
      <c r="Q520" s="34"/>
      <c r="R520" s="34" t="s">
        <v>153</v>
      </c>
      <c r="S520" s="34" t="s">
        <v>726</v>
      </c>
      <c r="T520" s="35"/>
      <c r="U520" s="30"/>
      <c r="V520" s="30">
        <v>1</v>
      </c>
      <c r="W520" s="35"/>
      <c r="X520" s="55"/>
      <c r="Y520" s="46"/>
    </row>
    <row r="521" spans="1:25" s="59" customFormat="1" ht="38.25" x14ac:dyDescent="0.2">
      <c r="A521" s="26"/>
      <c r="B521" s="27">
        <v>643</v>
      </c>
      <c r="C521" s="27">
        <v>2017</v>
      </c>
      <c r="D521" s="27" t="s">
        <v>653</v>
      </c>
      <c r="E521" s="27">
        <v>1</v>
      </c>
      <c r="F521" s="28" t="s">
        <v>64</v>
      </c>
      <c r="G521" s="56">
        <v>0</v>
      </c>
      <c r="H521" s="31" t="s">
        <v>158</v>
      </c>
      <c r="I521" s="27" t="s">
        <v>353</v>
      </c>
      <c r="J521" s="27" t="s">
        <v>354</v>
      </c>
      <c r="K521" s="27"/>
      <c r="L521" s="27" t="s">
        <v>149</v>
      </c>
      <c r="M521" s="27" t="s">
        <v>149</v>
      </c>
      <c r="N521" s="27" t="s">
        <v>150</v>
      </c>
      <c r="O521" s="33" t="s">
        <v>657</v>
      </c>
      <c r="P521" s="34"/>
      <c r="Q521" s="34"/>
      <c r="R521" s="34" t="s">
        <v>153</v>
      </c>
      <c r="S521" s="34" t="s">
        <v>726</v>
      </c>
      <c r="T521" s="35"/>
      <c r="U521" s="30"/>
      <c r="V521" s="30">
        <v>1</v>
      </c>
      <c r="W521" s="35"/>
      <c r="X521" s="45" t="s">
        <v>339</v>
      </c>
      <c r="Y521" s="46"/>
    </row>
    <row r="522" spans="1:25" s="59" customFormat="1" ht="38.25" x14ac:dyDescent="0.2">
      <c r="A522" s="26"/>
      <c r="B522" s="27">
        <v>645</v>
      </c>
      <c r="C522" s="27">
        <v>2017</v>
      </c>
      <c r="D522" s="27" t="s">
        <v>352</v>
      </c>
      <c r="E522" s="27">
        <v>1</v>
      </c>
      <c r="F522" s="28" t="s">
        <v>202</v>
      </c>
      <c r="G522" s="56">
        <v>0</v>
      </c>
      <c r="H522" s="27" t="s">
        <v>90</v>
      </c>
      <c r="I522" s="27" t="s">
        <v>353</v>
      </c>
      <c r="J522" s="27" t="s">
        <v>354</v>
      </c>
      <c r="K522" s="27"/>
      <c r="L522" s="27" t="s">
        <v>149</v>
      </c>
      <c r="M522" s="27" t="s">
        <v>149</v>
      </c>
      <c r="N522" s="27" t="s">
        <v>206</v>
      </c>
      <c r="O522" s="33" t="s">
        <v>1251</v>
      </c>
      <c r="P522" s="34"/>
      <c r="Q522" s="34"/>
      <c r="R522" s="34" t="s">
        <v>153</v>
      </c>
      <c r="S522" s="34" t="s">
        <v>726</v>
      </c>
      <c r="T522" s="35"/>
      <c r="U522" s="30"/>
      <c r="V522" s="30">
        <v>1</v>
      </c>
      <c r="W522" s="35"/>
      <c r="X522" s="55"/>
      <c r="Y522" s="46"/>
    </row>
    <row r="523" spans="1:25" s="59" customFormat="1" ht="38.25" x14ac:dyDescent="0.2">
      <c r="A523" s="26"/>
      <c r="B523" s="27">
        <v>646</v>
      </c>
      <c r="C523" s="27">
        <v>2017</v>
      </c>
      <c r="D523" s="27" t="s">
        <v>352</v>
      </c>
      <c r="E523" s="27">
        <v>2</v>
      </c>
      <c r="F523" s="28" t="s">
        <v>202</v>
      </c>
      <c r="G523" s="56">
        <v>0</v>
      </c>
      <c r="H523" s="27" t="s">
        <v>90</v>
      </c>
      <c r="I523" s="27" t="s">
        <v>353</v>
      </c>
      <c r="J523" s="27" t="s">
        <v>354</v>
      </c>
      <c r="K523" s="27"/>
      <c r="L523" s="27" t="s">
        <v>149</v>
      </c>
      <c r="M523" s="27" t="s">
        <v>149</v>
      </c>
      <c r="N523" s="27" t="s">
        <v>206</v>
      </c>
      <c r="O523" s="33" t="s">
        <v>1252</v>
      </c>
      <c r="P523" s="34"/>
      <c r="Q523" s="34"/>
      <c r="R523" s="34" t="s">
        <v>153</v>
      </c>
      <c r="S523" s="34" t="s">
        <v>726</v>
      </c>
      <c r="T523" s="35"/>
      <c r="U523" s="30"/>
      <c r="V523" s="30">
        <v>1</v>
      </c>
      <c r="W523" s="35"/>
      <c r="X523" s="55"/>
      <c r="Y523" s="46"/>
    </row>
    <row r="524" spans="1:25" s="59" customFormat="1" ht="25.5" x14ac:dyDescent="0.2">
      <c r="A524" s="26"/>
      <c r="B524" s="27">
        <v>654</v>
      </c>
      <c r="C524" s="27">
        <v>2017</v>
      </c>
      <c r="D524" s="27" t="s">
        <v>317</v>
      </c>
      <c r="E524" s="27">
        <v>1</v>
      </c>
      <c r="F524" s="28" t="s">
        <v>202</v>
      </c>
      <c r="G524" s="56">
        <v>0</v>
      </c>
      <c r="H524" s="27" t="s">
        <v>90</v>
      </c>
      <c r="I524" s="27" t="s">
        <v>318</v>
      </c>
      <c r="J524" s="27" t="s">
        <v>354</v>
      </c>
      <c r="K524" s="27"/>
      <c r="L524" s="27" t="s">
        <v>149</v>
      </c>
      <c r="M524" s="27" t="s">
        <v>149</v>
      </c>
      <c r="N524" s="27" t="s">
        <v>206</v>
      </c>
      <c r="O524" s="33" t="s">
        <v>1253</v>
      </c>
      <c r="P524" s="34"/>
      <c r="Q524" s="34"/>
      <c r="R524" s="34" t="s">
        <v>153</v>
      </c>
      <c r="S524" s="34" t="s">
        <v>726</v>
      </c>
      <c r="T524" s="35"/>
      <c r="U524" s="30"/>
      <c r="V524" s="30">
        <v>1</v>
      </c>
      <c r="W524" s="35"/>
      <c r="X524" s="55"/>
      <c r="Y524" s="46"/>
    </row>
    <row r="525" spans="1:25" s="59" customFormat="1" ht="25.5" x14ac:dyDescent="0.2">
      <c r="A525" s="26"/>
      <c r="B525" s="27">
        <v>655</v>
      </c>
      <c r="C525" s="27">
        <v>2017</v>
      </c>
      <c r="D525" s="27" t="s">
        <v>317</v>
      </c>
      <c r="E525" s="27">
        <v>2</v>
      </c>
      <c r="F525" s="28" t="s">
        <v>202</v>
      </c>
      <c r="G525" s="56">
        <v>0</v>
      </c>
      <c r="H525" s="27" t="s">
        <v>90</v>
      </c>
      <c r="I525" s="27" t="s">
        <v>318</v>
      </c>
      <c r="J525" s="27" t="s">
        <v>354</v>
      </c>
      <c r="K525" s="27"/>
      <c r="L525" s="27" t="s">
        <v>149</v>
      </c>
      <c r="M525" s="27" t="s">
        <v>149</v>
      </c>
      <c r="N525" s="27" t="s">
        <v>206</v>
      </c>
      <c r="O525" s="33" t="s">
        <v>1254</v>
      </c>
      <c r="P525" s="34"/>
      <c r="Q525" s="34"/>
      <c r="R525" s="34" t="s">
        <v>153</v>
      </c>
      <c r="S525" s="34" t="s">
        <v>726</v>
      </c>
      <c r="T525" s="35"/>
      <c r="U525" s="30"/>
      <c r="V525" s="30">
        <v>1</v>
      </c>
      <c r="W525" s="35"/>
      <c r="X525" s="55"/>
      <c r="Y525" s="46"/>
    </row>
    <row r="526" spans="1:25" s="59" customFormat="1" ht="25.5" x14ac:dyDescent="0.2">
      <c r="A526" s="26"/>
      <c r="B526" s="27">
        <v>658</v>
      </c>
      <c r="C526" s="27">
        <v>2017</v>
      </c>
      <c r="D526" s="27" t="s">
        <v>317</v>
      </c>
      <c r="E526" s="27">
        <v>5</v>
      </c>
      <c r="F526" s="28" t="s">
        <v>202</v>
      </c>
      <c r="G526" s="56">
        <v>0</v>
      </c>
      <c r="H526" s="27" t="s">
        <v>90</v>
      </c>
      <c r="I526" s="27" t="s">
        <v>318</v>
      </c>
      <c r="J526" s="27" t="s">
        <v>354</v>
      </c>
      <c r="K526" s="27"/>
      <c r="L526" s="27" t="s">
        <v>149</v>
      </c>
      <c r="M526" s="27" t="s">
        <v>149</v>
      </c>
      <c r="N526" s="27" t="s">
        <v>206</v>
      </c>
      <c r="O526" s="33" t="s">
        <v>1251</v>
      </c>
      <c r="P526" s="34"/>
      <c r="Q526" s="34"/>
      <c r="R526" s="34" t="s">
        <v>153</v>
      </c>
      <c r="S526" s="34" t="s">
        <v>726</v>
      </c>
      <c r="T526" s="35"/>
      <c r="U526" s="30"/>
      <c r="V526" s="30">
        <v>1</v>
      </c>
      <c r="W526" s="35"/>
      <c r="X526" s="55"/>
      <c r="Y526" s="46"/>
    </row>
    <row r="527" spans="1:25" s="59" customFormat="1" ht="38.25" x14ac:dyDescent="0.2">
      <c r="A527" s="26"/>
      <c r="B527" s="27">
        <v>663</v>
      </c>
      <c r="C527" s="27" t="s">
        <v>433</v>
      </c>
      <c r="D527" s="27" t="s">
        <v>434</v>
      </c>
      <c r="E527" s="27">
        <v>1</v>
      </c>
      <c r="F527" s="28" t="s">
        <v>435</v>
      </c>
      <c r="G527" s="56">
        <v>0</v>
      </c>
      <c r="H527" s="27" t="s">
        <v>90</v>
      </c>
      <c r="I527" s="27" t="s">
        <v>436</v>
      </c>
      <c r="J527" s="27" t="s">
        <v>354</v>
      </c>
      <c r="K527" s="27"/>
      <c r="L527" s="27" t="s">
        <v>149</v>
      </c>
      <c r="M527" s="27" t="s">
        <v>149</v>
      </c>
      <c r="N527" s="27" t="s">
        <v>435</v>
      </c>
      <c r="O527" s="33" t="s">
        <v>1255</v>
      </c>
      <c r="P527" s="34"/>
      <c r="Q527" s="34"/>
      <c r="R527" s="34" t="s">
        <v>153</v>
      </c>
      <c r="S527" s="34" t="s">
        <v>726</v>
      </c>
      <c r="T527" s="35"/>
      <c r="U527" s="30"/>
      <c r="V527" s="30">
        <v>1</v>
      </c>
      <c r="W527" s="35"/>
      <c r="X527" s="55"/>
      <c r="Y527" s="46"/>
    </row>
    <row r="528" spans="1:25" ht="15" x14ac:dyDescent="0.2">
      <c r="E528" s="69"/>
      <c r="F528" s="70"/>
      <c r="G528" s="71"/>
      <c r="N528" s="69"/>
      <c r="O528" s="78"/>
    </row>
    <row r="529" spans="2:20" ht="15" x14ac:dyDescent="0.2">
      <c r="E529" s="69"/>
      <c r="F529" s="83"/>
      <c r="G529" s="71"/>
      <c r="N529" s="69"/>
      <c r="O529" s="78"/>
      <c r="T529" s="84" t="e">
        <f>221721038.65/G529</f>
        <v>#DIV/0!</v>
      </c>
    </row>
    <row r="530" spans="2:20" ht="63.75" customHeight="1" x14ac:dyDescent="0.2">
      <c r="B530" s="85"/>
      <c r="C530" s="86"/>
      <c r="D530" s="85"/>
      <c r="E530" s="85"/>
      <c r="F530" s="87"/>
      <c r="G530" s="88">
        <f>SUBTOTAL(9,G2:G527)</f>
        <v>1945018142.8299992</v>
      </c>
      <c r="I530" s="85"/>
      <c r="J530" s="90"/>
      <c r="K530" s="91"/>
      <c r="L530" s="85"/>
      <c r="M530" s="85"/>
      <c r="N530" s="85"/>
      <c r="O530" s="86"/>
      <c r="P530" s="92"/>
      <c r="Q530" s="89"/>
      <c r="R530" s="89"/>
      <c r="S530" s="93"/>
    </row>
    <row r="531" spans="2:20" ht="39" customHeight="1" x14ac:dyDescent="0.2">
      <c r="E531" s="69"/>
      <c r="F531" s="70"/>
      <c r="G531" s="71"/>
      <c r="N531" s="69"/>
      <c r="O531" s="78"/>
    </row>
    <row r="532" spans="2:20" ht="39" customHeight="1" x14ac:dyDescent="0.2">
      <c r="E532" s="69"/>
      <c r="F532" s="70"/>
      <c r="G532" s="71"/>
      <c r="N532" s="69"/>
      <c r="T532" s="81">
        <v>1951576589.02</v>
      </c>
    </row>
    <row r="533" spans="2:20" ht="39" customHeight="1" x14ac:dyDescent="0.2">
      <c r="C533" s="94"/>
      <c r="E533" s="69"/>
      <c r="F533" s="70"/>
      <c r="G533" s="71"/>
      <c r="K533" s="95"/>
      <c r="N533" s="69"/>
      <c r="O533" s="78"/>
    </row>
    <row r="534" spans="2:20" ht="39" customHeight="1" x14ac:dyDescent="0.25">
      <c r="C534" s="96"/>
      <c r="E534" s="69"/>
      <c r="F534" s="97"/>
      <c r="G534" s="98"/>
      <c r="K534" s="99"/>
      <c r="N534" s="69"/>
      <c r="O534" s="78"/>
    </row>
    <row r="535" spans="2:20" ht="39" customHeight="1" x14ac:dyDescent="0.2">
      <c r="E535" s="69"/>
      <c r="F535" s="100"/>
      <c r="G535" s="101"/>
      <c r="N535" s="69"/>
      <c r="O535" s="78"/>
    </row>
    <row r="536" spans="2:20" ht="39" customHeight="1" x14ac:dyDescent="0.2">
      <c r="E536" s="69"/>
      <c r="F536" s="70"/>
      <c r="G536" s="71"/>
      <c r="N536" s="69"/>
      <c r="O536" s="78"/>
    </row>
    <row r="537" spans="2:20" ht="39" customHeight="1" x14ac:dyDescent="0.2">
      <c r="E537" s="69"/>
      <c r="F537" s="70"/>
      <c r="G537" s="71"/>
      <c r="N537" s="69"/>
      <c r="O537" s="78"/>
    </row>
    <row r="538" spans="2:20" ht="39" customHeight="1" x14ac:dyDescent="0.2">
      <c r="E538" s="69"/>
      <c r="F538" s="70"/>
      <c r="G538" s="71"/>
      <c r="N538" s="69"/>
      <c r="O538" s="78"/>
    </row>
    <row r="539" spans="2:20" ht="39" customHeight="1" x14ac:dyDescent="0.2">
      <c r="E539" s="69"/>
      <c r="F539" s="70"/>
      <c r="G539" s="71"/>
      <c r="N539" s="69"/>
      <c r="O539" s="78"/>
    </row>
    <row r="540" spans="2:20" ht="39" customHeight="1" x14ac:dyDescent="0.2">
      <c r="E540" s="69"/>
      <c r="F540" s="70"/>
      <c r="G540" s="71"/>
      <c r="N540" s="69"/>
      <c r="O540" s="78"/>
    </row>
    <row r="541" spans="2:20" ht="39" customHeight="1" x14ac:dyDescent="0.2">
      <c r="E541" s="69"/>
      <c r="F541" s="70"/>
      <c r="G541" s="71"/>
      <c r="N541" s="69"/>
      <c r="O541" s="78"/>
    </row>
    <row r="542" spans="2:20" ht="39" customHeight="1" x14ac:dyDescent="0.2">
      <c r="E542" s="69"/>
      <c r="F542" s="70"/>
      <c r="G542" s="71"/>
      <c r="N542" s="69"/>
      <c r="O542" s="78"/>
    </row>
    <row r="543" spans="2:20" ht="39" customHeight="1" x14ac:dyDescent="0.2">
      <c r="E543" s="69"/>
      <c r="F543" s="70"/>
      <c r="G543" s="71"/>
      <c r="N543" s="69"/>
      <c r="O543" s="78"/>
    </row>
    <row r="544" spans="2:20" ht="39" customHeight="1" x14ac:dyDescent="0.2">
      <c r="E544" s="69"/>
      <c r="F544" s="70"/>
      <c r="G544" s="71"/>
      <c r="N544" s="69"/>
      <c r="O544" s="78"/>
    </row>
    <row r="545" spans="1:19" ht="39" customHeight="1" x14ac:dyDescent="0.2">
      <c r="E545" s="69"/>
      <c r="F545" s="70"/>
      <c r="G545" s="71"/>
      <c r="N545" s="69"/>
      <c r="O545" s="78"/>
    </row>
    <row r="546" spans="1:19" ht="39" customHeight="1" x14ac:dyDescent="0.2">
      <c r="E546" s="69"/>
      <c r="F546" s="70"/>
      <c r="G546" s="71"/>
      <c r="N546" s="69"/>
      <c r="O546" s="78"/>
    </row>
    <row r="547" spans="1:19" ht="39" customHeight="1" x14ac:dyDescent="0.2">
      <c r="E547" s="69"/>
      <c r="F547" s="70"/>
      <c r="G547" s="71"/>
      <c r="N547" s="69"/>
      <c r="O547" s="78"/>
    </row>
    <row r="548" spans="1:19" ht="39" customHeight="1" x14ac:dyDescent="0.2">
      <c r="E548" s="69"/>
      <c r="F548" s="70"/>
      <c r="G548" s="71"/>
      <c r="N548" s="69"/>
      <c r="O548" s="78"/>
    </row>
    <row r="549" spans="1:19" ht="39" customHeight="1" x14ac:dyDescent="0.2">
      <c r="E549" s="69"/>
      <c r="F549" s="70"/>
      <c r="G549" s="71"/>
      <c r="N549" s="69"/>
      <c r="O549" s="78"/>
    </row>
    <row r="550" spans="1:19" ht="39" customHeight="1" x14ac:dyDescent="0.2">
      <c r="E550" s="69"/>
      <c r="F550" s="70"/>
      <c r="G550" s="71"/>
      <c r="N550" s="69"/>
      <c r="O550" s="78"/>
    </row>
    <row r="551" spans="1:19" ht="39" customHeight="1" x14ac:dyDescent="0.2">
      <c r="E551" s="69"/>
      <c r="F551" s="70"/>
      <c r="G551" s="71"/>
      <c r="N551" s="69"/>
      <c r="O551" s="78"/>
    </row>
    <row r="552" spans="1:19" ht="39" customHeight="1" x14ac:dyDescent="0.2">
      <c r="E552" s="69"/>
      <c r="F552" s="70"/>
      <c r="G552" s="71"/>
      <c r="N552" s="69"/>
      <c r="O552" s="78"/>
    </row>
    <row r="553" spans="1:19" ht="39" customHeight="1" x14ac:dyDescent="0.2">
      <c r="E553" s="69"/>
      <c r="F553" s="70"/>
      <c r="G553" s="71"/>
      <c r="N553" s="69"/>
      <c r="O553" s="78"/>
    </row>
    <row r="554" spans="1:19" ht="39" customHeight="1" x14ac:dyDescent="0.2">
      <c r="E554" s="69"/>
      <c r="F554" s="70"/>
      <c r="G554" s="71"/>
      <c r="N554" s="69"/>
      <c r="O554" s="78"/>
    </row>
    <row r="555" spans="1:19" ht="39" customHeight="1" x14ac:dyDescent="0.2">
      <c r="E555" s="69"/>
      <c r="F555" s="70"/>
      <c r="G555" s="71"/>
      <c r="N555" s="69"/>
      <c r="O555" s="78"/>
    </row>
    <row r="556" spans="1:19" s="104" customFormat="1" ht="39" customHeight="1" x14ac:dyDescent="0.2">
      <c r="A556" s="102"/>
      <c r="B556" s="66"/>
      <c r="C556" s="67"/>
      <c r="D556" s="68"/>
      <c r="E556" s="69"/>
      <c r="F556" s="70"/>
      <c r="G556" s="71"/>
      <c r="H556" s="103"/>
      <c r="I556" s="75"/>
      <c r="J556" s="76"/>
      <c r="K556" s="77"/>
      <c r="L556" s="75"/>
      <c r="M556" s="75"/>
      <c r="N556" s="69"/>
      <c r="O556" s="78"/>
      <c r="P556" s="79"/>
      <c r="Q556" s="73"/>
      <c r="R556" s="73"/>
      <c r="S556" s="80"/>
    </row>
    <row r="557" spans="1:19" s="104" customFormat="1" ht="39" customHeight="1" x14ac:dyDescent="0.2">
      <c r="A557" s="102"/>
      <c r="B557" s="66"/>
      <c r="C557" s="67"/>
      <c r="D557" s="68"/>
      <c r="E557" s="69"/>
      <c r="F557" s="70"/>
      <c r="G557" s="71"/>
      <c r="H557" s="103"/>
      <c r="I557" s="75"/>
      <c r="J557" s="76"/>
      <c r="K557" s="77"/>
      <c r="L557" s="75"/>
      <c r="M557" s="75"/>
      <c r="N557" s="69"/>
      <c r="O557" s="78"/>
      <c r="P557" s="79"/>
      <c r="Q557" s="73"/>
      <c r="R557" s="73"/>
      <c r="S557" s="80"/>
    </row>
    <row r="558" spans="1:19" s="104" customFormat="1" ht="39" customHeight="1" x14ac:dyDescent="0.2">
      <c r="A558" s="102"/>
      <c r="B558" s="66"/>
      <c r="C558" s="67"/>
      <c r="D558" s="68"/>
      <c r="E558" s="69"/>
      <c r="F558" s="70"/>
      <c r="G558" s="71"/>
      <c r="H558" s="103"/>
      <c r="I558" s="75"/>
      <c r="J558" s="76"/>
      <c r="K558" s="77"/>
      <c r="L558" s="75"/>
      <c r="M558" s="75"/>
      <c r="N558" s="69"/>
      <c r="O558" s="78"/>
      <c r="P558" s="79"/>
      <c r="Q558" s="73"/>
      <c r="R558" s="73"/>
      <c r="S558" s="80"/>
    </row>
    <row r="559" spans="1:19" s="104" customFormat="1" ht="39" customHeight="1" x14ac:dyDescent="0.2">
      <c r="A559" s="102"/>
      <c r="B559" s="66"/>
      <c r="C559" s="67"/>
      <c r="D559" s="68"/>
      <c r="E559" s="69"/>
      <c r="F559" s="70"/>
      <c r="G559" s="71"/>
      <c r="H559" s="103"/>
      <c r="I559" s="75"/>
      <c r="J559" s="76"/>
      <c r="K559" s="77"/>
      <c r="L559" s="75"/>
      <c r="M559" s="75"/>
      <c r="N559" s="69"/>
      <c r="O559" s="78"/>
      <c r="P559" s="79"/>
      <c r="Q559" s="73"/>
      <c r="R559" s="73"/>
      <c r="S559" s="80"/>
    </row>
    <row r="560" spans="1:19" s="104" customFormat="1" ht="39" customHeight="1" x14ac:dyDescent="0.2">
      <c r="A560" s="102"/>
      <c r="B560" s="66"/>
      <c r="C560" s="67"/>
      <c r="D560" s="68"/>
      <c r="E560" s="69"/>
      <c r="F560" s="70"/>
      <c r="G560" s="71"/>
      <c r="H560" s="103"/>
      <c r="I560" s="75"/>
      <c r="J560" s="76"/>
      <c r="K560" s="77"/>
      <c r="L560" s="75"/>
      <c r="M560" s="75"/>
      <c r="N560" s="69"/>
      <c r="O560" s="78"/>
      <c r="P560" s="79"/>
      <c r="Q560" s="73"/>
      <c r="R560" s="73"/>
      <c r="S560" s="80"/>
    </row>
    <row r="561" spans="1:19" s="104" customFormat="1" ht="39" customHeight="1" x14ac:dyDescent="0.2">
      <c r="A561" s="102"/>
      <c r="B561" s="66"/>
      <c r="C561" s="67"/>
      <c r="D561" s="68"/>
      <c r="E561" s="75"/>
      <c r="F561" s="70"/>
      <c r="G561" s="71"/>
      <c r="H561" s="103"/>
      <c r="I561" s="75"/>
      <c r="J561" s="76"/>
      <c r="K561" s="77"/>
      <c r="L561" s="75"/>
      <c r="M561" s="75"/>
      <c r="N561" s="75"/>
      <c r="O561" s="78"/>
      <c r="P561" s="79"/>
      <c r="Q561" s="73"/>
      <c r="R561" s="73"/>
      <c r="S561" s="80"/>
    </row>
    <row r="562" spans="1:19" s="104" customFormat="1" ht="39" customHeight="1" x14ac:dyDescent="0.2">
      <c r="A562" s="102"/>
      <c r="B562" s="66"/>
      <c r="C562" s="67"/>
      <c r="D562" s="68"/>
      <c r="E562" s="75"/>
      <c r="F562" s="70"/>
      <c r="G562" s="71"/>
      <c r="H562" s="103"/>
      <c r="I562" s="75"/>
      <c r="J562" s="76"/>
      <c r="K562" s="77"/>
      <c r="L562" s="75"/>
      <c r="M562" s="75"/>
      <c r="N562" s="75"/>
      <c r="O562" s="78"/>
      <c r="P562" s="79"/>
      <c r="Q562" s="73"/>
      <c r="R562" s="73"/>
      <c r="S562" s="80"/>
    </row>
    <row r="563" spans="1:19" s="104" customFormat="1" ht="39" customHeight="1" x14ac:dyDescent="0.2">
      <c r="A563" s="102"/>
      <c r="B563" s="66"/>
      <c r="C563" s="67"/>
      <c r="D563" s="68"/>
      <c r="E563" s="75"/>
      <c r="F563" s="70"/>
      <c r="G563" s="71"/>
      <c r="H563" s="103"/>
      <c r="I563" s="75"/>
      <c r="J563" s="76"/>
      <c r="K563" s="77"/>
      <c r="L563" s="75"/>
      <c r="M563" s="75"/>
      <c r="N563" s="75"/>
      <c r="O563" s="78"/>
      <c r="P563" s="79"/>
      <c r="Q563" s="73"/>
      <c r="R563" s="73"/>
      <c r="S563" s="80"/>
    </row>
    <row r="564" spans="1:19" s="104" customFormat="1" ht="39" customHeight="1" x14ac:dyDescent="0.2">
      <c r="A564" s="102"/>
      <c r="B564" s="66"/>
      <c r="C564" s="67"/>
      <c r="D564" s="68"/>
      <c r="E564" s="75"/>
      <c r="F564" s="70"/>
      <c r="G564" s="71"/>
      <c r="H564" s="103"/>
      <c r="I564" s="75"/>
      <c r="J564" s="76"/>
      <c r="K564" s="77"/>
      <c r="L564" s="75"/>
      <c r="M564" s="75"/>
      <c r="N564" s="75"/>
      <c r="O564" s="78"/>
      <c r="P564" s="79"/>
      <c r="Q564" s="73"/>
      <c r="R564" s="73"/>
      <c r="S564" s="80"/>
    </row>
    <row r="565" spans="1:19" s="104" customFormat="1" ht="39" customHeight="1" x14ac:dyDescent="0.2">
      <c r="A565" s="102"/>
      <c r="B565" s="66"/>
      <c r="C565" s="67"/>
      <c r="D565" s="68"/>
      <c r="E565" s="75"/>
      <c r="F565" s="70"/>
      <c r="G565" s="71"/>
      <c r="H565" s="103"/>
      <c r="I565" s="75"/>
      <c r="J565" s="76"/>
      <c r="K565" s="77"/>
      <c r="L565" s="75"/>
      <c r="M565" s="75"/>
      <c r="N565" s="75"/>
      <c r="O565" s="78"/>
      <c r="P565" s="79"/>
      <c r="Q565" s="73"/>
      <c r="R565" s="73"/>
      <c r="S565" s="80"/>
    </row>
    <row r="566" spans="1:19" s="104" customFormat="1" ht="39" customHeight="1" x14ac:dyDescent="0.2">
      <c r="A566" s="102"/>
      <c r="B566" s="66"/>
      <c r="C566" s="67"/>
      <c r="D566" s="68"/>
      <c r="E566" s="75"/>
      <c r="F566" s="70"/>
      <c r="G566" s="71"/>
      <c r="H566" s="103"/>
      <c r="I566" s="75"/>
      <c r="J566" s="76"/>
      <c r="K566" s="77"/>
      <c r="L566" s="75"/>
      <c r="M566" s="75"/>
      <c r="N566" s="75"/>
      <c r="O566" s="78"/>
      <c r="P566" s="79"/>
      <c r="Q566" s="73"/>
      <c r="R566" s="73"/>
      <c r="S566" s="80"/>
    </row>
    <row r="567" spans="1:19" s="104" customFormat="1" ht="39" customHeight="1" x14ac:dyDescent="0.2">
      <c r="A567" s="102"/>
      <c r="B567" s="66"/>
      <c r="C567" s="67"/>
      <c r="D567" s="68"/>
      <c r="E567" s="75"/>
      <c r="F567" s="70"/>
      <c r="G567" s="71"/>
      <c r="H567" s="103"/>
      <c r="I567" s="75"/>
      <c r="J567" s="76"/>
      <c r="K567" s="77"/>
      <c r="L567" s="75"/>
      <c r="M567" s="75"/>
      <c r="N567" s="75"/>
      <c r="O567" s="78"/>
      <c r="P567" s="79"/>
      <c r="Q567" s="73"/>
      <c r="R567" s="73"/>
      <c r="S567" s="80"/>
    </row>
    <row r="568" spans="1:19" s="104" customFormat="1" ht="39" customHeight="1" x14ac:dyDescent="0.2">
      <c r="A568" s="102"/>
      <c r="B568" s="66"/>
      <c r="C568" s="67"/>
      <c r="D568" s="68"/>
      <c r="E568" s="75"/>
      <c r="F568" s="70"/>
      <c r="G568" s="71"/>
      <c r="H568" s="103"/>
      <c r="I568" s="75"/>
      <c r="J568" s="76"/>
      <c r="K568" s="77"/>
      <c r="L568" s="75"/>
      <c r="M568" s="75"/>
      <c r="N568" s="75"/>
      <c r="O568" s="78"/>
      <c r="P568" s="79"/>
      <c r="Q568" s="73"/>
      <c r="R568" s="73"/>
      <c r="S568" s="80"/>
    </row>
    <row r="569" spans="1:19" s="104" customFormat="1" ht="39" customHeight="1" x14ac:dyDescent="0.2">
      <c r="A569" s="102"/>
      <c r="B569" s="66"/>
      <c r="C569" s="67"/>
      <c r="D569" s="68"/>
      <c r="E569" s="75"/>
      <c r="F569" s="70"/>
      <c r="G569" s="71"/>
      <c r="H569" s="103"/>
      <c r="I569" s="75"/>
      <c r="J569" s="76"/>
      <c r="K569" s="77"/>
      <c r="L569" s="75"/>
      <c r="M569" s="75"/>
      <c r="N569" s="75"/>
      <c r="O569" s="78"/>
      <c r="P569" s="79"/>
      <c r="Q569" s="73"/>
      <c r="R569" s="73"/>
      <c r="S569" s="80"/>
    </row>
    <row r="570" spans="1:19" s="104" customFormat="1" ht="39" customHeight="1" x14ac:dyDescent="0.2">
      <c r="A570" s="102"/>
      <c r="B570" s="66"/>
      <c r="C570" s="67"/>
      <c r="D570" s="68"/>
      <c r="E570" s="75"/>
      <c r="F570" s="70"/>
      <c r="G570" s="71"/>
      <c r="H570" s="103"/>
      <c r="I570" s="75"/>
      <c r="J570" s="76"/>
      <c r="K570" s="77"/>
      <c r="L570" s="75"/>
      <c r="M570" s="75"/>
      <c r="N570" s="75"/>
      <c r="O570" s="78"/>
      <c r="P570" s="79"/>
      <c r="Q570" s="73"/>
      <c r="R570" s="73"/>
      <c r="S570" s="80"/>
    </row>
    <row r="571" spans="1:19" s="104" customFormat="1" ht="39" customHeight="1" x14ac:dyDescent="0.2">
      <c r="A571" s="102"/>
      <c r="B571" s="66"/>
      <c r="C571" s="67"/>
      <c r="D571" s="68"/>
      <c r="E571" s="75"/>
      <c r="F571" s="70"/>
      <c r="G571" s="71"/>
      <c r="H571" s="103"/>
      <c r="I571" s="75"/>
      <c r="J571" s="76"/>
      <c r="K571" s="77"/>
      <c r="L571" s="75"/>
      <c r="M571" s="75"/>
      <c r="N571" s="75"/>
      <c r="O571" s="78"/>
      <c r="P571" s="79"/>
      <c r="Q571" s="73"/>
      <c r="R571" s="73"/>
      <c r="S571" s="80"/>
    </row>
    <row r="572" spans="1:19" s="104" customFormat="1" ht="39" customHeight="1" x14ac:dyDescent="0.2">
      <c r="A572" s="102"/>
      <c r="B572" s="66"/>
      <c r="C572" s="67"/>
      <c r="D572" s="68"/>
      <c r="E572" s="75"/>
      <c r="F572" s="70"/>
      <c r="G572" s="71"/>
      <c r="H572" s="103"/>
      <c r="I572" s="75"/>
      <c r="J572" s="76"/>
      <c r="K572" s="77"/>
      <c r="L572" s="75"/>
      <c r="M572" s="75"/>
      <c r="N572" s="75"/>
      <c r="O572" s="78"/>
      <c r="P572" s="79"/>
      <c r="Q572" s="73"/>
      <c r="R572" s="73"/>
      <c r="S572" s="80"/>
    </row>
    <row r="573" spans="1:19" s="104" customFormat="1" ht="39" customHeight="1" x14ac:dyDescent="0.2">
      <c r="A573" s="102"/>
      <c r="B573" s="66"/>
      <c r="C573" s="67"/>
      <c r="D573" s="68"/>
      <c r="E573" s="75"/>
      <c r="F573" s="70"/>
      <c r="G573" s="71"/>
      <c r="H573" s="103"/>
      <c r="I573" s="75"/>
      <c r="J573" s="76"/>
      <c r="K573" s="77"/>
      <c r="L573" s="75"/>
      <c r="M573" s="75"/>
      <c r="N573" s="75"/>
      <c r="O573" s="78"/>
      <c r="P573" s="79"/>
      <c r="Q573" s="73"/>
      <c r="R573" s="73"/>
      <c r="S573" s="80"/>
    </row>
    <row r="574" spans="1:19" s="104" customFormat="1" ht="39" customHeight="1" x14ac:dyDescent="0.2">
      <c r="A574" s="102"/>
      <c r="B574" s="66"/>
      <c r="C574" s="67"/>
      <c r="D574" s="68"/>
      <c r="E574" s="75"/>
      <c r="F574" s="70"/>
      <c r="G574" s="71"/>
      <c r="H574" s="103"/>
      <c r="I574" s="75"/>
      <c r="J574" s="76"/>
      <c r="K574" s="77"/>
      <c r="L574" s="75"/>
      <c r="M574" s="75"/>
      <c r="N574" s="75"/>
      <c r="O574" s="78"/>
      <c r="P574" s="79"/>
      <c r="Q574" s="73"/>
      <c r="R574" s="73"/>
      <c r="S574" s="80"/>
    </row>
    <row r="575" spans="1:19" s="104" customFormat="1" ht="39" customHeight="1" x14ac:dyDescent="0.2">
      <c r="A575" s="102"/>
      <c r="B575" s="66"/>
      <c r="C575" s="67"/>
      <c r="D575" s="68"/>
      <c r="E575" s="75"/>
      <c r="F575" s="70"/>
      <c r="G575" s="71"/>
      <c r="H575" s="103"/>
      <c r="I575" s="75"/>
      <c r="J575" s="76"/>
      <c r="K575" s="77"/>
      <c r="L575" s="75"/>
      <c r="M575" s="75"/>
      <c r="N575" s="75"/>
      <c r="O575" s="68"/>
      <c r="P575" s="79"/>
      <c r="Q575" s="73"/>
      <c r="R575" s="73"/>
      <c r="S575" s="80"/>
    </row>
    <row r="576" spans="1:19" s="104" customFormat="1" ht="39" customHeight="1" x14ac:dyDescent="0.2">
      <c r="A576" s="102"/>
      <c r="B576" s="66"/>
      <c r="C576" s="67"/>
      <c r="D576" s="68"/>
      <c r="E576" s="75"/>
      <c r="F576" s="70"/>
      <c r="G576" s="71"/>
      <c r="H576" s="103"/>
      <c r="I576" s="75"/>
      <c r="J576" s="76"/>
      <c r="K576" s="77"/>
      <c r="L576" s="75"/>
      <c r="M576" s="75"/>
      <c r="N576" s="75"/>
      <c r="O576" s="68"/>
      <c r="P576" s="79"/>
      <c r="Q576" s="73"/>
      <c r="R576" s="73"/>
      <c r="S576" s="80"/>
    </row>
    <row r="577" spans="1:19" s="104" customFormat="1" ht="39" customHeight="1" x14ac:dyDescent="0.2">
      <c r="A577" s="102"/>
      <c r="B577" s="66"/>
      <c r="C577" s="67"/>
      <c r="D577" s="68"/>
      <c r="E577" s="75"/>
      <c r="F577" s="70"/>
      <c r="G577" s="71"/>
      <c r="H577" s="103"/>
      <c r="I577" s="75"/>
      <c r="J577" s="76"/>
      <c r="K577" s="77"/>
      <c r="L577" s="75"/>
      <c r="M577" s="75"/>
      <c r="N577" s="75"/>
      <c r="O577" s="68"/>
      <c r="P577" s="79"/>
      <c r="Q577" s="73"/>
      <c r="R577" s="73"/>
      <c r="S577" s="80"/>
    </row>
    <row r="578" spans="1:19" s="104" customFormat="1" ht="39" customHeight="1" x14ac:dyDescent="0.2">
      <c r="A578" s="102"/>
      <c r="B578" s="66"/>
      <c r="C578" s="67"/>
      <c r="D578" s="68"/>
      <c r="E578" s="75"/>
      <c r="F578" s="70"/>
      <c r="G578" s="71"/>
      <c r="H578" s="103"/>
      <c r="I578" s="75"/>
      <c r="J578" s="76"/>
      <c r="K578" s="77"/>
      <c r="L578" s="75"/>
      <c r="M578" s="75"/>
      <c r="N578" s="75"/>
      <c r="O578" s="68"/>
      <c r="P578" s="79"/>
      <c r="Q578" s="73"/>
      <c r="R578" s="73"/>
      <c r="S578" s="80"/>
    </row>
    <row r="579" spans="1:19" s="104" customFormat="1" ht="39" customHeight="1" x14ac:dyDescent="0.2">
      <c r="A579" s="102"/>
      <c r="B579" s="66"/>
      <c r="C579" s="67"/>
      <c r="D579" s="68"/>
      <c r="E579" s="75"/>
      <c r="F579" s="70"/>
      <c r="G579" s="71"/>
      <c r="H579" s="103"/>
      <c r="I579" s="75"/>
      <c r="J579" s="76"/>
      <c r="K579" s="77"/>
      <c r="L579" s="75"/>
      <c r="M579" s="75"/>
      <c r="N579" s="75"/>
      <c r="O579" s="68"/>
      <c r="P579" s="79"/>
      <c r="Q579" s="73"/>
      <c r="R579" s="73"/>
      <c r="S579" s="80"/>
    </row>
    <row r="580" spans="1:19" s="104" customFormat="1" ht="39" customHeight="1" x14ac:dyDescent="0.2">
      <c r="A580" s="102"/>
      <c r="B580" s="66"/>
      <c r="C580" s="67"/>
      <c r="D580" s="68"/>
      <c r="E580" s="75"/>
      <c r="F580" s="70"/>
      <c r="G580" s="71"/>
      <c r="H580" s="103"/>
      <c r="I580" s="75"/>
      <c r="J580" s="76"/>
      <c r="K580" s="77"/>
      <c r="L580" s="75"/>
      <c r="M580" s="75"/>
      <c r="N580" s="75"/>
      <c r="O580" s="68"/>
      <c r="P580" s="79"/>
      <c r="Q580" s="73"/>
      <c r="R580" s="73"/>
      <c r="S580" s="80"/>
    </row>
    <row r="581" spans="1:19" s="104" customFormat="1" ht="39" customHeight="1" x14ac:dyDescent="0.2">
      <c r="A581" s="102"/>
      <c r="B581" s="66"/>
      <c r="C581" s="67"/>
      <c r="D581" s="68"/>
      <c r="E581" s="75"/>
      <c r="F581" s="70"/>
      <c r="G581" s="71"/>
      <c r="H581" s="103"/>
      <c r="I581" s="75"/>
      <c r="J581" s="76"/>
      <c r="K581" s="77"/>
      <c r="L581" s="75"/>
      <c r="M581" s="75"/>
      <c r="N581" s="75"/>
      <c r="O581" s="68"/>
      <c r="P581" s="79"/>
      <c r="Q581" s="73"/>
      <c r="R581" s="73"/>
      <c r="S581" s="80"/>
    </row>
    <row r="582" spans="1:19" s="104" customFormat="1" ht="39" customHeight="1" x14ac:dyDescent="0.2">
      <c r="A582" s="102"/>
      <c r="B582" s="66"/>
      <c r="C582" s="67"/>
      <c r="D582" s="68"/>
      <c r="E582" s="75"/>
      <c r="F582" s="70"/>
      <c r="G582" s="71"/>
      <c r="H582" s="103"/>
      <c r="I582" s="75"/>
      <c r="J582" s="76"/>
      <c r="K582" s="77"/>
      <c r="L582" s="75"/>
      <c r="M582" s="75"/>
      <c r="N582" s="75"/>
      <c r="O582" s="68"/>
      <c r="P582" s="79"/>
      <c r="Q582" s="73"/>
      <c r="R582" s="73"/>
      <c r="S582" s="80"/>
    </row>
    <row r="583" spans="1:19" s="104" customFormat="1" ht="39" customHeight="1" x14ac:dyDescent="0.2">
      <c r="A583" s="102"/>
      <c r="B583" s="66"/>
      <c r="C583" s="67"/>
      <c r="D583" s="68"/>
      <c r="E583" s="75"/>
      <c r="F583" s="70"/>
      <c r="G583" s="71"/>
      <c r="H583" s="103"/>
      <c r="I583" s="75"/>
      <c r="J583" s="76"/>
      <c r="K583" s="77"/>
      <c r="L583" s="75"/>
      <c r="M583" s="75"/>
      <c r="N583" s="75"/>
      <c r="O583" s="68"/>
      <c r="P583" s="79"/>
      <c r="Q583" s="73"/>
      <c r="R583" s="73"/>
      <c r="S583" s="80"/>
    </row>
    <row r="584" spans="1:19" s="104" customFormat="1" ht="39" customHeight="1" x14ac:dyDescent="0.2">
      <c r="A584" s="102"/>
      <c r="B584" s="66"/>
      <c r="C584" s="67"/>
      <c r="D584" s="68"/>
      <c r="E584" s="75"/>
      <c r="F584" s="70"/>
      <c r="G584" s="71"/>
      <c r="H584" s="103"/>
      <c r="I584" s="75"/>
      <c r="J584" s="76"/>
      <c r="K584" s="77"/>
      <c r="L584" s="75"/>
      <c r="M584" s="75"/>
      <c r="N584" s="75"/>
      <c r="O584" s="68"/>
      <c r="P584" s="79"/>
      <c r="Q584" s="73"/>
      <c r="R584" s="73"/>
      <c r="S584" s="80"/>
    </row>
    <row r="585" spans="1:19" s="104" customFormat="1" ht="39" customHeight="1" x14ac:dyDescent="0.2">
      <c r="A585" s="102"/>
      <c r="B585" s="66"/>
      <c r="C585" s="67"/>
      <c r="D585" s="68"/>
      <c r="E585" s="75"/>
      <c r="F585" s="70"/>
      <c r="G585" s="71"/>
      <c r="H585" s="103"/>
      <c r="I585" s="75"/>
      <c r="J585" s="76"/>
      <c r="K585" s="77"/>
      <c r="L585" s="75"/>
      <c r="M585" s="75"/>
      <c r="N585" s="75"/>
      <c r="O585" s="68"/>
      <c r="P585" s="79"/>
      <c r="Q585" s="73"/>
      <c r="R585" s="73"/>
      <c r="S585" s="80"/>
    </row>
    <row r="586" spans="1:19" s="104" customFormat="1" ht="39" customHeight="1" x14ac:dyDescent="0.2">
      <c r="A586" s="102"/>
      <c r="B586" s="66"/>
      <c r="C586" s="67"/>
      <c r="D586" s="68"/>
      <c r="E586" s="75"/>
      <c r="F586" s="70"/>
      <c r="G586" s="71"/>
      <c r="H586" s="103"/>
      <c r="I586" s="75"/>
      <c r="J586" s="76"/>
      <c r="K586" s="77"/>
      <c r="L586" s="75"/>
      <c r="M586" s="75"/>
      <c r="N586" s="75"/>
      <c r="O586" s="68"/>
      <c r="P586" s="79"/>
      <c r="Q586" s="73"/>
      <c r="R586" s="73"/>
      <c r="S586" s="80"/>
    </row>
    <row r="587" spans="1:19" s="104" customFormat="1" ht="39" customHeight="1" x14ac:dyDescent="0.2">
      <c r="A587" s="102"/>
      <c r="B587" s="66"/>
      <c r="C587" s="67"/>
      <c r="D587" s="68"/>
      <c r="E587" s="75"/>
      <c r="F587" s="70"/>
      <c r="G587" s="71"/>
      <c r="H587" s="103"/>
      <c r="I587" s="75"/>
      <c r="J587" s="76"/>
      <c r="K587" s="77"/>
      <c r="L587" s="75"/>
      <c r="M587" s="75"/>
      <c r="N587" s="75"/>
      <c r="O587" s="68"/>
      <c r="P587" s="79"/>
      <c r="Q587" s="73"/>
      <c r="R587" s="73"/>
      <c r="S587" s="80"/>
    </row>
    <row r="588" spans="1:19" s="104" customFormat="1" ht="39" customHeight="1" x14ac:dyDescent="0.2">
      <c r="A588" s="102"/>
      <c r="B588" s="66"/>
      <c r="C588" s="67"/>
      <c r="D588" s="68"/>
      <c r="E588" s="75"/>
      <c r="F588" s="70"/>
      <c r="G588" s="71"/>
      <c r="H588" s="103"/>
      <c r="I588" s="75"/>
      <c r="J588" s="76"/>
      <c r="K588" s="77"/>
      <c r="L588" s="75"/>
      <c r="M588" s="75"/>
      <c r="N588" s="75"/>
      <c r="O588" s="68"/>
      <c r="P588" s="79"/>
      <c r="Q588" s="73"/>
      <c r="R588" s="73"/>
      <c r="S588" s="80"/>
    </row>
    <row r="589" spans="1:19" s="104" customFormat="1" ht="39" customHeight="1" x14ac:dyDescent="0.2">
      <c r="A589" s="102"/>
      <c r="B589" s="66"/>
      <c r="C589" s="67"/>
      <c r="D589" s="68"/>
      <c r="E589" s="75"/>
      <c r="F589" s="70"/>
      <c r="G589" s="71"/>
      <c r="H589" s="103"/>
      <c r="I589" s="75"/>
      <c r="J589" s="76"/>
      <c r="K589" s="77"/>
      <c r="L589" s="75"/>
      <c r="M589" s="75"/>
      <c r="N589" s="75"/>
      <c r="O589" s="68"/>
      <c r="P589" s="79"/>
      <c r="Q589" s="73"/>
      <c r="R589" s="73"/>
      <c r="S589" s="80"/>
    </row>
    <row r="590" spans="1:19" s="104" customFormat="1" ht="39" customHeight="1" x14ac:dyDescent="0.2">
      <c r="A590" s="102"/>
      <c r="B590" s="66"/>
      <c r="C590" s="67"/>
      <c r="D590" s="68"/>
      <c r="E590" s="75"/>
      <c r="F590" s="70"/>
      <c r="G590" s="71"/>
      <c r="H590" s="103"/>
      <c r="I590" s="75"/>
      <c r="J590" s="76"/>
      <c r="K590" s="77"/>
      <c r="L590" s="75"/>
      <c r="M590" s="75"/>
      <c r="N590" s="75"/>
      <c r="O590" s="68"/>
      <c r="P590" s="79"/>
      <c r="Q590" s="73"/>
      <c r="R590" s="73"/>
      <c r="S590" s="80"/>
    </row>
    <row r="591" spans="1:19" s="104" customFormat="1" ht="39" customHeight="1" x14ac:dyDescent="0.2">
      <c r="A591" s="102"/>
      <c r="B591" s="66"/>
      <c r="C591" s="67"/>
      <c r="D591" s="68"/>
      <c r="E591" s="75"/>
      <c r="F591" s="70"/>
      <c r="G591" s="71"/>
      <c r="H591" s="103"/>
      <c r="I591" s="75"/>
      <c r="J591" s="76"/>
      <c r="K591" s="77"/>
      <c r="L591" s="75"/>
      <c r="M591" s="75"/>
      <c r="N591" s="75"/>
      <c r="O591" s="68"/>
      <c r="P591" s="79"/>
      <c r="Q591" s="73"/>
      <c r="R591" s="73"/>
      <c r="S591" s="80"/>
    </row>
    <row r="592" spans="1:19" s="104" customFormat="1" ht="39" customHeight="1" x14ac:dyDescent="0.2">
      <c r="A592" s="102"/>
      <c r="B592" s="66"/>
      <c r="C592" s="67"/>
      <c r="D592" s="68"/>
      <c r="E592" s="75"/>
      <c r="F592" s="70"/>
      <c r="G592" s="71"/>
      <c r="H592" s="103"/>
      <c r="I592" s="75"/>
      <c r="J592" s="76"/>
      <c r="K592" s="77"/>
      <c r="L592" s="75"/>
      <c r="M592" s="75"/>
      <c r="N592" s="75"/>
      <c r="O592" s="68"/>
      <c r="P592" s="79"/>
      <c r="Q592" s="73"/>
      <c r="R592" s="73"/>
      <c r="S592" s="80"/>
    </row>
    <row r="593" spans="1:19" s="104" customFormat="1" ht="39" customHeight="1" x14ac:dyDescent="0.2">
      <c r="A593" s="102"/>
      <c r="B593" s="66"/>
      <c r="C593" s="67"/>
      <c r="D593" s="68"/>
      <c r="E593" s="75"/>
      <c r="F593" s="70"/>
      <c r="G593" s="71"/>
      <c r="H593" s="103"/>
      <c r="I593" s="75"/>
      <c r="J593" s="76"/>
      <c r="K593" s="77"/>
      <c r="L593" s="75"/>
      <c r="M593" s="75"/>
      <c r="N593" s="75"/>
      <c r="O593" s="68"/>
      <c r="P593" s="79"/>
      <c r="Q593" s="73"/>
      <c r="R593" s="73"/>
      <c r="S593" s="80"/>
    </row>
    <row r="594" spans="1:19" s="104" customFormat="1" ht="39" customHeight="1" x14ac:dyDescent="0.2">
      <c r="A594" s="102"/>
      <c r="B594" s="66"/>
      <c r="C594" s="67"/>
      <c r="D594" s="68"/>
      <c r="E594" s="75"/>
      <c r="F594" s="70"/>
      <c r="G594" s="71"/>
      <c r="H594" s="103"/>
      <c r="I594" s="75"/>
      <c r="J594" s="76"/>
      <c r="K594" s="77"/>
      <c r="L594" s="75"/>
      <c r="M594" s="75"/>
      <c r="N594" s="75"/>
      <c r="O594" s="68"/>
      <c r="P594" s="79"/>
      <c r="Q594" s="73"/>
      <c r="R594" s="73"/>
      <c r="S594" s="80"/>
    </row>
    <row r="595" spans="1:19" s="104" customFormat="1" ht="39" customHeight="1" x14ac:dyDescent="0.2">
      <c r="A595" s="102"/>
      <c r="B595" s="66"/>
      <c r="C595" s="67"/>
      <c r="D595" s="68"/>
      <c r="E595" s="75"/>
      <c r="F595" s="70"/>
      <c r="G595" s="71"/>
      <c r="H595" s="103"/>
      <c r="I595" s="75"/>
      <c r="J595" s="76"/>
      <c r="K595" s="77"/>
      <c r="L595" s="75"/>
      <c r="M595" s="75"/>
      <c r="N595" s="75"/>
      <c r="O595" s="68"/>
      <c r="P595" s="79"/>
      <c r="Q595" s="73"/>
      <c r="R595" s="73"/>
      <c r="S595" s="80"/>
    </row>
    <row r="596" spans="1:19" s="104" customFormat="1" ht="39" customHeight="1" x14ac:dyDescent="0.2">
      <c r="A596" s="102"/>
      <c r="B596" s="66"/>
      <c r="C596" s="67"/>
      <c r="D596" s="68"/>
      <c r="E596" s="75"/>
      <c r="F596" s="70"/>
      <c r="G596" s="71"/>
      <c r="H596" s="103"/>
      <c r="I596" s="75"/>
      <c r="J596" s="76"/>
      <c r="K596" s="77"/>
      <c r="L596" s="75"/>
      <c r="M596" s="75"/>
      <c r="N596" s="75"/>
      <c r="O596" s="68"/>
      <c r="P596" s="79"/>
      <c r="Q596" s="73"/>
      <c r="R596" s="73"/>
      <c r="S596" s="80"/>
    </row>
    <row r="597" spans="1:19" s="104" customFormat="1" ht="39" customHeight="1" x14ac:dyDescent="0.2">
      <c r="A597" s="102"/>
      <c r="B597" s="66"/>
      <c r="C597" s="67"/>
      <c r="D597" s="68"/>
      <c r="E597" s="75"/>
      <c r="F597" s="70"/>
      <c r="G597" s="71"/>
      <c r="H597" s="103"/>
      <c r="I597" s="75"/>
      <c r="J597" s="76"/>
      <c r="K597" s="77"/>
      <c r="L597" s="75"/>
      <c r="M597" s="75"/>
      <c r="N597" s="75"/>
      <c r="O597" s="68"/>
      <c r="P597" s="79"/>
      <c r="Q597" s="73"/>
      <c r="R597" s="73"/>
      <c r="S597" s="80"/>
    </row>
    <row r="598" spans="1:19" s="104" customFormat="1" ht="39" customHeight="1" x14ac:dyDescent="0.2">
      <c r="A598" s="102"/>
      <c r="B598" s="66"/>
      <c r="C598" s="67"/>
      <c r="D598" s="68"/>
      <c r="E598" s="75"/>
      <c r="F598" s="70"/>
      <c r="G598" s="71"/>
      <c r="H598" s="103"/>
      <c r="I598" s="75"/>
      <c r="J598" s="76"/>
      <c r="K598" s="77"/>
      <c r="L598" s="75"/>
      <c r="M598" s="75"/>
      <c r="N598" s="75"/>
      <c r="O598" s="68"/>
      <c r="P598" s="79"/>
      <c r="Q598" s="73"/>
      <c r="R598" s="73"/>
      <c r="S598" s="80"/>
    </row>
    <row r="599" spans="1:19" s="104" customFormat="1" ht="39" customHeight="1" x14ac:dyDescent="0.2">
      <c r="A599" s="102"/>
      <c r="B599" s="66"/>
      <c r="C599" s="67"/>
      <c r="D599" s="68"/>
      <c r="E599" s="75"/>
      <c r="F599" s="70"/>
      <c r="G599" s="71"/>
      <c r="H599" s="103"/>
      <c r="I599" s="75"/>
      <c r="J599" s="76"/>
      <c r="K599" s="77"/>
      <c r="L599" s="75"/>
      <c r="M599" s="75"/>
      <c r="N599" s="75"/>
      <c r="O599" s="68"/>
      <c r="P599" s="79"/>
      <c r="Q599" s="73"/>
      <c r="R599" s="73"/>
      <c r="S599" s="80"/>
    </row>
    <row r="600" spans="1:19" s="104" customFormat="1" ht="39" customHeight="1" x14ac:dyDescent="0.2">
      <c r="A600" s="102"/>
      <c r="B600" s="66"/>
      <c r="C600" s="67"/>
      <c r="D600" s="68"/>
      <c r="E600" s="75"/>
      <c r="F600" s="70"/>
      <c r="G600" s="71"/>
      <c r="H600" s="103"/>
      <c r="I600" s="75"/>
      <c r="J600" s="76"/>
      <c r="K600" s="77"/>
      <c r="L600" s="75"/>
      <c r="M600" s="75"/>
      <c r="N600" s="75"/>
      <c r="O600" s="68"/>
      <c r="P600" s="79"/>
      <c r="Q600" s="73"/>
      <c r="R600" s="73"/>
      <c r="S600" s="80"/>
    </row>
    <row r="601" spans="1:19" s="104" customFormat="1" ht="39" customHeight="1" x14ac:dyDescent="0.2">
      <c r="A601" s="102"/>
      <c r="B601" s="66"/>
      <c r="C601" s="67"/>
      <c r="D601" s="68"/>
      <c r="E601" s="75"/>
      <c r="F601" s="70"/>
      <c r="G601" s="71"/>
      <c r="H601" s="103"/>
      <c r="I601" s="75"/>
      <c r="J601" s="76"/>
      <c r="K601" s="77"/>
      <c r="L601" s="75"/>
      <c r="M601" s="75"/>
      <c r="N601" s="75"/>
      <c r="O601" s="68"/>
      <c r="P601" s="79"/>
      <c r="Q601" s="73"/>
      <c r="R601" s="73"/>
      <c r="S601" s="80"/>
    </row>
    <row r="602" spans="1:19" s="104" customFormat="1" ht="39" customHeight="1" x14ac:dyDescent="0.2">
      <c r="A602" s="102"/>
      <c r="B602" s="66"/>
      <c r="C602" s="67"/>
      <c r="D602" s="68"/>
      <c r="E602" s="75"/>
      <c r="F602" s="70"/>
      <c r="G602" s="71"/>
      <c r="H602" s="103"/>
      <c r="I602" s="75"/>
      <c r="J602" s="76"/>
      <c r="K602" s="77"/>
      <c r="L602" s="75"/>
      <c r="M602" s="75"/>
      <c r="N602" s="75"/>
      <c r="O602" s="68"/>
      <c r="P602" s="79"/>
      <c r="Q602" s="73"/>
      <c r="R602" s="73"/>
      <c r="S602" s="80"/>
    </row>
    <row r="603" spans="1:19" s="104" customFormat="1" ht="39" customHeight="1" x14ac:dyDescent="0.2">
      <c r="A603" s="102"/>
      <c r="B603" s="66"/>
      <c r="C603" s="67"/>
      <c r="D603" s="68"/>
      <c r="E603" s="75"/>
      <c r="F603" s="70"/>
      <c r="G603" s="71"/>
      <c r="H603" s="103"/>
      <c r="I603" s="75"/>
      <c r="J603" s="76"/>
      <c r="K603" s="77"/>
      <c r="L603" s="75"/>
      <c r="M603" s="75"/>
      <c r="N603" s="75"/>
      <c r="O603" s="68"/>
      <c r="P603" s="79"/>
      <c r="Q603" s="73"/>
      <c r="R603" s="73"/>
      <c r="S603" s="80"/>
    </row>
    <row r="604" spans="1:19" s="104" customFormat="1" ht="39" customHeight="1" x14ac:dyDescent="0.2">
      <c r="A604" s="102"/>
      <c r="B604" s="66"/>
      <c r="C604" s="67"/>
      <c r="D604" s="68"/>
      <c r="E604" s="75"/>
      <c r="F604" s="70"/>
      <c r="G604" s="71"/>
      <c r="H604" s="103"/>
      <c r="I604" s="75"/>
      <c r="J604" s="76"/>
      <c r="K604" s="77"/>
      <c r="L604" s="75"/>
      <c r="M604" s="75"/>
      <c r="N604" s="75"/>
      <c r="O604" s="68"/>
      <c r="P604" s="79"/>
      <c r="Q604" s="73"/>
      <c r="R604" s="73"/>
      <c r="S604" s="80"/>
    </row>
    <row r="605" spans="1:19" s="104" customFormat="1" ht="39" customHeight="1" x14ac:dyDescent="0.2">
      <c r="A605" s="102"/>
      <c r="B605" s="66"/>
      <c r="C605" s="67"/>
      <c r="D605" s="68"/>
      <c r="E605" s="75"/>
      <c r="F605" s="70"/>
      <c r="G605" s="71"/>
      <c r="H605" s="103"/>
      <c r="I605" s="75"/>
      <c r="J605" s="76"/>
      <c r="K605" s="77"/>
      <c r="L605" s="75"/>
      <c r="M605" s="75"/>
      <c r="N605" s="75"/>
      <c r="O605" s="68"/>
      <c r="P605" s="79"/>
      <c r="Q605" s="73"/>
      <c r="R605" s="73"/>
      <c r="S605" s="80"/>
    </row>
    <row r="606" spans="1:19" s="104" customFormat="1" ht="39" customHeight="1" x14ac:dyDescent="0.2">
      <c r="A606" s="102"/>
      <c r="B606" s="66"/>
      <c r="C606" s="67"/>
      <c r="D606" s="68"/>
      <c r="E606" s="75"/>
      <c r="F606" s="70"/>
      <c r="G606" s="71"/>
      <c r="H606" s="103"/>
      <c r="I606" s="75"/>
      <c r="J606" s="76"/>
      <c r="K606" s="77"/>
      <c r="L606" s="75"/>
      <c r="M606" s="75"/>
      <c r="N606" s="75"/>
      <c r="O606" s="68"/>
      <c r="P606" s="79"/>
      <c r="Q606" s="73"/>
      <c r="R606" s="73"/>
      <c r="S606" s="80"/>
    </row>
    <row r="607" spans="1:19" s="104" customFormat="1" ht="39" customHeight="1" x14ac:dyDescent="0.2">
      <c r="A607" s="102"/>
      <c r="B607" s="66"/>
      <c r="C607" s="67"/>
      <c r="D607" s="68"/>
      <c r="E607" s="75"/>
      <c r="F607" s="70"/>
      <c r="G607" s="71"/>
      <c r="H607" s="103"/>
      <c r="I607" s="75"/>
      <c r="J607" s="76"/>
      <c r="K607" s="77"/>
      <c r="L607" s="75"/>
      <c r="M607" s="75"/>
      <c r="N607" s="75"/>
      <c r="O607" s="68"/>
      <c r="P607" s="79"/>
      <c r="Q607" s="73"/>
      <c r="R607" s="73"/>
      <c r="S607" s="80"/>
    </row>
    <row r="608" spans="1:19" s="104" customFormat="1" ht="39" customHeight="1" x14ac:dyDescent="0.2">
      <c r="A608" s="102"/>
      <c r="B608" s="66"/>
      <c r="C608" s="67"/>
      <c r="D608" s="68"/>
      <c r="E608" s="75"/>
      <c r="F608" s="70"/>
      <c r="G608" s="71"/>
      <c r="H608" s="103"/>
      <c r="I608" s="75"/>
      <c r="J608" s="76"/>
      <c r="K608" s="77"/>
      <c r="L608" s="75"/>
      <c r="M608" s="75"/>
      <c r="N608" s="75"/>
      <c r="O608" s="68"/>
      <c r="P608" s="79"/>
      <c r="Q608" s="73"/>
      <c r="R608" s="73"/>
      <c r="S608" s="80"/>
    </row>
    <row r="609" spans="1:19" s="104" customFormat="1" ht="39" customHeight="1" x14ac:dyDescent="0.2">
      <c r="A609" s="102"/>
      <c r="B609" s="66"/>
      <c r="C609" s="67"/>
      <c r="D609" s="68"/>
      <c r="E609" s="75"/>
      <c r="F609" s="70"/>
      <c r="G609" s="71"/>
      <c r="H609" s="103"/>
      <c r="I609" s="75"/>
      <c r="J609" s="76"/>
      <c r="K609" s="77"/>
      <c r="L609" s="75"/>
      <c r="M609" s="75"/>
      <c r="N609" s="75"/>
      <c r="O609" s="68"/>
      <c r="P609" s="79"/>
      <c r="Q609" s="73"/>
      <c r="R609" s="73"/>
      <c r="S609" s="80"/>
    </row>
    <row r="610" spans="1:19" s="104" customFormat="1" ht="39" customHeight="1" x14ac:dyDescent="0.2">
      <c r="A610" s="102"/>
      <c r="B610" s="66"/>
      <c r="C610" s="67"/>
      <c r="D610" s="68"/>
      <c r="E610" s="75"/>
      <c r="F610" s="70"/>
      <c r="G610" s="71"/>
      <c r="H610" s="103"/>
      <c r="I610" s="75"/>
      <c r="J610" s="76"/>
      <c r="K610" s="77"/>
      <c r="L610" s="75"/>
      <c r="M610" s="75"/>
      <c r="N610" s="75"/>
      <c r="O610" s="68"/>
      <c r="P610" s="79"/>
      <c r="Q610" s="73"/>
      <c r="R610" s="73"/>
      <c r="S610" s="80"/>
    </row>
    <row r="611" spans="1:19" s="104" customFormat="1" ht="39" customHeight="1" x14ac:dyDescent="0.2">
      <c r="A611" s="102"/>
      <c r="B611" s="66"/>
      <c r="C611" s="67"/>
      <c r="D611" s="68"/>
      <c r="E611" s="75"/>
      <c r="F611" s="70"/>
      <c r="G611" s="71"/>
      <c r="H611" s="103"/>
      <c r="I611" s="75"/>
      <c r="J611" s="76"/>
      <c r="K611" s="77"/>
      <c r="L611" s="75"/>
      <c r="M611" s="75"/>
      <c r="N611" s="75"/>
      <c r="O611" s="68"/>
      <c r="P611" s="79"/>
      <c r="Q611" s="73"/>
      <c r="R611" s="73"/>
      <c r="S611" s="80"/>
    </row>
    <row r="612" spans="1:19" s="104" customFormat="1" ht="39" customHeight="1" x14ac:dyDescent="0.2">
      <c r="A612" s="102"/>
      <c r="B612" s="66"/>
      <c r="C612" s="67"/>
      <c r="D612" s="68"/>
      <c r="E612" s="75"/>
      <c r="F612" s="70"/>
      <c r="G612" s="71"/>
      <c r="H612" s="103"/>
      <c r="I612" s="75"/>
      <c r="J612" s="76"/>
      <c r="K612" s="77"/>
      <c r="L612" s="75"/>
      <c r="M612" s="75"/>
      <c r="N612" s="75"/>
      <c r="O612" s="68"/>
      <c r="P612" s="79"/>
      <c r="Q612" s="73"/>
      <c r="R612" s="73"/>
      <c r="S612" s="80"/>
    </row>
    <row r="613" spans="1:19" s="104" customFormat="1" ht="39" customHeight="1" x14ac:dyDescent="0.2">
      <c r="A613" s="102"/>
      <c r="B613" s="66"/>
      <c r="C613" s="67"/>
      <c r="D613" s="68"/>
      <c r="E613" s="75"/>
      <c r="F613" s="70"/>
      <c r="G613" s="71"/>
      <c r="H613" s="103"/>
      <c r="I613" s="75"/>
      <c r="J613" s="76"/>
      <c r="K613" s="77"/>
      <c r="L613" s="75"/>
      <c r="M613" s="75"/>
      <c r="N613" s="75"/>
      <c r="O613" s="68"/>
      <c r="P613" s="79"/>
      <c r="Q613" s="73"/>
      <c r="R613" s="73"/>
      <c r="S613" s="80"/>
    </row>
    <row r="614" spans="1:19" s="104" customFormat="1" ht="39" customHeight="1" x14ac:dyDescent="0.2">
      <c r="A614" s="102"/>
      <c r="B614" s="66"/>
      <c r="C614" s="67"/>
      <c r="D614" s="68"/>
      <c r="E614" s="75"/>
      <c r="F614" s="70"/>
      <c r="G614" s="71"/>
      <c r="H614" s="103"/>
      <c r="I614" s="75"/>
      <c r="J614" s="76"/>
      <c r="K614" s="77"/>
      <c r="L614" s="75"/>
      <c r="M614" s="75"/>
      <c r="N614" s="75"/>
      <c r="O614" s="68"/>
      <c r="P614" s="79"/>
      <c r="Q614" s="73"/>
      <c r="R614" s="73"/>
      <c r="S614" s="80"/>
    </row>
    <row r="615" spans="1:19" s="104" customFormat="1" ht="39" customHeight="1" x14ac:dyDescent="0.2">
      <c r="A615" s="102"/>
      <c r="B615" s="66"/>
      <c r="C615" s="67"/>
      <c r="D615" s="68"/>
      <c r="E615" s="75"/>
      <c r="F615" s="70"/>
      <c r="G615" s="71"/>
      <c r="H615" s="103"/>
      <c r="I615" s="75"/>
      <c r="J615" s="76"/>
      <c r="K615" s="77"/>
      <c r="L615" s="75"/>
      <c r="M615" s="75"/>
      <c r="N615" s="75"/>
      <c r="O615" s="68"/>
      <c r="P615" s="79"/>
      <c r="Q615" s="73"/>
      <c r="R615" s="73"/>
      <c r="S615" s="80"/>
    </row>
    <row r="616" spans="1:19" s="104" customFormat="1" ht="39" customHeight="1" x14ac:dyDescent="0.2">
      <c r="A616" s="102"/>
      <c r="B616" s="66"/>
      <c r="C616" s="67"/>
      <c r="D616" s="68"/>
      <c r="E616" s="75"/>
      <c r="F616" s="70"/>
      <c r="G616" s="71"/>
      <c r="H616" s="103"/>
      <c r="I616" s="75"/>
      <c r="J616" s="76"/>
      <c r="K616" s="77"/>
      <c r="L616" s="75"/>
      <c r="M616" s="75"/>
      <c r="N616" s="75"/>
      <c r="O616" s="68"/>
      <c r="P616" s="79"/>
      <c r="Q616" s="73"/>
      <c r="R616" s="73"/>
      <c r="S616" s="80"/>
    </row>
    <row r="617" spans="1:19" s="104" customFormat="1" ht="39" customHeight="1" x14ac:dyDescent="0.2">
      <c r="A617" s="102"/>
      <c r="B617" s="66"/>
      <c r="C617" s="67"/>
      <c r="D617" s="68"/>
      <c r="E617" s="75"/>
      <c r="F617" s="70"/>
      <c r="G617" s="71"/>
      <c r="H617" s="103"/>
      <c r="I617" s="75"/>
      <c r="J617" s="76"/>
      <c r="K617" s="77"/>
      <c r="L617" s="75"/>
      <c r="M617" s="75"/>
      <c r="N617" s="75"/>
      <c r="O617" s="68"/>
      <c r="P617" s="79"/>
      <c r="Q617" s="73"/>
      <c r="R617" s="73"/>
      <c r="S617" s="80"/>
    </row>
    <row r="618" spans="1:19" s="104" customFormat="1" ht="39" customHeight="1" x14ac:dyDescent="0.2">
      <c r="A618" s="102"/>
      <c r="B618" s="66"/>
      <c r="C618" s="67"/>
      <c r="D618" s="68"/>
      <c r="E618" s="75"/>
      <c r="F618" s="70"/>
      <c r="G618" s="71"/>
      <c r="H618" s="103"/>
      <c r="I618" s="75"/>
      <c r="J618" s="76"/>
      <c r="K618" s="77"/>
      <c r="L618" s="75"/>
      <c r="M618" s="75"/>
      <c r="N618" s="75"/>
      <c r="O618" s="68"/>
      <c r="P618" s="79"/>
      <c r="Q618" s="73"/>
      <c r="R618" s="73"/>
      <c r="S618" s="80"/>
    </row>
    <row r="619" spans="1:19" s="104" customFormat="1" ht="39" customHeight="1" x14ac:dyDescent="0.2">
      <c r="A619" s="102"/>
      <c r="B619" s="66"/>
      <c r="C619" s="67"/>
      <c r="D619" s="68"/>
      <c r="E619" s="75"/>
      <c r="F619" s="70"/>
      <c r="G619" s="71"/>
      <c r="H619" s="103"/>
      <c r="I619" s="75"/>
      <c r="J619" s="76"/>
      <c r="K619" s="77"/>
      <c r="L619" s="75"/>
      <c r="M619" s="75"/>
      <c r="N619" s="75"/>
      <c r="O619" s="68"/>
      <c r="P619" s="79"/>
      <c r="Q619" s="73"/>
      <c r="R619" s="73"/>
      <c r="S619" s="80"/>
    </row>
    <row r="620" spans="1:19" s="104" customFormat="1" ht="39" customHeight="1" x14ac:dyDescent="0.2">
      <c r="A620" s="102"/>
      <c r="B620" s="66"/>
      <c r="C620" s="67"/>
      <c r="D620" s="68"/>
      <c r="E620" s="75"/>
      <c r="F620" s="70"/>
      <c r="G620" s="71"/>
      <c r="H620" s="103"/>
      <c r="I620" s="75"/>
      <c r="J620" s="76"/>
      <c r="K620" s="77"/>
      <c r="L620" s="75"/>
      <c r="M620" s="75"/>
      <c r="N620" s="75"/>
      <c r="O620" s="68"/>
      <c r="P620" s="79"/>
      <c r="Q620" s="73"/>
      <c r="R620" s="73"/>
      <c r="S620" s="80"/>
    </row>
    <row r="621" spans="1:19" s="104" customFormat="1" ht="39" customHeight="1" x14ac:dyDescent="0.2">
      <c r="A621" s="102"/>
      <c r="B621" s="66"/>
      <c r="C621" s="67"/>
      <c r="D621" s="68"/>
      <c r="E621" s="75"/>
      <c r="F621" s="70"/>
      <c r="G621" s="71"/>
      <c r="H621" s="103"/>
      <c r="I621" s="75"/>
      <c r="J621" s="76"/>
      <c r="K621" s="77"/>
      <c r="L621" s="75"/>
      <c r="M621" s="75"/>
      <c r="N621" s="75"/>
      <c r="O621" s="68"/>
      <c r="P621" s="79"/>
      <c r="Q621" s="73"/>
      <c r="R621" s="73"/>
      <c r="S621" s="80"/>
    </row>
    <row r="622" spans="1:19" s="104" customFormat="1" ht="39" customHeight="1" x14ac:dyDescent="0.2">
      <c r="A622" s="102"/>
      <c r="B622" s="66"/>
      <c r="C622" s="67"/>
      <c r="D622" s="68"/>
      <c r="E622" s="75"/>
      <c r="F622" s="70"/>
      <c r="G622" s="71"/>
      <c r="H622" s="103"/>
      <c r="I622" s="75"/>
      <c r="J622" s="76"/>
      <c r="K622" s="77"/>
      <c r="L622" s="75"/>
      <c r="M622" s="75"/>
      <c r="N622" s="75"/>
      <c r="O622" s="68"/>
      <c r="P622" s="79"/>
      <c r="Q622" s="73"/>
      <c r="R622" s="73"/>
      <c r="S622" s="80"/>
    </row>
    <row r="623" spans="1:19" s="104" customFormat="1" ht="39" customHeight="1" x14ac:dyDescent="0.2">
      <c r="A623" s="102"/>
      <c r="B623" s="66"/>
      <c r="C623" s="67"/>
      <c r="D623" s="68"/>
      <c r="E623" s="75"/>
      <c r="F623" s="70"/>
      <c r="G623" s="71"/>
      <c r="H623" s="103"/>
      <c r="I623" s="75"/>
      <c r="J623" s="76"/>
      <c r="K623" s="77"/>
      <c r="L623" s="75"/>
      <c r="M623" s="75"/>
      <c r="N623" s="75"/>
      <c r="O623" s="68"/>
      <c r="P623" s="79"/>
      <c r="Q623" s="73"/>
      <c r="R623" s="73"/>
      <c r="S623" s="80"/>
    </row>
    <row r="624" spans="1:19" s="104" customFormat="1" ht="39" customHeight="1" x14ac:dyDescent="0.2">
      <c r="A624" s="102"/>
      <c r="B624" s="66"/>
      <c r="C624" s="67"/>
      <c r="D624" s="68"/>
      <c r="E624" s="75"/>
      <c r="F624" s="70"/>
      <c r="G624" s="71"/>
      <c r="H624" s="103"/>
      <c r="I624" s="75"/>
      <c r="J624" s="76"/>
      <c r="K624" s="77"/>
      <c r="L624" s="75"/>
      <c r="M624" s="75"/>
      <c r="N624" s="75"/>
      <c r="O624" s="68"/>
      <c r="P624" s="79"/>
      <c r="Q624" s="73"/>
      <c r="R624" s="73"/>
      <c r="S624" s="80"/>
    </row>
    <row r="625" spans="1:19" s="104" customFormat="1" ht="39" customHeight="1" x14ac:dyDescent="0.2">
      <c r="A625" s="102"/>
      <c r="B625" s="66"/>
      <c r="C625" s="67"/>
      <c r="D625" s="68"/>
      <c r="E625" s="75"/>
      <c r="F625" s="70"/>
      <c r="G625" s="71"/>
      <c r="H625" s="103"/>
      <c r="I625" s="75"/>
      <c r="J625" s="76"/>
      <c r="K625" s="77"/>
      <c r="L625" s="75"/>
      <c r="M625" s="75"/>
      <c r="N625" s="75"/>
      <c r="O625" s="68"/>
      <c r="P625" s="79"/>
      <c r="Q625" s="73"/>
      <c r="R625" s="73"/>
      <c r="S625" s="80"/>
    </row>
    <row r="626" spans="1:19" s="104" customFormat="1" ht="39" customHeight="1" x14ac:dyDescent="0.2">
      <c r="A626" s="102"/>
      <c r="B626" s="66"/>
      <c r="C626" s="67"/>
      <c r="D626" s="68"/>
      <c r="E626" s="75"/>
      <c r="F626" s="70"/>
      <c r="G626" s="71"/>
      <c r="H626" s="103"/>
      <c r="I626" s="75"/>
      <c r="J626" s="76"/>
      <c r="K626" s="77"/>
      <c r="L626" s="75"/>
      <c r="M626" s="75"/>
      <c r="N626" s="75"/>
      <c r="O626" s="68"/>
      <c r="P626" s="79"/>
      <c r="Q626" s="73"/>
      <c r="R626" s="73"/>
      <c r="S626" s="80"/>
    </row>
    <row r="627" spans="1:19" s="104" customFormat="1" ht="39" customHeight="1" x14ac:dyDescent="0.2">
      <c r="A627" s="102"/>
      <c r="B627" s="66"/>
      <c r="C627" s="67"/>
      <c r="D627" s="68"/>
      <c r="E627" s="75"/>
      <c r="F627" s="70"/>
      <c r="G627" s="71"/>
      <c r="H627" s="103"/>
      <c r="I627" s="75"/>
      <c r="J627" s="76"/>
      <c r="K627" s="77"/>
      <c r="L627" s="75"/>
      <c r="M627" s="75"/>
      <c r="N627" s="75"/>
      <c r="O627" s="68"/>
      <c r="P627" s="79"/>
      <c r="Q627" s="73"/>
      <c r="R627" s="73"/>
      <c r="S627" s="80"/>
    </row>
    <row r="628" spans="1:19" s="104" customFormat="1" ht="39" customHeight="1" x14ac:dyDescent="0.2">
      <c r="A628" s="102"/>
      <c r="B628" s="66"/>
      <c r="C628" s="67"/>
      <c r="D628" s="68"/>
      <c r="E628" s="75"/>
      <c r="F628" s="70"/>
      <c r="G628" s="71"/>
      <c r="H628" s="103"/>
      <c r="I628" s="75"/>
      <c r="J628" s="76"/>
      <c r="K628" s="77"/>
      <c r="L628" s="75"/>
      <c r="M628" s="75"/>
      <c r="N628" s="75"/>
      <c r="O628" s="68"/>
      <c r="P628" s="79"/>
      <c r="Q628" s="73"/>
      <c r="R628" s="73"/>
      <c r="S628" s="80"/>
    </row>
    <row r="629" spans="1:19" s="104" customFormat="1" ht="39" customHeight="1" x14ac:dyDescent="0.2">
      <c r="A629" s="102"/>
      <c r="B629" s="66"/>
      <c r="C629" s="67"/>
      <c r="D629" s="68"/>
      <c r="E629" s="75"/>
      <c r="F629" s="70"/>
      <c r="G629" s="71"/>
      <c r="H629" s="103"/>
      <c r="I629" s="75"/>
      <c r="J629" s="76"/>
      <c r="K629" s="77"/>
      <c r="L629" s="75"/>
      <c r="M629" s="75"/>
      <c r="N629" s="75"/>
      <c r="O629" s="68"/>
      <c r="P629" s="79"/>
      <c r="Q629" s="73"/>
      <c r="R629" s="73"/>
      <c r="S629" s="80"/>
    </row>
    <row r="630" spans="1:19" s="104" customFormat="1" ht="39" customHeight="1" x14ac:dyDescent="0.2">
      <c r="A630" s="102"/>
      <c r="B630" s="66"/>
      <c r="C630" s="67"/>
      <c r="D630" s="68"/>
      <c r="E630" s="75"/>
      <c r="F630" s="70"/>
      <c r="G630" s="71"/>
      <c r="H630" s="103"/>
      <c r="I630" s="75"/>
      <c r="J630" s="76"/>
      <c r="K630" s="77"/>
      <c r="L630" s="75"/>
      <c r="M630" s="75"/>
      <c r="N630" s="75"/>
      <c r="O630" s="68"/>
      <c r="P630" s="79"/>
      <c r="Q630" s="73"/>
      <c r="R630" s="73"/>
      <c r="S630" s="80"/>
    </row>
    <row r="631" spans="1:19" s="104" customFormat="1" ht="39" customHeight="1" x14ac:dyDescent="0.2">
      <c r="A631" s="102"/>
      <c r="B631" s="66"/>
      <c r="C631" s="67"/>
      <c r="D631" s="68"/>
      <c r="E631" s="75"/>
      <c r="F631" s="70"/>
      <c r="G631" s="71"/>
      <c r="H631" s="103"/>
      <c r="I631" s="75"/>
      <c r="J631" s="76"/>
      <c r="K631" s="77"/>
      <c r="L631" s="75"/>
      <c r="M631" s="75"/>
      <c r="N631" s="75"/>
      <c r="O631" s="68"/>
      <c r="P631" s="79"/>
      <c r="Q631" s="73"/>
      <c r="R631" s="73"/>
      <c r="S631" s="80"/>
    </row>
    <row r="632" spans="1:19" s="104" customFormat="1" ht="39" customHeight="1" x14ac:dyDescent="0.2">
      <c r="A632" s="102"/>
      <c r="B632" s="66"/>
      <c r="C632" s="67"/>
      <c r="D632" s="68"/>
      <c r="E632" s="75"/>
      <c r="F632" s="70"/>
      <c r="G632" s="71"/>
      <c r="H632" s="103"/>
      <c r="I632" s="75"/>
      <c r="J632" s="76"/>
      <c r="K632" s="77"/>
      <c r="L632" s="75"/>
      <c r="M632" s="75"/>
      <c r="N632" s="75"/>
      <c r="O632" s="68"/>
      <c r="P632" s="79"/>
      <c r="Q632" s="73"/>
      <c r="R632" s="73"/>
      <c r="S632" s="80"/>
    </row>
    <row r="633" spans="1:19" s="104" customFormat="1" ht="39" customHeight="1" x14ac:dyDescent="0.2">
      <c r="A633" s="102"/>
      <c r="B633" s="66"/>
      <c r="C633" s="67"/>
      <c r="D633" s="68"/>
      <c r="E633" s="75"/>
      <c r="F633" s="70"/>
      <c r="G633" s="71"/>
      <c r="H633" s="103"/>
      <c r="I633" s="75"/>
      <c r="J633" s="76"/>
      <c r="K633" s="77"/>
      <c r="L633" s="75"/>
      <c r="M633" s="75"/>
      <c r="N633" s="75"/>
      <c r="O633" s="68"/>
      <c r="P633" s="79"/>
      <c r="Q633" s="73"/>
      <c r="R633" s="73"/>
      <c r="S633" s="80"/>
    </row>
    <row r="634" spans="1:19" s="104" customFormat="1" ht="39" customHeight="1" x14ac:dyDescent="0.2">
      <c r="A634" s="102"/>
      <c r="B634" s="66"/>
      <c r="C634" s="67"/>
      <c r="D634" s="68"/>
      <c r="E634" s="75"/>
      <c r="F634" s="70"/>
      <c r="G634" s="71"/>
      <c r="H634" s="103"/>
      <c r="I634" s="75"/>
      <c r="J634" s="76"/>
      <c r="K634" s="77"/>
      <c r="L634" s="75"/>
      <c r="M634" s="75"/>
      <c r="N634" s="75"/>
      <c r="O634" s="68"/>
      <c r="P634" s="79"/>
      <c r="Q634" s="73"/>
      <c r="R634" s="73"/>
      <c r="S634" s="80"/>
    </row>
    <row r="635" spans="1:19" s="104" customFormat="1" ht="39" customHeight="1" x14ac:dyDescent="0.2">
      <c r="A635" s="102"/>
      <c r="B635" s="66"/>
      <c r="C635" s="67"/>
      <c r="D635" s="68"/>
      <c r="E635" s="75"/>
      <c r="F635" s="70"/>
      <c r="G635" s="71"/>
      <c r="H635" s="103"/>
      <c r="I635" s="75"/>
      <c r="J635" s="76"/>
      <c r="K635" s="77"/>
      <c r="L635" s="75"/>
      <c r="M635" s="75"/>
      <c r="N635" s="75"/>
      <c r="O635" s="68"/>
      <c r="P635" s="79"/>
      <c r="Q635" s="73"/>
      <c r="R635" s="73"/>
      <c r="S635" s="80"/>
    </row>
    <row r="636" spans="1:19" s="104" customFormat="1" ht="39" customHeight="1" x14ac:dyDescent="0.2">
      <c r="A636" s="102"/>
      <c r="B636" s="66"/>
      <c r="C636" s="67"/>
      <c r="D636" s="68"/>
      <c r="E636" s="75"/>
      <c r="F636" s="70"/>
      <c r="G636" s="71"/>
      <c r="H636" s="103"/>
      <c r="I636" s="75"/>
      <c r="J636" s="76"/>
      <c r="K636" s="77"/>
      <c r="L636" s="75"/>
      <c r="M636" s="75"/>
      <c r="N636" s="75"/>
      <c r="O636" s="68"/>
      <c r="P636" s="79"/>
      <c r="Q636" s="73"/>
      <c r="R636" s="73"/>
      <c r="S636" s="80"/>
    </row>
    <row r="637" spans="1:19" s="104" customFormat="1" ht="39" customHeight="1" x14ac:dyDescent="0.2">
      <c r="A637" s="102"/>
      <c r="B637" s="66"/>
      <c r="C637" s="67"/>
      <c r="D637" s="68"/>
      <c r="E637" s="75"/>
      <c r="F637" s="70"/>
      <c r="G637" s="71"/>
      <c r="H637" s="103"/>
      <c r="I637" s="75"/>
      <c r="J637" s="76"/>
      <c r="K637" s="77"/>
      <c r="L637" s="75"/>
      <c r="M637" s="75"/>
      <c r="N637" s="75"/>
      <c r="O637" s="68"/>
      <c r="P637" s="79"/>
      <c r="Q637" s="73"/>
      <c r="R637" s="73"/>
      <c r="S637" s="80"/>
    </row>
    <row r="638" spans="1:19" s="104" customFormat="1" ht="39" customHeight="1" x14ac:dyDescent="0.2">
      <c r="A638" s="102"/>
      <c r="B638" s="66"/>
      <c r="C638" s="67"/>
      <c r="D638" s="68"/>
      <c r="E638" s="75"/>
      <c r="F638" s="70"/>
      <c r="G638" s="71"/>
      <c r="H638" s="103"/>
      <c r="I638" s="75"/>
      <c r="J638" s="76"/>
      <c r="K638" s="77"/>
      <c r="L638" s="75"/>
      <c r="M638" s="75"/>
      <c r="N638" s="75"/>
      <c r="O638" s="68"/>
      <c r="P638" s="79"/>
      <c r="Q638" s="73"/>
      <c r="R638" s="73"/>
      <c r="S638" s="80"/>
    </row>
    <row r="639" spans="1:19" s="104" customFormat="1" ht="39" customHeight="1" x14ac:dyDescent="0.2">
      <c r="A639" s="102"/>
      <c r="B639" s="66"/>
      <c r="C639" s="67"/>
      <c r="D639" s="68"/>
      <c r="E639" s="75"/>
      <c r="F639" s="70"/>
      <c r="G639" s="71"/>
      <c r="H639" s="103"/>
      <c r="I639" s="75"/>
      <c r="J639" s="76"/>
      <c r="K639" s="77"/>
      <c r="L639" s="75"/>
      <c r="M639" s="75"/>
      <c r="N639" s="75"/>
      <c r="O639" s="68"/>
      <c r="P639" s="79"/>
      <c r="Q639" s="73"/>
      <c r="R639" s="73"/>
      <c r="S639" s="80"/>
    </row>
    <row r="640" spans="1:19" s="104" customFormat="1" ht="39" customHeight="1" x14ac:dyDescent="0.2">
      <c r="A640" s="102"/>
      <c r="B640" s="66"/>
      <c r="C640" s="67"/>
      <c r="D640" s="68"/>
      <c r="E640" s="75"/>
      <c r="F640" s="70"/>
      <c r="G640" s="71"/>
      <c r="H640" s="103"/>
      <c r="I640" s="75"/>
      <c r="J640" s="76"/>
      <c r="K640" s="77"/>
      <c r="L640" s="75"/>
      <c r="M640" s="75"/>
      <c r="N640" s="75"/>
      <c r="O640" s="68"/>
      <c r="P640" s="79"/>
      <c r="Q640" s="73"/>
      <c r="R640" s="73"/>
      <c r="S640" s="80"/>
    </row>
    <row r="641" spans="1:19" s="104" customFormat="1" ht="39" customHeight="1" x14ac:dyDescent="0.2">
      <c r="A641" s="102"/>
      <c r="B641" s="66"/>
      <c r="C641" s="67"/>
      <c r="D641" s="68"/>
      <c r="E641" s="75"/>
      <c r="F641" s="70"/>
      <c r="G641" s="71"/>
      <c r="H641" s="103"/>
      <c r="I641" s="75"/>
      <c r="J641" s="76"/>
      <c r="K641" s="77"/>
      <c r="L641" s="75"/>
      <c r="M641" s="75"/>
      <c r="N641" s="75"/>
      <c r="O641" s="68"/>
      <c r="P641" s="79"/>
      <c r="Q641" s="73"/>
      <c r="R641" s="73"/>
      <c r="S641" s="80"/>
    </row>
    <row r="642" spans="1:19" s="104" customFormat="1" ht="39" customHeight="1" x14ac:dyDescent="0.2">
      <c r="A642" s="102"/>
      <c r="B642" s="66"/>
      <c r="C642" s="67"/>
      <c r="D642" s="68"/>
      <c r="E642" s="75"/>
      <c r="F642" s="70"/>
      <c r="G642" s="71"/>
      <c r="H642" s="103"/>
      <c r="I642" s="75"/>
      <c r="J642" s="76"/>
      <c r="K642" s="77"/>
      <c r="L642" s="75"/>
      <c r="M642" s="75"/>
      <c r="N642" s="75"/>
      <c r="O642" s="68"/>
      <c r="P642" s="79"/>
      <c r="Q642" s="73"/>
      <c r="R642" s="73"/>
      <c r="S642" s="80"/>
    </row>
    <row r="643" spans="1:19" s="104" customFormat="1" ht="39" customHeight="1" x14ac:dyDescent="0.2">
      <c r="A643" s="102"/>
      <c r="B643" s="66"/>
      <c r="C643" s="67"/>
      <c r="D643" s="68"/>
      <c r="E643" s="75"/>
      <c r="F643" s="70"/>
      <c r="G643" s="71"/>
      <c r="H643" s="103"/>
      <c r="I643" s="75"/>
      <c r="J643" s="76"/>
      <c r="K643" s="77"/>
      <c r="L643" s="75"/>
      <c r="M643" s="75"/>
      <c r="N643" s="75"/>
      <c r="O643" s="68"/>
      <c r="P643" s="79"/>
      <c r="Q643" s="73"/>
      <c r="R643" s="73"/>
      <c r="S643" s="80"/>
    </row>
    <row r="644" spans="1:19" s="104" customFormat="1" ht="39" customHeight="1" x14ac:dyDescent="0.2">
      <c r="A644" s="102"/>
      <c r="B644" s="66"/>
      <c r="C644" s="67"/>
      <c r="D644" s="68"/>
      <c r="E644" s="75"/>
      <c r="F644" s="70"/>
      <c r="G644" s="71"/>
      <c r="H644" s="103"/>
      <c r="I644" s="75"/>
      <c r="J644" s="76"/>
      <c r="K644" s="77"/>
      <c r="L644" s="75"/>
      <c r="M644" s="75"/>
      <c r="N644" s="75"/>
      <c r="O644" s="68"/>
      <c r="P644" s="79"/>
      <c r="Q644" s="73"/>
      <c r="R644" s="73"/>
      <c r="S644" s="80"/>
    </row>
    <row r="645" spans="1:19" s="104" customFormat="1" ht="39" customHeight="1" x14ac:dyDescent="0.2">
      <c r="A645" s="102"/>
      <c r="B645" s="66"/>
      <c r="C645" s="67"/>
      <c r="D645" s="68"/>
      <c r="E645" s="75"/>
      <c r="F645" s="70"/>
      <c r="G645" s="71"/>
      <c r="H645" s="103"/>
      <c r="I645" s="75"/>
      <c r="J645" s="76"/>
      <c r="K645" s="77"/>
      <c r="L645" s="75"/>
      <c r="M645" s="75"/>
      <c r="N645" s="75"/>
      <c r="O645" s="68"/>
      <c r="P645" s="79"/>
      <c r="Q645" s="73"/>
      <c r="R645" s="73"/>
      <c r="S645" s="80"/>
    </row>
    <row r="646" spans="1:19" s="104" customFormat="1" ht="39" customHeight="1" x14ac:dyDescent="0.2">
      <c r="A646" s="102"/>
      <c r="B646" s="66"/>
      <c r="C646" s="67"/>
      <c r="D646" s="68"/>
      <c r="E646" s="75"/>
      <c r="F646" s="70"/>
      <c r="G646" s="71"/>
      <c r="H646" s="103"/>
      <c r="I646" s="75"/>
      <c r="J646" s="76"/>
      <c r="K646" s="77"/>
      <c r="L646" s="75"/>
      <c r="M646" s="75"/>
      <c r="N646" s="75"/>
      <c r="O646" s="68"/>
      <c r="P646" s="79"/>
      <c r="Q646" s="73"/>
      <c r="R646" s="73"/>
      <c r="S646" s="80"/>
    </row>
    <row r="647" spans="1:19" s="104" customFormat="1" ht="39" customHeight="1" x14ac:dyDescent="0.2">
      <c r="A647" s="102"/>
      <c r="B647" s="66"/>
      <c r="C647" s="67"/>
      <c r="D647" s="68"/>
      <c r="E647" s="75"/>
      <c r="F647" s="70"/>
      <c r="G647" s="71"/>
      <c r="H647" s="103"/>
      <c r="I647" s="75"/>
      <c r="J647" s="76"/>
      <c r="K647" s="77"/>
      <c r="L647" s="75"/>
      <c r="M647" s="75"/>
      <c r="N647" s="75"/>
      <c r="O647" s="68"/>
      <c r="P647" s="79"/>
      <c r="Q647" s="73"/>
      <c r="R647" s="73"/>
      <c r="S647" s="80"/>
    </row>
    <row r="648" spans="1:19" s="104" customFormat="1" ht="39" customHeight="1" x14ac:dyDescent="0.2">
      <c r="A648" s="102"/>
      <c r="B648" s="66"/>
      <c r="C648" s="67"/>
      <c r="D648" s="68"/>
      <c r="E648" s="75"/>
      <c r="F648" s="70"/>
      <c r="G648" s="71"/>
      <c r="H648" s="103"/>
      <c r="I648" s="75"/>
      <c r="J648" s="76"/>
      <c r="K648" s="77"/>
      <c r="L648" s="75"/>
      <c r="M648" s="75"/>
      <c r="N648" s="75"/>
      <c r="O648" s="68"/>
      <c r="P648" s="79"/>
      <c r="Q648" s="73"/>
      <c r="R648" s="73"/>
      <c r="S648" s="80"/>
    </row>
    <row r="649" spans="1:19" s="104" customFormat="1" ht="39" customHeight="1" x14ac:dyDescent="0.2">
      <c r="A649" s="102"/>
      <c r="B649" s="66"/>
      <c r="C649" s="67"/>
      <c r="D649" s="68"/>
      <c r="E649" s="75"/>
      <c r="F649" s="70"/>
      <c r="G649" s="71"/>
      <c r="H649" s="103"/>
      <c r="I649" s="75"/>
      <c r="J649" s="76"/>
      <c r="K649" s="77"/>
      <c r="L649" s="75"/>
      <c r="M649" s="75"/>
      <c r="N649" s="75"/>
      <c r="O649" s="68"/>
      <c r="P649" s="79"/>
      <c r="Q649" s="73"/>
      <c r="R649" s="73"/>
      <c r="S649" s="80"/>
    </row>
    <row r="650" spans="1:19" s="104" customFormat="1" ht="39" customHeight="1" x14ac:dyDescent="0.2">
      <c r="A650" s="102"/>
      <c r="B650" s="66"/>
      <c r="C650" s="67"/>
      <c r="D650" s="68"/>
      <c r="E650" s="75"/>
      <c r="F650" s="70"/>
      <c r="G650" s="71"/>
      <c r="H650" s="103"/>
      <c r="I650" s="75"/>
      <c r="J650" s="76"/>
      <c r="K650" s="77"/>
      <c r="L650" s="75"/>
      <c r="M650" s="75"/>
      <c r="N650" s="75"/>
      <c r="O650" s="68"/>
      <c r="P650" s="79"/>
      <c r="Q650" s="73"/>
      <c r="R650" s="73"/>
      <c r="S650" s="80"/>
    </row>
    <row r="651" spans="1:19" s="104" customFormat="1" ht="39" customHeight="1" x14ac:dyDescent="0.2">
      <c r="A651" s="102"/>
      <c r="B651" s="66"/>
      <c r="C651" s="67"/>
      <c r="D651" s="68"/>
      <c r="E651" s="75"/>
      <c r="F651" s="70"/>
      <c r="G651" s="71"/>
      <c r="H651" s="103"/>
      <c r="I651" s="75"/>
      <c r="J651" s="76"/>
      <c r="K651" s="77"/>
      <c r="L651" s="75"/>
      <c r="M651" s="75"/>
      <c r="N651" s="75"/>
      <c r="O651" s="68"/>
      <c r="P651" s="79"/>
      <c r="Q651" s="73"/>
      <c r="R651" s="73"/>
      <c r="S651" s="80"/>
    </row>
    <row r="652" spans="1:19" s="104" customFormat="1" ht="39" customHeight="1" x14ac:dyDescent="0.2">
      <c r="A652" s="102"/>
      <c r="B652" s="66"/>
      <c r="C652" s="67"/>
      <c r="D652" s="68"/>
      <c r="E652" s="75"/>
      <c r="F652" s="70"/>
      <c r="G652" s="71"/>
      <c r="H652" s="103"/>
      <c r="I652" s="75"/>
      <c r="J652" s="76"/>
      <c r="K652" s="77"/>
      <c r="L652" s="75"/>
      <c r="M652" s="75"/>
      <c r="N652" s="75"/>
      <c r="O652" s="68"/>
      <c r="P652" s="79"/>
      <c r="Q652" s="73"/>
      <c r="R652" s="73"/>
      <c r="S652" s="80"/>
    </row>
    <row r="653" spans="1:19" s="104" customFormat="1" ht="39" customHeight="1" x14ac:dyDescent="0.2">
      <c r="A653" s="102"/>
      <c r="B653" s="66"/>
      <c r="C653" s="67"/>
      <c r="D653" s="68"/>
      <c r="E653" s="75"/>
      <c r="F653" s="70"/>
      <c r="G653" s="71"/>
      <c r="H653" s="103"/>
      <c r="I653" s="75"/>
      <c r="J653" s="76"/>
      <c r="K653" s="77"/>
      <c r="L653" s="75"/>
      <c r="M653" s="75"/>
      <c r="N653" s="75"/>
      <c r="O653" s="68"/>
      <c r="P653" s="79"/>
      <c r="Q653" s="73"/>
      <c r="R653" s="73"/>
      <c r="S653" s="80"/>
    </row>
    <row r="654" spans="1:19" s="104" customFormat="1" ht="39" customHeight="1" x14ac:dyDescent="0.2">
      <c r="A654" s="102"/>
      <c r="B654" s="66"/>
      <c r="C654" s="67"/>
      <c r="D654" s="68"/>
      <c r="E654" s="75"/>
      <c r="F654" s="70"/>
      <c r="G654" s="71"/>
      <c r="H654" s="103"/>
      <c r="I654" s="75"/>
      <c r="J654" s="76"/>
      <c r="K654" s="77"/>
      <c r="L654" s="75"/>
      <c r="M654" s="75"/>
      <c r="N654" s="75"/>
      <c r="O654" s="68"/>
      <c r="P654" s="79"/>
      <c r="Q654" s="73"/>
      <c r="R654" s="73"/>
      <c r="S654" s="80"/>
    </row>
    <row r="655" spans="1:19" s="104" customFormat="1" ht="39" customHeight="1" x14ac:dyDescent="0.2">
      <c r="A655" s="102"/>
      <c r="B655" s="66"/>
      <c r="C655" s="67"/>
      <c r="D655" s="68"/>
      <c r="E655" s="75"/>
      <c r="F655" s="70"/>
      <c r="G655" s="71"/>
      <c r="H655" s="103"/>
      <c r="I655" s="75"/>
      <c r="J655" s="76"/>
      <c r="K655" s="77"/>
      <c r="L655" s="75"/>
      <c r="M655" s="75"/>
      <c r="N655" s="75"/>
      <c r="O655" s="68"/>
      <c r="P655" s="79"/>
      <c r="Q655" s="73"/>
      <c r="R655" s="73"/>
      <c r="S655" s="80"/>
    </row>
    <row r="656" spans="1:19" s="104" customFormat="1" ht="39" customHeight="1" x14ac:dyDescent="0.2">
      <c r="A656" s="102"/>
      <c r="B656" s="66"/>
      <c r="C656" s="67"/>
      <c r="D656" s="68"/>
      <c r="E656" s="75"/>
      <c r="F656" s="70"/>
      <c r="G656" s="71"/>
      <c r="H656" s="103"/>
      <c r="I656" s="75"/>
      <c r="J656" s="76"/>
      <c r="K656" s="77"/>
      <c r="L656" s="75"/>
      <c r="M656" s="75"/>
      <c r="N656" s="75"/>
      <c r="O656" s="68"/>
      <c r="P656" s="79"/>
      <c r="Q656" s="73"/>
      <c r="R656" s="73"/>
      <c r="S656" s="80"/>
    </row>
    <row r="657" spans="1:19" s="104" customFormat="1" ht="39" customHeight="1" x14ac:dyDescent="0.2">
      <c r="A657" s="102"/>
      <c r="B657" s="66"/>
      <c r="C657" s="67"/>
      <c r="D657" s="68"/>
      <c r="E657" s="75"/>
      <c r="F657" s="70"/>
      <c r="G657" s="71"/>
      <c r="H657" s="103"/>
      <c r="I657" s="75"/>
      <c r="J657" s="76"/>
      <c r="K657" s="77"/>
      <c r="L657" s="75"/>
      <c r="M657" s="75"/>
      <c r="N657" s="75"/>
      <c r="O657" s="68"/>
      <c r="P657" s="79"/>
      <c r="Q657" s="73"/>
      <c r="R657" s="73"/>
      <c r="S657" s="80"/>
    </row>
    <row r="658" spans="1:19" s="104" customFormat="1" ht="39" customHeight="1" x14ac:dyDescent="0.2">
      <c r="A658" s="102"/>
      <c r="B658" s="66"/>
      <c r="C658" s="67"/>
      <c r="D658" s="68"/>
      <c r="E658" s="75"/>
      <c r="F658" s="70"/>
      <c r="G658" s="71"/>
      <c r="H658" s="103"/>
      <c r="I658" s="75"/>
      <c r="J658" s="76"/>
      <c r="K658" s="77"/>
      <c r="L658" s="75"/>
      <c r="M658" s="75"/>
      <c r="N658" s="75"/>
      <c r="O658" s="68"/>
      <c r="P658" s="79"/>
      <c r="Q658" s="73"/>
      <c r="R658" s="73"/>
      <c r="S658" s="80"/>
    </row>
    <row r="659" spans="1:19" s="104" customFormat="1" ht="39" customHeight="1" x14ac:dyDescent="0.2">
      <c r="A659" s="102"/>
      <c r="B659" s="66"/>
      <c r="C659" s="67"/>
      <c r="D659" s="68"/>
      <c r="E659" s="75"/>
      <c r="F659" s="70"/>
      <c r="G659" s="71"/>
      <c r="H659" s="103"/>
      <c r="I659" s="75"/>
      <c r="J659" s="76"/>
      <c r="K659" s="77"/>
      <c r="L659" s="75"/>
      <c r="M659" s="75"/>
      <c r="N659" s="75"/>
      <c r="O659" s="68"/>
      <c r="P659" s="79"/>
      <c r="Q659" s="73"/>
      <c r="R659" s="73"/>
      <c r="S659" s="80"/>
    </row>
    <row r="660" spans="1:19" s="104" customFormat="1" ht="39" customHeight="1" x14ac:dyDescent="0.2">
      <c r="A660" s="102"/>
      <c r="B660" s="66"/>
      <c r="C660" s="67"/>
      <c r="D660" s="68"/>
      <c r="E660" s="75"/>
      <c r="F660" s="70"/>
      <c r="G660" s="71"/>
      <c r="H660" s="103"/>
      <c r="I660" s="75"/>
      <c r="J660" s="76"/>
      <c r="K660" s="77"/>
      <c r="L660" s="75"/>
      <c r="M660" s="75"/>
      <c r="N660" s="75"/>
      <c r="O660" s="68"/>
      <c r="P660" s="79"/>
      <c r="Q660" s="73"/>
      <c r="R660" s="73"/>
      <c r="S660" s="80"/>
    </row>
    <row r="661" spans="1:19" s="104" customFormat="1" ht="39" customHeight="1" x14ac:dyDescent="0.2">
      <c r="A661" s="102"/>
      <c r="B661" s="66"/>
      <c r="C661" s="67"/>
      <c r="D661" s="68"/>
      <c r="E661" s="75"/>
      <c r="F661" s="70"/>
      <c r="G661" s="71"/>
      <c r="H661" s="103"/>
      <c r="I661" s="75"/>
      <c r="J661" s="76"/>
      <c r="K661" s="77"/>
      <c r="L661" s="75"/>
      <c r="M661" s="75"/>
      <c r="N661" s="75"/>
      <c r="O661" s="68"/>
      <c r="P661" s="79"/>
      <c r="Q661" s="73"/>
      <c r="R661" s="73"/>
      <c r="S661" s="80"/>
    </row>
    <row r="662" spans="1:19" s="104" customFormat="1" ht="39" customHeight="1" x14ac:dyDescent="0.2">
      <c r="A662" s="102"/>
      <c r="B662" s="66"/>
      <c r="C662" s="67"/>
      <c r="D662" s="68"/>
      <c r="E662" s="75"/>
      <c r="F662" s="70"/>
      <c r="G662" s="71"/>
      <c r="H662" s="103"/>
      <c r="I662" s="75"/>
      <c r="J662" s="76"/>
      <c r="K662" s="77"/>
      <c r="L662" s="75"/>
      <c r="M662" s="75"/>
      <c r="N662" s="75"/>
      <c r="O662" s="68"/>
      <c r="P662" s="79"/>
      <c r="Q662" s="73"/>
      <c r="R662" s="73"/>
      <c r="S662" s="80"/>
    </row>
    <row r="663" spans="1:19" s="104" customFormat="1" ht="39" customHeight="1" x14ac:dyDescent="0.2">
      <c r="A663" s="102"/>
      <c r="B663" s="66"/>
      <c r="C663" s="67"/>
      <c r="D663" s="68"/>
      <c r="E663" s="75"/>
      <c r="F663" s="70"/>
      <c r="G663" s="71"/>
      <c r="H663" s="103"/>
      <c r="I663" s="75"/>
      <c r="J663" s="76"/>
      <c r="K663" s="77"/>
      <c r="L663" s="75"/>
      <c r="M663" s="75"/>
      <c r="N663" s="75"/>
      <c r="O663" s="68"/>
      <c r="P663" s="79"/>
      <c r="Q663" s="73"/>
      <c r="R663" s="73"/>
      <c r="S663" s="80"/>
    </row>
    <row r="664" spans="1:19" s="104" customFormat="1" ht="39" customHeight="1" x14ac:dyDescent="0.2">
      <c r="A664" s="102"/>
      <c r="B664" s="66"/>
      <c r="C664" s="67"/>
      <c r="D664" s="68"/>
      <c r="E664" s="75"/>
      <c r="F664" s="70"/>
      <c r="G664" s="71"/>
      <c r="H664" s="103"/>
      <c r="I664" s="75"/>
      <c r="J664" s="76"/>
      <c r="K664" s="77"/>
      <c r="L664" s="75"/>
      <c r="M664" s="75"/>
      <c r="N664" s="75"/>
      <c r="O664" s="68"/>
      <c r="P664" s="79"/>
      <c r="Q664" s="73"/>
      <c r="R664" s="73"/>
      <c r="S664" s="80"/>
    </row>
    <row r="665" spans="1:19" s="104" customFormat="1" ht="39" customHeight="1" x14ac:dyDescent="0.2">
      <c r="A665" s="102"/>
      <c r="B665" s="66"/>
      <c r="C665" s="67"/>
      <c r="D665" s="68"/>
      <c r="E665" s="75"/>
      <c r="F665" s="70"/>
      <c r="G665" s="71"/>
      <c r="H665" s="103"/>
      <c r="I665" s="75"/>
      <c r="J665" s="76"/>
      <c r="K665" s="77"/>
      <c r="L665" s="75"/>
      <c r="M665" s="75"/>
      <c r="N665" s="75"/>
      <c r="O665" s="68"/>
      <c r="P665" s="79"/>
      <c r="Q665" s="73"/>
      <c r="R665" s="73"/>
      <c r="S665" s="80"/>
    </row>
    <row r="666" spans="1:19" s="104" customFormat="1" ht="39" customHeight="1" x14ac:dyDescent="0.2">
      <c r="A666" s="102"/>
      <c r="B666" s="66"/>
      <c r="C666" s="67"/>
      <c r="D666" s="68"/>
      <c r="E666" s="75"/>
      <c r="F666" s="70"/>
      <c r="G666" s="71"/>
      <c r="H666" s="103"/>
      <c r="I666" s="75"/>
      <c r="J666" s="76"/>
      <c r="K666" s="77"/>
      <c r="L666" s="75"/>
      <c r="M666" s="75"/>
      <c r="N666" s="75"/>
      <c r="O666" s="68"/>
      <c r="P666" s="79"/>
      <c r="Q666" s="73"/>
      <c r="R666" s="73"/>
      <c r="S666" s="80"/>
    </row>
    <row r="667" spans="1:19" s="104" customFormat="1" ht="39" customHeight="1" x14ac:dyDescent="0.2">
      <c r="A667" s="102"/>
      <c r="B667" s="66"/>
      <c r="C667" s="67"/>
      <c r="D667" s="68"/>
      <c r="E667" s="75"/>
      <c r="F667" s="70"/>
      <c r="G667" s="71"/>
      <c r="H667" s="103"/>
      <c r="I667" s="75"/>
      <c r="J667" s="76"/>
      <c r="K667" s="77"/>
      <c r="L667" s="75"/>
      <c r="M667" s="75"/>
      <c r="N667" s="75"/>
      <c r="O667" s="68"/>
      <c r="P667" s="79"/>
      <c r="Q667" s="73"/>
      <c r="R667" s="73"/>
      <c r="S667" s="80"/>
    </row>
    <row r="668" spans="1:19" s="104" customFormat="1" ht="39" customHeight="1" x14ac:dyDescent="0.2">
      <c r="A668" s="102"/>
      <c r="B668" s="66"/>
      <c r="C668" s="67"/>
      <c r="D668" s="68"/>
      <c r="E668" s="75"/>
      <c r="F668" s="70"/>
      <c r="G668" s="71"/>
      <c r="H668" s="103"/>
      <c r="I668" s="75"/>
      <c r="J668" s="76"/>
      <c r="K668" s="77"/>
      <c r="L668" s="75"/>
      <c r="M668" s="75"/>
      <c r="N668" s="75"/>
      <c r="O668" s="68"/>
      <c r="P668" s="79"/>
      <c r="Q668" s="73"/>
      <c r="R668" s="73"/>
      <c r="S668" s="80"/>
    </row>
    <row r="669" spans="1:19" s="104" customFormat="1" ht="39" customHeight="1" x14ac:dyDescent="0.2">
      <c r="A669" s="102"/>
      <c r="B669" s="66"/>
      <c r="C669" s="67"/>
      <c r="D669" s="68"/>
      <c r="E669" s="75"/>
      <c r="F669" s="70"/>
      <c r="G669" s="71"/>
      <c r="H669" s="103"/>
      <c r="I669" s="75"/>
      <c r="J669" s="76"/>
      <c r="K669" s="77"/>
      <c r="L669" s="75"/>
      <c r="M669" s="75"/>
      <c r="N669" s="75"/>
      <c r="O669" s="68"/>
      <c r="P669" s="79"/>
      <c r="Q669" s="73"/>
      <c r="R669" s="73"/>
      <c r="S669" s="80"/>
    </row>
    <row r="670" spans="1:19" s="104" customFormat="1" ht="39" customHeight="1" x14ac:dyDescent="0.2">
      <c r="A670" s="102"/>
      <c r="B670" s="66"/>
      <c r="C670" s="67"/>
      <c r="D670" s="68"/>
      <c r="E670" s="75"/>
      <c r="F670" s="70"/>
      <c r="G670" s="71"/>
      <c r="H670" s="103"/>
      <c r="I670" s="75"/>
      <c r="J670" s="76"/>
      <c r="K670" s="77"/>
      <c r="L670" s="75"/>
      <c r="M670" s="75"/>
      <c r="N670" s="75"/>
      <c r="O670" s="68"/>
      <c r="P670" s="79"/>
      <c r="Q670" s="73"/>
      <c r="R670" s="73"/>
      <c r="S670" s="80"/>
    </row>
    <row r="671" spans="1:19" s="104" customFormat="1" ht="39" customHeight="1" x14ac:dyDescent="0.2">
      <c r="A671" s="102"/>
      <c r="B671" s="66"/>
      <c r="C671" s="67"/>
      <c r="D671" s="68"/>
      <c r="E671" s="75"/>
      <c r="F671" s="70"/>
      <c r="G671" s="71"/>
      <c r="H671" s="103"/>
      <c r="I671" s="75"/>
      <c r="J671" s="76"/>
      <c r="K671" s="77"/>
      <c r="L671" s="75"/>
      <c r="M671" s="75"/>
      <c r="N671" s="75"/>
      <c r="O671" s="68"/>
      <c r="P671" s="79"/>
      <c r="Q671" s="73"/>
      <c r="R671" s="73"/>
      <c r="S671" s="80"/>
    </row>
    <row r="672" spans="1:19" s="104" customFormat="1" ht="39" customHeight="1" x14ac:dyDescent="0.2">
      <c r="A672" s="102"/>
      <c r="B672" s="66"/>
      <c r="C672" s="67"/>
      <c r="D672" s="68"/>
      <c r="E672" s="75"/>
      <c r="F672" s="70"/>
      <c r="G672" s="71"/>
      <c r="H672" s="103"/>
      <c r="I672" s="75"/>
      <c r="J672" s="76"/>
      <c r="K672" s="77"/>
      <c r="L672" s="75"/>
      <c r="M672" s="75"/>
      <c r="N672" s="75"/>
      <c r="O672" s="68"/>
      <c r="P672" s="79"/>
      <c r="Q672" s="73"/>
      <c r="R672" s="73"/>
      <c r="S672" s="80"/>
    </row>
    <row r="673" spans="1:19" s="104" customFormat="1" ht="39" customHeight="1" x14ac:dyDescent="0.2">
      <c r="A673" s="102"/>
      <c r="B673" s="66"/>
      <c r="C673" s="67"/>
      <c r="D673" s="68"/>
      <c r="E673" s="75"/>
      <c r="F673" s="70"/>
      <c r="G673" s="71"/>
      <c r="H673" s="103"/>
      <c r="I673" s="75"/>
      <c r="J673" s="76"/>
      <c r="K673" s="77"/>
      <c r="L673" s="75"/>
      <c r="M673" s="75"/>
      <c r="N673" s="75"/>
      <c r="O673" s="68"/>
      <c r="P673" s="79"/>
      <c r="Q673" s="73"/>
      <c r="R673" s="73"/>
      <c r="S673" s="80"/>
    </row>
    <row r="674" spans="1:19" s="104" customFormat="1" ht="39" customHeight="1" x14ac:dyDescent="0.2">
      <c r="A674" s="102"/>
      <c r="B674" s="66"/>
      <c r="C674" s="67"/>
      <c r="D674" s="68"/>
      <c r="E674" s="75"/>
      <c r="F674" s="70"/>
      <c r="G674" s="71"/>
      <c r="H674" s="103"/>
      <c r="I674" s="75"/>
      <c r="J674" s="76"/>
      <c r="K674" s="77"/>
      <c r="L674" s="75"/>
      <c r="M674" s="75"/>
      <c r="N674" s="75"/>
      <c r="O674" s="68"/>
      <c r="P674" s="79"/>
      <c r="Q674" s="73"/>
      <c r="R674" s="73"/>
      <c r="S674" s="80"/>
    </row>
    <row r="675" spans="1:19" s="104" customFormat="1" ht="39" customHeight="1" x14ac:dyDescent="0.2">
      <c r="A675" s="102"/>
      <c r="B675" s="66"/>
      <c r="C675" s="67"/>
      <c r="D675" s="68"/>
      <c r="E675" s="75"/>
      <c r="F675" s="70"/>
      <c r="G675" s="71"/>
      <c r="H675" s="103"/>
      <c r="I675" s="75"/>
      <c r="J675" s="76"/>
      <c r="K675" s="77"/>
      <c r="L675" s="75"/>
      <c r="M675" s="75"/>
      <c r="N675" s="75"/>
      <c r="O675" s="68"/>
      <c r="P675" s="79"/>
      <c r="Q675" s="73"/>
      <c r="R675" s="73"/>
      <c r="S675" s="80"/>
    </row>
    <row r="676" spans="1:19" s="104" customFormat="1" ht="39" customHeight="1" x14ac:dyDescent="0.2">
      <c r="A676" s="102"/>
      <c r="B676" s="66"/>
      <c r="C676" s="67"/>
      <c r="D676" s="68"/>
      <c r="E676" s="75"/>
      <c r="F676" s="70"/>
      <c r="G676" s="71"/>
      <c r="H676" s="103"/>
      <c r="I676" s="75"/>
      <c r="J676" s="76"/>
      <c r="K676" s="77"/>
      <c r="L676" s="75"/>
      <c r="M676" s="75"/>
      <c r="N676" s="75"/>
      <c r="O676" s="68"/>
      <c r="P676" s="79"/>
      <c r="Q676" s="73"/>
      <c r="R676" s="73"/>
      <c r="S676" s="80"/>
    </row>
    <row r="677" spans="1:19" s="104" customFormat="1" ht="39" customHeight="1" x14ac:dyDescent="0.2">
      <c r="A677" s="102"/>
      <c r="B677" s="66"/>
      <c r="C677" s="67"/>
      <c r="D677" s="68"/>
      <c r="E677" s="75"/>
      <c r="F677" s="70"/>
      <c r="G677" s="71"/>
      <c r="H677" s="103"/>
      <c r="I677" s="75"/>
      <c r="J677" s="76"/>
      <c r="K677" s="77"/>
      <c r="L677" s="75"/>
      <c r="M677" s="75"/>
      <c r="N677" s="75"/>
      <c r="O677" s="68"/>
      <c r="P677" s="79"/>
      <c r="Q677" s="73"/>
      <c r="R677" s="73"/>
      <c r="S677" s="80"/>
    </row>
    <row r="678" spans="1:19" s="104" customFormat="1" ht="39" customHeight="1" x14ac:dyDescent="0.2">
      <c r="A678" s="102"/>
      <c r="B678" s="66"/>
      <c r="C678" s="67"/>
      <c r="D678" s="68"/>
      <c r="E678" s="75"/>
      <c r="F678" s="70"/>
      <c r="G678" s="71"/>
      <c r="H678" s="103"/>
      <c r="I678" s="75"/>
      <c r="J678" s="76"/>
      <c r="K678" s="77"/>
      <c r="L678" s="75"/>
      <c r="M678" s="75"/>
      <c r="N678" s="75"/>
      <c r="O678" s="68"/>
      <c r="P678" s="79"/>
      <c r="Q678" s="73"/>
      <c r="R678" s="73"/>
      <c r="S678" s="80"/>
    </row>
    <row r="679" spans="1:19" s="104" customFormat="1" ht="39" customHeight="1" x14ac:dyDescent="0.2">
      <c r="A679" s="102"/>
      <c r="B679" s="66"/>
      <c r="C679" s="67"/>
      <c r="D679" s="68"/>
      <c r="E679" s="75"/>
      <c r="F679" s="70"/>
      <c r="G679" s="71"/>
      <c r="H679" s="103"/>
      <c r="I679" s="75"/>
      <c r="J679" s="76"/>
      <c r="K679" s="77"/>
      <c r="L679" s="75"/>
      <c r="M679" s="75"/>
      <c r="N679" s="75"/>
      <c r="O679" s="68"/>
      <c r="P679" s="79"/>
      <c r="Q679" s="73"/>
      <c r="R679" s="73"/>
      <c r="S679" s="80"/>
    </row>
    <row r="680" spans="1:19" s="104" customFormat="1" ht="39" customHeight="1" x14ac:dyDescent="0.2">
      <c r="A680" s="102"/>
      <c r="B680" s="66"/>
      <c r="C680" s="67"/>
      <c r="D680" s="68"/>
      <c r="E680" s="75"/>
      <c r="F680" s="70"/>
      <c r="G680" s="71"/>
      <c r="H680" s="103"/>
      <c r="I680" s="75"/>
      <c r="J680" s="76"/>
      <c r="K680" s="77"/>
      <c r="L680" s="75"/>
      <c r="M680" s="75"/>
      <c r="N680" s="75"/>
      <c r="O680" s="68"/>
      <c r="P680" s="79"/>
      <c r="Q680" s="73"/>
      <c r="R680" s="73"/>
      <c r="S680" s="80"/>
    </row>
    <row r="681" spans="1:19" s="104" customFormat="1" ht="39" customHeight="1" x14ac:dyDescent="0.2">
      <c r="A681" s="102"/>
      <c r="B681" s="66"/>
      <c r="C681" s="67"/>
      <c r="D681" s="68"/>
      <c r="E681" s="75"/>
      <c r="F681" s="70"/>
      <c r="G681" s="71"/>
      <c r="H681" s="103"/>
      <c r="I681" s="75"/>
      <c r="J681" s="76"/>
      <c r="K681" s="77"/>
      <c r="L681" s="75"/>
      <c r="M681" s="75"/>
      <c r="N681" s="75"/>
      <c r="O681" s="68"/>
      <c r="P681" s="79"/>
      <c r="Q681" s="73"/>
      <c r="R681" s="73"/>
      <c r="S681" s="80"/>
    </row>
    <row r="682" spans="1:19" s="104" customFormat="1" ht="39" customHeight="1" x14ac:dyDescent="0.2">
      <c r="A682" s="102"/>
      <c r="B682" s="66"/>
      <c r="C682" s="67"/>
      <c r="D682" s="68"/>
      <c r="E682" s="75"/>
      <c r="F682" s="70"/>
      <c r="G682" s="71"/>
      <c r="H682" s="103"/>
      <c r="I682" s="75"/>
      <c r="J682" s="76"/>
      <c r="K682" s="77"/>
      <c r="L682" s="75"/>
      <c r="M682" s="75"/>
      <c r="N682" s="75"/>
      <c r="O682" s="68"/>
      <c r="P682" s="79"/>
      <c r="Q682" s="73"/>
      <c r="R682" s="73"/>
      <c r="S682" s="80"/>
    </row>
    <row r="683" spans="1:19" s="104" customFormat="1" ht="39" customHeight="1" x14ac:dyDescent="0.2">
      <c r="A683" s="102"/>
      <c r="B683" s="66"/>
      <c r="C683" s="67"/>
      <c r="D683" s="68"/>
      <c r="E683" s="75"/>
      <c r="F683" s="70"/>
      <c r="G683" s="71"/>
      <c r="H683" s="103"/>
      <c r="I683" s="75"/>
      <c r="J683" s="76"/>
      <c r="K683" s="77"/>
      <c r="L683" s="75"/>
      <c r="M683" s="75"/>
      <c r="N683" s="75"/>
      <c r="O683" s="68"/>
      <c r="P683" s="79"/>
      <c r="Q683" s="73"/>
      <c r="R683" s="73"/>
      <c r="S683" s="80"/>
    </row>
    <row r="684" spans="1:19" s="104" customFormat="1" ht="39" customHeight="1" x14ac:dyDescent="0.2">
      <c r="A684" s="102"/>
      <c r="B684" s="66"/>
      <c r="C684" s="67"/>
      <c r="D684" s="68"/>
      <c r="E684" s="75"/>
      <c r="F684" s="70"/>
      <c r="G684" s="71"/>
      <c r="H684" s="103"/>
      <c r="I684" s="75"/>
      <c r="J684" s="76"/>
      <c r="K684" s="77"/>
      <c r="L684" s="75"/>
      <c r="M684" s="75"/>
      <c r="N684" s="75"/>
      <c r="O684" s="68"/>
      <c r="P684" s="79"/>
      <c r="Q684" s="73"/>
      <c r="R684" s="73"/>
      <c r="S684" s="80"/>
    </row>
    <row r="685" spans="1:19" s="104" customFormat="1" ht="39" customHeight="1" x14ac:dyDescent="0.2">
      <c r="A685" s="102"/>
      <c r="B685" s="66"/>
      <c r="C685" s="67"/>
      <c r="D685" s="68"/>
      <c r="E685" s="75"/>
      <c r="F685" s="70"/>
      <c r="G685" s="71"/>
      <c r="H685" s="103"/>
      <c r="I685" s="75"/>
      <c r="J685" s="76"/>
      <c r="K685" s="77"/>
      <c r="L685" s="75"/>
      <c r="M685" s="75"/>
      <c r="N685" s="75"/>
      <c r="O685" s="68"/>
      <c r="P685" s="79"/>
      <c r="Q685" s="73"/>
      <c r="R685" s="73"/>
      <c r="S685" s="80"/>
    </row>
    <row r="686" spans="1:19" s="104" customFormat="1" ht="39" customHeight="1" x14ac:dyDescent="0.2">
      <c r="A686" s="102"/>
      <c r="B686" s="66"/>
      <c r="C686" s="67"/>
      <c r="D686" s="68"/>
      <c r="E686" s="75"/>
      <c r="F686" s="70"/>
      <c r="G686" s="71"/>
      <c r="H686" s="103"/>
      <c r="I686" s="75"/>
      <c r="J686" s="76"/>
      <c r="K686" s="77"/>
      <c r="L686" s="75"/>
      <c r="M686" s="75"/>
      <c r="N686" s="75"/>
      <c r="O686" s="68"/>
      <c r="P686" s="79"/>
      <c r="Q686" s="73"/>
      <c r="R686" s="73"/>
      <c r="S686" s="80"/>
    </row>
    <row r="687" spans="1:19" s="104" customFormat="1" ht="39" customHeight="1" x14ac:dyDescent="0.2">
      <c r="A687" s="102"/>
      <c r="B687" s="66"/>
      <c r="C687" s="67"/>
      <c r="D687" s="68"/>
      <c r="E687" s="75"/>
      <c r="F687" s="70"/>
      <c r="G687" s="71"/>
      <c r="H687" s="103"/>
      <c r="I687" s="75"/>
      <c r="J687" s="76"/>
      <c r="K687" s="77"/>
      <c r="L687" s="75"/>
      <c r="M687" s="75"/>
      <c r="N687" s="75"/>
      <c r="O687" s="68"/>
      <c r="P687" s="79"/>
      <c r="Q687" s="73"/>
      <c r="R687" s="73"/>
      <c r="S687" s="80"/>
    </row>
    <row r="688" spans="1:19" s="104" customFormat="1" ht="39" customHeight="1" x14ac:dyDescent="0.2">
      <c r="A688" s="102"/>
      <c r="B688" s="66"/>
      <c r="C688" s="67"/>
      <c r="D688" s="68"/>
      <c r="E688" s="75"/>
      <c r="F688" s="70"/>
      <c r="G688" s="71"/>
      <c r="H688" s="103"/>
      <c r="I688" s="75"/>
      <c r="J688" s="76"/>
      <c r="K688" s="77"/>
      <c r="L688" s="75"/>
      <c r="M688" s="75"/>
      <c r="N688" s="75"/>
      <c r="O688" s="68"/>
      <c r="P688" s="79"/>
      <c r="Q688" s="73"/>
      <c r="R688" s="73"/>
      <c r="S688" s="80"/>
    </row>
    <row r="689" spans="1:19" s="104" customFormat="1" ht="39" customHeight="1" x14ac:dyDescent="0.2">
      <c r="A689" s="102"/>
      <c r="B689" s="66"/>
      <c r="C689" s="67"/>
      <c r="D689" s="68"/>
      <c r="E689" s="75"/>
      <c r="F689" s="70"/>
      <c r="G689" s="71"/>
      <c r="H689" s="103"/>
      <c r="I689" s="75"/>
      <c r="J689" s="76"/>
      <c r="K689" s="77"/>
      <c r="L689" s="75"/>
      <c r="M689" s="75"/>
      <c r="N689" s="75"/>
      <c r="O689" s="68"/>
      <c r="P689" s="79"/>
      <c r="Q689" s="73"/>
      <c r="R689" s="73"/>
      <c r="S689" s="80"/>
    </row>
    <row r="690" spans="1:19" s="104" customFormat="1" ht="39" customHeight="1" x14ac:dyDescent="0.2">
      <c r="A690" s="102"/>
      <c r="B690" s="66"/>
      <c r="C690" s="67"/>
      <c r="D690" s="68"/>
      <c r="E690" s="75"/>
      <c r="F690" s="70"/>
      <c r="G690" s="71"/>
      <c r="H690" s="103"/>
      <c r="I690" s="75"/>
      <c r="J690" s="76"/>
      <c r="K690" s="77"/>
      <c r="L690" s="75"/>
      <c r="M690" s="75"/>
      <c r="N690" s="75"/>
      <c r="O690" s="68"/>
      <c r="P690" s="79"/>
      <c r="Q690" s="73"/>
      <c r="R690" s="73"/>
      <c r="S690" s="80"/>
    </row>
    <row r="691" spans="1:19" s="104" customFormat="1" ht="39" customHeight="1" x14ac:dyDescent="0.2">
      <c r="A691" s="102"/>
      <c r="B691" s="66"/>
      <c r="C691" s="67"/>
      <c r="D691" s="68"/>
      <c r="E691" s="75"/>
      <c r="F691" s="70"/>
      <c r="G691" s="71"/>
      <c r="H691" s="103"/>
      <c r="I691" s="75"/>
      <c r="J691" s="76"/>
      <c r="K691" s="77"/>
      <c r="L691" s="75"/>
      <c r="M691" s="75"/>
      <c r="N691" s="75"/>
      <c r="O691" s="68"/>
      <c r="P691" s="79"/>
      <c r="Q691" s="73"/>
      <c r="R691" s="73"/>
      <c r="S691" s="80"/>
    </row>
    <row r="692" spans="1:19" s="104" customFormat="1" ht="39" customHeight="1" x14ac:dyDescent="0.2">
      <c r="A692" s="102"/>
      <c r="B692" s="66"/>
      <c r="C692" s="67"/>
      <c r="D692" s="68"/>
      <c r="E692" s="75"/>
      <c r="F692" s="70"/>
      <c r="G692" s="71"/>
      <c r="H692" s="103"/>
      <c r="I692" s="75"/>
      <c r="J692" s="76"/>
      <c r="K692" s="77"/>
      <c r="L692" s="75"/>
      <c r="M692" s="75"/>
      <c r="N692" s="75"/>
      <c r="O692" s="68"/>
      <c r="P692" s="79"/>
      <c r="Q692" s="73"/>
      <c r="R692" s="73"/>
      <c r="S692" s="80"/>
    </row>
    <row r="693" spans="1:19" s="104" customFormat="1" ht="39" customHeight="1" x14ac:dyDescent="0.2">
      <c r="A693" s="102"/>
      <c r="B693" s="66"/>
      <c r="C693" s="67"/>
      <c r="D693" s="68"/>
      <c r="E693" s="75"/>
      <c r="F693" s="70"/>
      <c r="G693" s="71"/>
      <c r="H693" s="103"/>
      <c r="I693" s="75"/>
      <c r="J693" s="76"/>
      <c r="K693" s="77"/>
      <c r="L693" s="75"/>
      <c r="M693" s="75"/>
      <c r="N693" s="75"/>
      <c r="O693" s="68"/>
      <c r="P693" s="79"/>
      <c r="Q693" s="73"/>
      <c r="R693" s="73"/>
      <c r="S693" s="80"/>
    </row>
    <row r="694" spans="1:19" s="104" customFormat="1" ht="39" customHeight="1" x14ac:dyDescent="0.2">
      <c r="A694" s="102"/>
      <c r="B694" s="66"/>
      <c r="C694" s="67"/>
      <c r="D694" s="68"/>
      <c r="E694" s="75"/>
      <c r="F694" s="70"/>
      <c r="G694" s="71"/>
      <c r="H694" s="103"/>
      <c r="I694" s="75"/>
      <c r="J694" s="76"/>
      <c r="K694" s="77"/>
      <c r="L694" s="75"/>
      <c r="M694" s="75"/>
      <c r="N694" s="75"/>
      <c r="O694" s="68"/>
      <c r="P694" s="79"/>
      <c r="Q694" s="73"/>
      <c r="R694" s="73"/>
      <c r="S694" s="80"/>
    </row>
    <row r="695" spans="1:19" s="104" customFormat="1" ht="39" customHeight="1" x14ac:dyDescent="0.2">
      <c r="A695" s="102"/>
      <c r="B695" s="66"/>
      <c r="C695" s="67"/>
      <c r="D695" s="68"/>
      <c r="E695" s="75"/>
      <c r="F695" s="70"/>
      <c r="G695" s="71"/>
      <c r="H695" s="103"/>
      <c r="I695" s="75"/>
      <c r="J695" s="76"/>
      <c r="K695" s="77"/>
      <c r="L695" s="75"/>
      <c r="M695" s="75"/>
      <c r="N695" s="75"/>
      <c r="O695" s="68"/>
      <c r="P695" s="79"/>
      <c r="Q695" s="73"/>
      <c r="R695" s="73"/>
      <c r="S695" s="80"/>
    </row>
    <row r="696" spans="1:19" s="104" customFormat="1" ht="39" customHeight="1" x14ac:dyDescent="0.2">
      <c r="A696" s="102"/>
      <c r="B696" s="66"/>
      <c r="C696" s="67"/>
      <c r="D696" s="68"/>
      <c r="E696" s="75"/>
      <c r="F696" s="70"/>
      <c r="G696" s="71"/>
      <c r="H696" s="103"/>
      <c r="I696" s="75"/>
      <c r="J696" s="76"/>
      <c r="K696" s="77"/>
      <c r="L696" s="75"/>
      <c r="M696" s="75"/>
      <c r="N696" s="75"/>
      <c r="O696" s="68"/>
      <c r="P696" s="79"/>
      <c r="Q696" s="73"/>
      <c r="R696" s="73"/>
      <c r="S696" s="80"/>
    </row>
    <row r="697" spans="1:19" s="104" customFormat="1" ht="39" customHeight="1" x14ac:dyDescent="0.2">
      <c r="A697" s="102"/>
      <c r="B697" s="66"/>
      <c r="C697" s="67"/>
      <c r="D697" s="68"/>
      <c r="E697" s="75"/>
      <c r="F697" s="70"/>
      <c r="G697" s="71"/>
      <c r="H697" s="103"/>
      <c r="I697" s="75"/>
      <c r="J697" s="76"/>
      <c r="K697" s="77"/>
      <c r="L697" s="75"/>
      <c r="M697" s="75"/>
      <c r="N697" s="75"/>
      <c r="O697" s="68"/>
      <c r="P697" s="79"/>
      <c r="Q697" s="73"/>
      <c r="R697" s="73"/>
      <c r="S697" s="80"/>
    </row>
    <row r="698" spans="1:19" s="104" customFormat="1" ht="39" customHeight="1" x14ac:dyDescent="0.2">
      <c r="A698" s="102"/>
      <c r="B698" s="66"/>
      <c r="C698" s="67"/>
      <c r="D698" s="68"/>
      <c r="E698" s="75"/>
      <c r="F698" s="70"/>
      <c r="G698" s="71"/>
      <c r="H698" s="103"/>
      <c r="I698" s="75"/>
      <c r="J698" s="76"/>
      <c r="K698" s="77"/>
      <c r="L698" s="75"/>
      <c r="M698" s="75"/>
      <c r="N698" s="75"/>
      <c r="O698" s="68"/>
      <c r="P698" s="79"/>
      <c r="Q698" s="73"/>
      <c r="R698" s="73"/>
      <c r="S698" s="80"/>
    </row>
    <row r="699" spans="1:19" s="104" customFormat="1" ht="39" customHeight="1" x14ac:dyDescent="0.2">
      <c r="A699" s="102"/>
      <c r="B699" s="66"/>
      <c r="C699" s="67"/>
      <c r="D699" s="68"/>
      <c r="E699" s="75"/>
      <c r="F699" s="70"/>
      <c r="G699" s="71"/>
      <c r="H699" s="103"/>
      <c r="I699" s="75"/>
      <c r="J699" s="76"/>
      <c r="K699" s="77"/>
      <c r="L699" s="75"/>
      <c r="M699" s="75"/>
      <c r="N699" s="75"/>
      <c r="O699" s="68"/>
      <c r="P699" s="79"/>
      <c r="Q699" s="73"/>
      <c r="R699" s="73"/>
      <c r="S699" s="80"/>
    </row>
    <row r="700" spans="1:19" s="104" customFormat="1" ht="39" customHeight="1" x14ac:dyDescent="0.2">
      <c r="A700" s="102"/>
      <c r="B700" s="66"/>
      <c r="C700" s="67"/>
      <c r="D700" s="68"/>
      <c r="E700" s="75"/>
      <c r="F700" s="70"/>
      <c r="G700" s="71"/>
      <c r="H700" s="103"/>
      <c r="I700" s="75"/>
      <c r="J700" s="76"/>
      <c r="K700" s="77"/>
      <c r="L700" s="75"/>
      <c r="M700" s="75"/>
      <c r="N700" s="75"/>
      <c r="O700" s="68"/>
      <c r="P700" s="79"/>
      <c r="Q700" s="73"/>
      <c r="R700" s="73"/>
      <c r="S700" s="80"/>
    </row>
    <row r="701" spans="1:19" s="104" customFormat="1" ht="39" customHeight="1" x14ac:dyDescent="0.2">
      <c r="A701" s="102"/>
      <c r="B701" s="66"/>
      <c r="C701" s="67"/>
      <c r="D701" s="68"/>
      <c r="E701" s="75"/>
      <c r="F701" s="70"/>
      <c r="G701" s="71"/>
      <c r="H701" s="103"/>
      <c r="I701" s="75"/>
      <c r="J701" s="76"/>
      <c r="K701" s="77"/>
      <c r="L701" s="75"/>
      <c r="M701" s="75"/>
      <c r="N701" s="75"/>
      <c r="O701" s="68"/>
      <c r="P701" s="79"/>
      <c r="Q701" s="73"/>
      <c r="R701" s="73"/>
      <c r="S701" s="80"/>
    </row>
    <row r="702" spans="1:19" s="104" customFormat="1" ht="39" customHeight="1" x14ac:dyDescent="0.2">
      <c r="A702" s="102"/>
      <c r="B702" s="66"/>
      <c r="C702" s="67"/>
      <c r="D702" s="68"/>
      <c r="E702" s="75"/>
      <c r="F702" s="70"/>
      <c r="G702" s="71"/>
      <c r="H702" s="103"/>
      <c r="I702" s="75"/>
      <c r="J702" s="76"/>
      <c r="K702" s="77"/>
      <c r="L702" s="75"/>
      <c r="M702" s="75"/>
      <c r="N702" s="75"/>
      <c r="O702" s="68"/>
      <c r="P702" s="79"/>
      <c r="Q702" s="73"/>
      <c r="R702" s="73"/>
      <c r="S702" s="80"/>
    </row>
    <row r="703" spans="1:19" s="104" customFormat="1" ht="39" customHeight="1" x14ac:dyDescent="0.2">
      <c r="A703" s="102"/>
      <c r="B703" s="66"/>
      <c r="C703" s="67"/>
      <c r="D703" s="68"/>
      <c r="E703" s="75"/>
      <c r="F703" s="70"/>
      <c r="G703" s="71"/>
      <c r="H703" s="103"/>
      <c r="I703" s="75"/>
      <c r="J703" s="76"/>
      <c r="K703" s="77"/>
      <c r="L703" s="75"/>
      <c r="M703" s="75"/>
      <c r="N703" s="75"/>
      <c r="O703" s="68"/>
      <c r="P703" s="79"/>
      <c r="Q703" s="73"/>
      <c r="R703" s="73"/>
      <c r="S703" s="80"/>
    </row>
    <row r="704" spans="1:19" s="104" customFormat="1" ht="39" customHeight="1" x14ac:dyDescent="0.2">
      <c r="A704" s="102"/>
      <c r="B704" s="66"/>
      <c r="C704" s="67"/>
      <c r="D704" s="68"/>
      <c r="E704" s="75"/>
      <c r="F704" s="70"/>
      <c r="G704" s="71"/>
      <c r="H704" s="103"/>
      <c r="I704" s="75"/>
      <c r="J704" s="76"/>
      <c r="K704" s="77"/>
      <c r="L704" s="75"/>
      <c r="M704" s="75"/>
      <c r="N704" s="75"/>
      <c r="O704" s="68"/>
      <c r="P704" s="79"/>
      <c r="Q704" s="73"/>
      <c r="R704" s="73"/>
      <c r="S704" s="80"/>
    </row>
    <row r="705" spans="1:19" s="104" customFormat="1" ht="39" customHeight="1" x14ac:dyDescent="0.2">
      <c r="A705" s="102"/>
      <c r="B705" s="66"/>
      <c r="C705" s="67"/>
      <c r="D705" s="68"/>
      <c r="E705" s="75"/>
      <c r="F705" s="70"/>
      <c r="G705" s="71"/>
      <c r="H705" s="103"/>
      <c r="I705" s="75"/>
      <c r="J705" s="76"/>
      <c r="K705" s="77"/>
      <c r="L705" s="75"/>
      <c r="M705" s="75"/>
      <c r="N705" s="75"/>
      <c r="O705" s="68"/>
      <c r="P705" s="79"/>
      <c r="Q705" s="73"/>
      <c r="R705" s="73"/>
      <c r="S705" s="80"/>
    </row>
    <row r="706" spans="1:19" s="104" customFormat="1" ht="39" customHeight="1" x14ac:dyDescent="0.2">
      <c r="A706" s="102"/>
      <c r="B706" s="66"/>
      <c r="C706" s="67"/>
      <c r="D706" s="68"/>
      <c r="E706" s="75"/>
      <c r="F706" s="70"/>
      <c r="G706" s="71"/>
      <c r="H706" s="103"/>
      <c r="I706" s="75"/>
      <c r="J706" s="76"/>
      <c r="K706" s="77"/>
      <c r="L706" s="75"/>
      <c r="M706" s="75"/>
      <c r="N706" s="75"/>
      <c r="O706" s="68"/>
      <c r="P706" s="79"/>
      <c r="Q706" s="73"/>
      <c r="R706" s="73"/>
      <c r="S706" s="80"/>
    </row>
    <row r="707" spans="1:19" s="104" customFormat="1" ht="39" customHeight="1" x14ac:dyDescent="0.2">
      <c r="A707" s="102"/>
      <c r="B707" s="66"/>
      <c r="C707" s="67"/>
      <c r="D707" s="68"/>
      <c r="E707" s="75"/>
      <c r="F707" s="70"/>
      <c r="G707" s="71"/>
      <c r="H707" s="103"/>
      <c r="I707" s="75"/>
      <c r="J707" s="76"/>
      <c r="K707" s="77"/>
      <c r="L707" s="75"/>
      <c r="M707" s="75"/>
      <c r="N707" s="75"/>
      <c r="O707" s="68"/>
      <c r="P707" s="79"/>
      <c r="Q707" s="73"/>
      <c r="R707" s="73"/>
      <c r="S707" s="80"/>
    </row>
    <row r="708" spans="1:19" s="104" customFormat="1" ht="39" customHeight="1" x14ac:dyDescent="0.2">
      <c r="A708" s="102"/>
      <c r="B708" s="66"/>
      <c r="C708" s="67"/>
      <c r="D708" s="68"/>
      <c r="E708" s="75"/>
      <c r="F708" s="70"/>
      <c r="G708" s="71"/>
      <c r="H708" s="103"/>
      <c r="I708" s="75"/>
      <c r="J708" s="76"/>
      <c r="K708" s="77"/>
      <c r="L708" s="75"/>
      <c r="M708" s="75"/>
      <c r="N708" s="75"/>
      <c r="O708" s="68"/>
      <c r="P708" s="79"/>
      <c r="Q708" s="73"/>
      <c r="R708" s="73"/>
      <c r="S708" s="80"/>
    </row>
    <row r="709" spans="1:19" s="104" customFormat="1" ht="39" customHeight="1" x14ac:dyDescent="0.2">
      <c r="A709" s="102"/>
      <c r="B709" s="66"/>
      <c r="C709" s="67"/>
      <c r="D709" s="68"/>
      <c r="E709" s="75"/>
      <c r="F709" s="70"/>
      <c r="G709" s="71"/>
      <c r="H709" s="103"/>
      <c r="I709" s="75"/>
      <c r="J709" s="76"/>
      <c r="K709" s="77"/>
      <c r="L709" s="75"/>
      <c r="M709" s="75"/>
      <c r="N709" s="75"/>
      <c r="O709" s="68"/>
      <c r="P709" s="79"/>
      <c r="Q709" s="73"/>
      <c r="R709" s="73"/>
      <c r="S709" s="80"/>
    </row>
    <row r="710" spans="1:19" s="104" customFormat="1" ht="39" customHeight="1" x14ac:dyDescent="0.2">
      <c r="A710" s="102"/>
      <c r="B710" s="66"/>
      <c r="C710" s="67"/>
      <c r="D710" s="68"/>
      <c r="E710" s="75"/>
      <c r="F710" s="70"/>
      <c r="G710" s="71"/>
      <c r="H710" s="103"/>
      <c r="I710" s="75"/>
      <c r="J710" s="76"/>
      <c r="K710" s="77"/>
      <c r="L710" s="75"/>
      <c r="M710" s="75"/>
      <c r="N710" s="75"/>
      <c r="O710" s="68"/>
      <c r="P710" s="79"/>
      <c r="Q710" s="73"/>
      <c r="R710" s="73"/>
      <c r="S710" s="80"/>
    </row>
    <row r="711" spans="1:19" s="104" customFormat="1" ht="39" customHeight="1" x14ac:dyDescent="0.2">
      <c r="A711" s="102"/>
      <c r="B711" s="66"/>
      <c r="C711" s="67"/>
      <c r="D711" s="68"/>
      <c r="E711" s="75"/>
      <c r="F711" s="70"/>
      <c r="G711" s="71"/>
      <c r="H711" s="103"/>
      <c r="I711" s="75"/>
      <c r="J711" s="76"/>
      <c r="K711" s="77"/>
      <c r="L711" s="75"/>
      <c r="M711" s="75"/>
      <c r="N711" s="75"/>
      <c r="O711" s="68"/>
      <c r="P711" s="79"/>
      <c r="Q711" s="73"/>
      <c r="R711" s="73"/>
      <c r="S711" s="80"/>
    </row>
    <row r="712" spans="1:19" s="104" customFormat="1" ht="39" customHeight="1" x14ac:dyDescent="0.2">
      <c r="A712" s="102"/>
      <c r="B712" s="66"/>
      <c r="C712" s="67"/>
      <c r="D712" s="68"/>
      <c r="E712" s="75"/>
      <c r="F712" s="70"/>
      <c r="G712" s="71"/>
      <c r="H712" s="103"/>
      <c r="I712" s="75"/>
      <c r="J712" s="76"/>
      <c r="K712" s="77"/>
      <c r="L712" s="75"/>
      <c r="M712" s="75"/>
      <c r="N712" s="75"/>
      <c r="O712" s="68"/>
      <c r="P712" s="79"/>
      <c r="Q712" s="73"/>
      <c r="R712" s="73"/>
      <c r="S712" s="80"/>
    </row>
    <row r="713" spans="1:19" s="104" customFormat="1" ht="39" customHeight="1" x14ac:dyDescent="0.2">
      <c r="A713" s="102"/>
      <c r="B713" s="66"/>
      <c r="C713" s="67"/>
      <c r="D713" s="68"/>
      <c r="E713" s="75"/>
      <c r="F713" s="70"/>
      <c r="G713" s="71"/>
      <c r="H713" s="103"/>
      <c r="I713" s="75"/>
      <c r="J713" s="76"/>
      <c r="K713" s="77"/>
      <c r="L713" s="75"/>
      <c r="M713" s="75"/>
      <c r="N713" s="75"/>
      <c r="O713" s="68"/>
      <c r="P713" s="79"/>
      <c r="Q713" s="73"/>
      <c r="R713" s="73"/>
      <c r="S713" s="80"/>
    </row>
    <row r="714" spans="1:19" s="104" customFormat="1" ht="39" customHeight="1" x14ac:dyDescent="0.2">
      <c r="A714" s="102"/>
      <c r="B714" s="66"/>
      <c r="C714" s="67"/>
      <c r="D714" s="68"/>
      <c r="E714" s="75"/>
      <c r="F714" s="70"/>
      <c r="G714" s="71"/>
      <c r="H714" s="103"/>
      <c r="I714" s="75"/>
      <c r="J714" s="76"/>
      <c r="K714" s="77"/>
      <c r="L714" s="75"/>
      <c r="M714" s="75"/>
      <c r="N714" s="75"/>
      <c r="O714" s="68"/>
      <c r="P714" s="79"/>
      <c r="Q714" s="73"/>
      <c r="R714" s="73"/>
      <c r="S714" s="80"/>
    </row>
    <row r="715" spans="1:19" s="104" customFormat="1" ht="39" customHeight="1" x14ac:dyDescent="0.2">
      <c r="A715" s="102"/>
      <c r="B715" s="66"/>
      <c r="C715" s="67"/>
      <c r="D715" s="68"/>
      <c r="E715" s="75"/>
      <c r="F715" s="70"/>
      <c r="G715" s="71"/>
      <c r="H715" s="103"/>
      <c r="I715" s="75"/>
      <c r="J715" s="76"/>
      <c r="K715" s="77"/>
      <c r="L715" s="75"/>
      <c r="M715" s="75"/>
      <c r="N715" s="75"/>
      <c r="O715" s="68"/>
      <c r="P715" s="79"/>
      <c r="Q715" s="73"/>
      <c r="R715" s="73"/>
      <c r="S715" s="80"/>
    </row>
    <row r="716" spans="1:19" s="104" customFormat="1" ht="39" customHeight="1" x14ac:dyDescent="0.2">
      <c r="A716" s="102"/>
      <c r="B716" s="66"/>
      <c r="C716" s="67"/>
      <c r="D716" s="68"/>
      <c r="E716" s="75"/>
      <c r="F716" s="70"/>
      <c r="G716" s="71"/>
      <c r="H716" s="103"/>
      <c r="I716" s="75"/>
      <c r="J716" s="76"/>
      <c r="K716" s="77"/>
      <c r="L716" s="75"/>
      <c r="M716" s="75"/>
      <c r="N716" s="75"/>
      <c r="O716" s="68"/>
      <c r="P716" s="79"/>
      <c r="Q716" s="73"/>
      <c r="R716" s="73"/>
      <c r="S716" s="80"/>
    </row>
    <row r="717" spans="1:19" s="104" customFormat="1" ht="39" customHeight="1" x14ac:dyDescent="0.2">
      <c r="A717" s="102"/>
      <c r="B717" s="66"/>
      <c r="C717" s="67"/>
      <c r="D717" s="68"/>
      <c r="E717" s="75"/>
      <c r="F717" s="70"/>
      <c r="G717" s="71"/>
      <c r="H717" s="103"/>
      <c r="I717" s="75"/>
      <c r="J717" s="76"/>
      <c r="K717" s="77"/>
      <c r="L717" s="75"/>
      <c r="M717" s="75"/>
      <c r="N717" s="75"/>
      <c r="O717" s="68"/>
      <c r="P717" s="79"/>
      <c r="Q717" s="73"/>
      <c r="R717" s="73"/>
      <c r="S717" s="80"/>
    </row>
    <row r="718" spans="1:19" s="104" customFormat="1" ht="39" customHeight="1" x14ac:dyDescent="0.2">
      <c r="A718" s="102"/>
      <c r="B718" s="66"/>
      <c r="C718" s="67"/>
      <c r="D718" s="68"/>
      <c r="E718" s="75"/>
      <c r="F718" s="70"/>
      <c r="G718" s="71"/>
      <c r="H718" s="103"/>
      <c r="I718" s="75"/>
      <c r="J718" s="76"/>
      <c r="K718" s="77"/>
      <c r="L718" s="75"/>
      <c r="M718" s="75"/>
      <c r="N718" s="75"/>
      <c r="O718" s="68"/>
      <c r="P718" s="79"/>
      <c r="Q718" s="73"/>
      <c r="R718" s="73"/>
      <c r="S718" s="80"/>
    </row>
    <row r="719" spans="1:19" s="104" customFormat="1" ht="39" customHeight="1" x14ac:dyDescent="0.2">
      <c r="A719" s="102"/>
      <c r="B719" s="66"/>
      <c r="C719" s="67"/>
      <c r="D719" s="68"/>
      <c r="E719" s="75"/>
      <c r="F719" s="70"/>
      <c r="G719" s="71"/>
      <c r="H719" s="103"/>
      <c r="I719" s="75"/>
      <c r="J719" s="76"/>
      <c r="K719" s="77"/>
      <c r="L719" s="75"/>
      <c r="M719" s="75"/>
      <c r="N719" s="75"/>
      <c r="O719" s="68"/>
      <c r="P719" s="79"/>
      <c r="Q719" s="73"/>
      <c r="R719" s="73"/>
      <c r="S719" s="80"/>
    </row>
    <row r="720" spans="1:19" s="104" customFormat="1" ht="39" customHeight="1" x14ac:dyDescent="0.2">
      <c r="A720" s="102"/>
      <c r="B720" s="66"/>
      <c r="C720" s="67"/>
      <c r="D720" s="68"/>
      <c r="E720" s="75"/>
      <c r="F720" s="70"/>
      <c r="G720" s="71"/>
      <c r="H720" s="103"/>
      <c r="I720" s="75"/>
      <c r="J720" s="76"/>
      <c r="K720" s="77"/>
      <c r="L720" s="75"/>
      <c r="M720" s="75"/>
      <c r="N720" s="75"/>
      <c r="O720" s="68"/>
      <c r="P720" s="79"/>
      <c r="Q720" s="73"/>
      <c r="R720" s="73"/>
      <c r="S720" s="80"/>
    </row>
    <row r="721" spans="1:19" s="104" customFormat="1" ht="39" customHeight="1" x14ac:dyDescent="0.2">
      <c r="A721" s="102"/>
      <c r="B721" s="66"/>
      <c r="C721" s="67"/>
      <c r="D721" s="68"/>
      <c r="E721" s="75"/>
      <c r="F721" s="70"/>
      <c r="G721" s="71"/>
      <c r="H721" s="103"/>
      <c r="I721" s="75"/>
      <c r="J721" s="76"/>
      <c r="K721" s="77"/>
      <c r="L721" s="75"/>
      <c r="M721" s="75"/>
      <c r="N721" s="75"/>
      <c r="O721" s="68"/>
      <c r="P721" s="79"/>
      <c r="Q721" s="73"/>
      <c r="R721" s="73"/>
      <c r="S721" s="80"/>
    </row>
    <row r="722" spans="1:19" s="104" customFormat="1" ht="39" customHeight="1" x14ac:dyDescent="0.2">
      <c r="A722" s="102"/>
      <c r="B722" s="66"/>
      <c r="C722" s="67"/>
      <c r="D722" s="68"/>
      <c r="E722" s="75"/>
      <c r="F722" s="70"/>
      <c r="G722" s="71"/>
      <c r="H722" s="103"/>
      <c r="I722" s="75"/>
      <c r="J722" s="76"/>
      <c r="K722" s="77"/>
      <c r="L722" s="75"/>
      <c r="M722" s="75"/>
      <c r="N722" s="75"/>
      <c r="O722" s="68"/>
      <c r="P722" s="79"/>
      <c r="Q722" s="73"/>
      <c r="R722" s="73"/>
      <c r="S722" s="80"/>
    </row>
    <row r="723" spans="1:19" s="104" customFormat="1" ht="39" customHeight="1" x14ac:dyDescent="0.2">
      <c r="A723" s="102"/>
      <c r="B723" s="66"/>
      <c r="C723" s="67"/>
      <c r="D723" s="68"/>
      <c r="E723" s="75"/>
      <c r="F723" s="70"/>
      <c r="G723" s="71"/>
      <c r="H723" s="103"/>
      <c r="I723" s="75"/>
      <c r="J723" s="76"/>
      <c r="K723" s="77"/>
      <c r="L723" s="75"/>
      <c r="M723" s="75"/>
      <c r="N723" s="75"/>
      <c r="O723" s="68"/>
      <c r="P723" s="79"/>
      <c r="Q723" s="73"/>
      <c r="R723" s="73"/>
      <c r="S723" s="80"/>
    </row>
    <row r="724" spans="1:19" s="104" customFormat="1" ht="39" customHeight="1" x14ac:dyDescent="0.2">
      <c r="A724" s="102"/>
      <c r="B724" s="66"/>
      <c r="C724" s="67"/>
      <c r="D724" s="68"/>
      <c r="E724" s="75"/>
      <c r="F724" s="70"/>
      <c r="G724" s="71"/>
      <c r="H724" s="103"/>
      <c r="I724" s="75"/>
      <c r="J724" s="76"/>
      <c r="K724" s="77"/>
      <c r="L724" s="75"/>
      <c r="M724" s="75"/>
      <c r="N724" s="75"/>
      <c r="O724" s="68"/>
      <c r="P724" s="79"/>
      <c r="Q724" s="73"/>
      <c r="R724" s="73"/>
      <c r="S724" s="80"/>
    </row>
    <row r="725" spans="1:19" s="104" customFormat="1" ht="39" customHeight="1" x14ac:dyDescent="0.2">
      <c r="A725" s="102"/>
      <c r="B725" s="66"/>
      <c r="C725" s="67"/>
      <c r="D725" s="68"/>
      <c r="E725" s="75"/>
      <c r="F725" s="70"/>
      <c r="G725" s="71"/>
      <c r="H725" s="103"/>
      <c r="I725" s="75"/>
      <c r="J725" s="76"/>
      <c r="K725" s="77"/>
      <c r="L725" s="75"/>
      <c r="M725" s="75"/>
      <c r="N725" s="75"/>
      <c r="O725" s="68"/>
      <c r="P725" s="79"/>
      <c r="Q725" s="73"/>
      <c r="R725" s="73"/>
      <c r="S725" s="80"/>
    </row>
    <row r="726" spans="1:19" s="104" customFormat="1" ht="39" customHeight="1" x14ac:dyDescent="0.2">
      <c r="A726" s="102"/>
      <c r="B726" s="66"/>
      <c r="C726" s="67"/>
      <c r="D726" s="68"/>
      <c r="E726" s="75"/>
      <c r="F726" s="70"/>
      <c r="G726" s="71"/>
      <c r="H726" s="103"/>
      <c r="I726" s="75"/>
      <c r="J726" s="76"/>
      <c r="K726" s="77"/>
      <c r="L726" s="75"/>
      <c r="M726" s="75"/>
      <c r="N726" s="75"/>
      <c r="O726" s="68"/>
      <c r="P726" s="79"/>
      <c r="Q726" s="73"/>
      <c r="R726" s="73"/>
      <c r="S726" s="80"/>
    </row>
    <row r="727" spans="1:19" s="104" customFormat="1" ht="39" customHeight="1" x14ac:dyDescent="0.2">
      <c r="A727" s="102"/>
      <c r="B727" s="66"/>
      <c r="C727" s="67"/>
      <c r="D727" s="68"/>
      <c r="E727" s="75"/>
      <c r="F727" s="70"/>
      <c r="G727" s="71"/>
      <c r="H727" s="103"/>
      <c r="I727" s="75"/>
      <c r="J727" s="76"/>
      <c r="K727" s="77"/>
      <c r="L727" s="75"/>
      <c r="M727" s="75"/>
      <c r="N727" s="75"/>
      <c r="O727" s="68"/>
      <c r="P727" s="79"/>
      <c r="Q727" s="73"/>
      <c r="R727" s="73"/>
      <c r="S727" s="80"/>
    </row>
    <row r="728" spans="1:19" s="104" customFormat="1" ht="39" customHeight="1" x14ac:dyDescent="0.2">
      <c r="A728" s="102"/>
      <c r="B728" s="66"/>
      <c r="C728" s="67"/>
      <c r="D728" s="68"/>
      <c r="E728" s="75"/>
      <c r="F728" s="70"/>
      <c r="G728" s="71"/>
      <c r="H728" s="103"/>
      <c r="I728" s="75"/>
      <c r="J728" s="76"/>
      <c r="K728" s="77"/>
      <c r="L728" s="75"/>
      <c r="M728" s="75"/>
      <c r="N728" s="75"/>
      <c r="O728" s="68"/>
      <c r="P728" s="79"/>
      <c r="Q728" s="73"/>
      <c r="R728" s="73"/>
      <c r="S728" s="80"/>
    </row>
    <row r="729" spans="1:19" s="104" customFormat="1" ht="39" customHeight="1" x14ac:dyDescent="0.2">
      <c r="A729" s="102"/>
      <c r="B729" s="66"/>
      <c r="C729" s="67"/>
      <c r="D729" s="68"/>
      <c r="E729" s="75"/>
      <c r="F729" s="70"/>
      <c r="G729" s="71"/>
      <c r="H729" s="103"/>
      <c r="I729" s="75"/>
      <c r="J729" s="76"/>
      <c r="K729" s="77"/>
      <c r="L729" s="75"/>
      <c r="M729" s="75"/>
      <c r="N729" s="75"/>
      <c r="O729" s="68"/>
      <c r="P729" s="79"/>
      <c r="Q729" s="73"/>
      <c r="R729" s="73"/>
      <c r="S729" s="80"/>
    </row>
    <row r="730" spans="1:19" s="104" customFormat="1" ht="39" customHeight="1" x14ac:dyDescent="0.2">
      <c r="A730" s="102"/>
      <c r="B730" s="66"/>
      <c r="C730" s="67"/>
      <c r="D730" s="68"/>
      <c r="E730" s="75"/>
      <c r="F730" s="70"/>
      <c r="G730" s="71"/>
      <c r="H730" s="103"/>
      <c r="I730" s="75"/>
      <c r="J730" s="76"/>
      <c r="K730" s="77"/>
      <c r="L730" s="75"/>
      <c r="M730" s="75"/>
      <c r="N730" s="75"/>
      <c r="O730" s="68"/>
      <c r="P730" s="79"/>
      <c r="Q730" s="73"/>
      <c r="R730" s="73"/>
      <c r="S730" s="80"/>
    </row>
    <row r="731" spans="1:19" s="104" customFormat="1" ht="39" customHeight="1" x14ac:dyDescent="0.2">
      <c r="A731" s="102"/>
      <c r="B731" s="66"/>
      <c r="C731" s="67"/>
      <c r="D731" s="68"/>
      <c r="E731" s="75"/>
      <c r="F731" s="70"/>
      <c r="G731" s="71"/>
      <c r="H731" s="103"/>
      <c r="I731" s="75"/>
      <c r="J731" s="76"/>
      <c r="K731" s="77"/>
      <c r="L731" s="75"/>
      <c r="M731" s="75"/>
      <c r="N731" s="75"/>
      <c r="O731" s="68"/>
      <c r="P731" s="79"/>
      <c r="Q731" s="73"/>
      <c r="R731" s="73"/>
      <c r="S731" s="80"/>
    </row>
    <row r="732" spans="1:19" s="104" customFormat="1" ht="39" customHeight="1" x14ac:dyDescent="0.2">
      <c r="A732" s="102"/>
      <c r="B732" s="66"/>
      <c r="C732" s="67"/>
      <c r="D732" s="68"/>
      <c r="E732" s="75"/>
      <c r="F732" s="70"/>
      <c r="G732" s="71"/>
      <c r="H732" s="103"/>
      <c r="I732" s="75"/>
      <c r="J732" s="76"/>
      <c r="K732" s="77"/>
      <c r="L732" s="75"/>
      <c r="M732" s="75"/>
      <c r="N732" s="75"/>
      <c r="O732" s="68"/>
      <c r="P732" s="79"/>
      <c r="Q732" s="73"/>
      <c r="R732" s="73"/>
      <c r="S732" s="80"/>
    </row>
    <row r="733" spans="1:19" s="104" customFormat="1" ht="39" customHeight="1" x14ac:dyDescent="0.2">
      <c r="A733" s="102"/>
      <c r="B733" s="66"/>
      <c r="C733" s="67"/>
      <c r="D733" s="68"/>
      <c r="E733" s="75"/>
      <c r="F733" s="70"/>
      <c r="G733" s="71"/>
      <c r="H733" s="103"/>
      <c r="I733" s="75"/>
      <c r="J733" s="76"/>
      <c r="K733" s="77"/>
      <c r="L733" s="75"/>
      <c r="M733" s="75"/>
      <c r="N733" s="75"/>
      <c r="O733" s="68"/>
      <c r="P733" s="79"/>
      <c r="Q733" s="73"/>
      <c r="R733" s="73"/>
      <c r="S733" s="80"/>
    </row>
    <row r="734" spans="1:19" s="104" customFormat="1" ht="39" customHeight="1" x14ac:dyDescent="0.2">
      <c r="A734" s="102"/>
      <c r="B734" s="66"/>
      <c r="C734" s="67"/>
      <c r="D734" s="68"/>
      <c r="E734" s="75"/>
      <c r="F734" s="70"/>
      <c r="G734" s="71"/>
      <c r="H734" s="103"/>
      <c r="I734" s="75"/>
      <c r="J734" s="76"/>
      <c r="K734" s="77"/>
      <c r="L734" s="75"/>
      <c r="M734" s="75"/>
      <c r="N734" s="75"/>
      <c r="O734" s="68"/>
      <c r="P734" s="79"/>
      <c r="Q734" s="73"/>
      <c r="R734" s="73"/>
      <c r="S734" s="80"/>
    </row>
    <row r="735" spans="1:19" s="104" customFormat="1" ht="39" customHeight="1" x14ac:dyDescent="0.2">
      <c r="A735" s="102"/>
      <c r="B735" s="66"/>
      <c r="C735" s="67"/>
      <c r="D735" s="68"/>
      <c r="E735" s="75"/>
      <c r="F735" s="70"/>
      <c r="G735" s="71"/>
      <c r="H735" s="103"/>
      <c r="I735" s="75"/>
      <c r="J735" s="76"/>
      <c r="K735" s="77"/>
      <c r="L735" s="75"/>
      <c r="M735" s="75"/>
      <c r="N735" s="75"/>
      <c r="O735" s="68"/>
      <c r="P735" s="79"/>
      <c r="Q735" s="73"/>
      <c r="R735" s="73"/>
      <c r="S735" s="80"/>
    </row>
    <row r="736" spans="1:19" s="104" customFormat="1" ht="39" customHeight="1" x14ac:dyDescent="0.2">
      <c r="A736" s="102"/>
      <c r="B736" s="66"/>
      <c r="C736" s="67"/>
      <c r="D736" s="68"/>
      <c r="E736" s="75"/>
      <c r="F736" s="70"/>
      <c r="G736" s="71"/>
      <c r="H736" s="103"/>
      <c r="I736" s="75"/>
      <c r="J736" s="76"/>
      <c r="K736" s="77"/>
      <c r="L736" s="75"/>
      <c r="M736" s="75"/>
      <c r="N736" s="75"/>
      <c r="O736" s="68"/>
      <c r="P736" s="79"/>
      <c r="Q736" s="73"/>
      <c r="R736" s="73"/>
      <c r="S736" s="80"/>
    </row>
    <row r="737" spans="1:19" s="104" customFormat="1" ht="39" customHeight="1" x14ac:dyDescent="0.2">
      <c r="A737" s="102"/>
      <c r="B737" s="66"/>
      <c r="C737" s="67"/>
      <c r="D737" s="68"/>
      <c r="E737" s="75"/>
      <c r="F737" s="70"/>
      <c r="G737" s="71"/>
      <c r="H737" s="103"/>
      <c r="I737" s="75"/>
      <c r="J737" s="76"/>
      <c r="K737" s="77"/>
      <c r="L737" s="75"/>
      <c r="M737" s="75"/>
      <c r="N737" s="75"/>
      <c r="O737" s="68"/>
      <c r="P737" s="79"/>
      <c r="Q737" s="73"/>
      <c r="R737" s="73"/>
      <c r="S737" s="80"/>
    </row>
    <row r="738" spans="1:19" s="104" customFormat="1" ht="39" customHeight="1" x14ac:dyDescent="0.2">
      <c r="A738" s="102"/>
      <c r="B738" s="66"/>
      <c r="C738" s="67"/>
      <c r="D738" s="68"/>
      <c r="E738" s="75"/>
      <c r="F738" s="70"/>
      <c r="G738" s="71"/>
      <c r="H738" s="103"/>
      <c r="I738" s="75"/>
      <c r="J738" s="76"/>
      <c r="K738" s="77"/>
      <c r="L738" s="75"/>
      <c r="M738" s="75"/>
      <c r="N738" s="75"/>
      <c r="O738" s="68"/>
      <c r="P738" s="79"/>
      <c r="Q738" s="73"/>
      <c r="R738" s="73"/>
      <c r="S738" s="80"/>
    </row>
    <row r="739" spans="1:19" s="104" customFormat="1" ht="39" customHeight="1" x14ac:dyDescent="0.2">
      <c r="A739" s="102"/>
      <c r="B739" s="66"/>
      <c r="C739" s="67"/>
      <c r="D739" s="68"/>
      <c r="E739" s="75"/>
      <c r="F739" s="70"/>
      <c r="G739" s="71"/>
      <c r="H739" s="103"/>
      <c r="I739" s="75"/>
      <c r="J739" s="76"/>
      <c r="K739" s="77"/>
      <c r="L739" s="75"/>
      <c r="M739" s="75"/>
      <c r="N739" s="75"/>
      <c r="O739" s="68"/>
      <c r="P739" s="79"/>
      <c r="Q739" s="73"/>
      <c r="R739" s="73"/>
      <c r="S739" s="80"/>
    </row>
    <row r="740" spans="1:19" s="104" customFormat="1" ht="39" customHeight="1" x14ac:dyDescent="0.2">
      <c r="A740" s="102"/>
      <c r="B740" s="66"/>
      <c r="C740" s="67"/>
      <c r="D740" s="68"/>
      <c r="E740" s="75"/>
      <c r="F740" s="70"/>
      <c r="G740" s="71"/>
      <c r="H740" s="103"/>
      <c r="I740" s="75"/>
      <c r="J740" s="76"/>
      <c r="K740" s="77"/>
      <c r="L740" s="75"/>
      <c r="M740" s="75"/>
      <c r="N740" s="75"/>
      <c r="O740" s="68"/>
      <c r="P740" s="79"/>
      <c r="Q740" s="73"/>
      <c r="R740" s="73"/>
      <c r="S740" s="80"/>
    </row>
    <row r="741" spans="1:19" s="104" customFormat="1" ht="39" customHeight="1" x14ac:dyDescent="0.2">
      <c r="A741" s="102"/>
      <c r="B741" s="66"/>
      <c r="C741" s="67"/>
      <c r="D741" s="68"/>
      <c r="E741" s="75"/>
      <c r="F741" s="70"/>
      <c r="G741" s="71"/>
      <c r="H741" s="103"/>
      <c r="I741" s="75"/>
      <c r="J741" s="76"/>
      <c r="K741" s="77"/>
      <c r="L741" s="75"/>
      <c r="M741" s="75"/>
      <c r="N741" s="75"/>
      <c r="O741" s="68"/>
      <c r="P741" s="79"/>
      <c r="Q741" s="73"/>
      <c r="R741" s="73"/>
      <c r="S741" s="80"/>
    </row>
    <row r="742" spans="1:19" s="104" customFormat="1" ht="39" customHeight="1" x14ac:dyDescent="0.2">
      <c r="A742" s="102"/>
      <c r="B742" s="66"/>
      <c r="C742" s="67"/>
      <c r="D742" s="68"/>
      <c r="E742" s="75"/>
      <c r="F742" s="70"/>
      <c r="G742" s="71"/>
      <c r="H742" s="103"/>
      <c r="I742" s="75"/>
      <c r="J742" s="76"/>
      <c r="K742" s="77"/>
      <c r="L742" s="75"/>
      <c r="M742" s="75"/>
      <c r="N742" s="75"/>
      <c r="O742" s="68"/>
      <c r="P742" s="79"/>
      <c r="Q742" s="73"/>
      <c r="R742" s="73"/>
      <c r="S742" s="80"/>
    </row>
    <row r="743" spans="1:19" s="104" customFormat="1" ht="39" customHeight="1" x14ac:dyDescent="0.2">
      <c r="A743" s="102"/>
      <c r="B743" s="66"/>
      <c r="C743" s="67"/>
      <c r="D743" s="68"/>
      <c r="E743" s="75"/>
      <c r="F743" s="70"/>
      <c r="G743" s="71"/>
      <c r="H743" s="103"/>
      <c r="I743" s="75"/>
      <c r="J743" s="76"/>
      <c r="K743" s="77"/>
      <c r="L743" s="75"/>
      <c r="M743" s="75"/>
      <c r="N743" s="75"/>
      <c r="O743" s="68"/>
      <c r="P743" s="79"/>
      <c r="Q743" s="73"/>
      <c r="R743" s="73"/>
      <c r="S743" s="80"/>
    </row>
    <row r="744" spans="1:19" s="104" customFormat="1" ht="39" customHeight="1" x14ac:dyDescent="0.2">
      <c r="A744" s="102"/>
      <c r="B744" s="66"/>
      <c r="C744" s="67"/>
      <c r="D744" s="68"/>
      <c r="E744" s="75"/>
      <c r="F744" s="70"/>
      <c r="G744" s="71"/>
      <c r="H744" s="103"/>
      <c r="I744" s="75"/>
      <c r="J744" s="76"/>
      <c r="K744" s="77"/>
      <c r="L744" s="75"/>
      <c r="M744" s="75"/>
      <c r="N744" s="75"/>
      <c r="O744" s="68"/>
      <c r="P744" s="79"/>
      <c r="Q744" s="73"/>
      <c r="R744" s="73"/>
      <c r="S744" s="80"/>
    </row>
    <row r="745" spans="1:19" s="104" customFormat="1" ht="39" customHeight="1" x14ac:dyDescent="0.2">
      <c r="A745" s="102"/>
      <c r="B745" s="66"/>
      <c r="C745" s="67"/>
      <c r="D745" s="68"/>
      <c r="E745" s="75"/>
      <c r="F745" s="70"/>
      <c r="G745" s="71"/>
      <c r="H745" s="103"/>
      <c r="I745" s="75"/>
      <c r="J745" s="76"/>
      <c r="K745" s="77"/>
      <c r="L745" s="75"/>
      <c r="M745" s="75"/>
      <c r="N745" s="75"/>
      <c r="O745" s="68"/>
      <c r="P745" s="79"/>
      <c r="Q745" s="73"/>
      <c r="R745" s="73"/>
      <c r="S745" s="80"/>
    </row>
    <row r="746" spans="1:19" s="104" customFormat="1" ht="39" customHeight="1" x14ac:dyDescent="0.2">
      <c r="A746" s="102"/>
      <c r="B746" s="66"/>
      <c r="C746" s="67"/>
      <c r="D746" s="68"/>
      <c r="E746" s="75"/>
      <c r="F746" s="70"/>
      <c r="G746" s="71"/>
      <c r="H746" s="103"/>
      <c r="I746" s="75"/>
      <c r="J746" s="76"/>
      <c r="K746" s="77"/>
      <c r="L746" s="75"/>
      <c r="M746" s="75"/>
      <c r="N746" s="75"/>
      <c r="O746" s="68"/>
      <c r="P746" s="79"/>
      <c r="Q746" s="73"/>
      <c r="R746" s="73"/>
      <c r="S746" s="80"/>
    </row>
    <row r="747" spans="1:19" s="104" customFormat="1" ht="39" customHeight="1" x14ac:dyDescent="0.2">
      <c r="A747" s="102"/>
      <c r="B747" s="66"/>
      <c r="C747" s="67"/>
      <c r="D747" s="68"/>
      <c r="E747" s="75"/>
      <c r="F747" s="70"/>
      <c r="G747" s="71"/>
      <c r="H747" s="103"/>
      <c r="I747" s="75"/>
      <c r="J747" s="76"/>
      <c r="K747" s="77"/>
      <c r="L747" s="75"/>
      <c r="M747" s="75"/>
      <c r="N747" s="75"/>
      <c r="O747" s="68"/>
      <c r="P747" s="79"/>
      <c r="Q747" s="73"/>
      <c r="R747" s="73"/>
      <c r="S747" s="80"/>
    </row>
    <row r="748" spans="1:19" s="104" customFormat="1" ht="39" customHeight="1" x14ac:dyDescent="0.2">
      <c r="A748" s="102"/>
      <c r="B748" s="66"/>
      <c r="C748" s="67"/>
      <c r="D748" s="68"/>
      <c r="E748" s="75"/>
      <c r="F748" s="70"/>
      <c r="G748" s="71"/>
      <c r="H748" s="103"/>
      <c r="I748" s="75"/>
      <c r="J748" s="76"/>
      <c r="K748" s="77"/>
      <c r="L748" s="75"/>
      <c r="M748" s="75"/>
      <c r="N748" s="75"/>
      <c r="O748" s="68"/>
      <c r="P748" s="79"/>
      <c r="Q748" s="73"/>
      <c r="R748" s="73"/>
      <c r="S748" s="80"/>
    </row>
    <row r="749" spans="1:19" s="104" customFormat="1" ht="39" customHeight="1" x14ac:dyDescent="0.2">
      <c r="A749" s="102"/>
      <c r="B749" s="66"/>
      <c r="C749" s="67"/>
      <c r="D749" s="68"/>
      <c r="E749" s="75"/>
      <c r="F749" s="70"/>
      <c r="G749" s="71"/>
      <c r="H749" s="103"/>
      <c r="I749" s="75"/>
      <c r="J749" s="76"/>
      <c r="K749" s="77"/>
      <c r="L749" s="75"/>
      <c r="M749" s="75"/>
      <c r="N749" s="75"/>
      <c r="O749" s="68"/>
      <c r="P749" s="79"/>
      <c r="Q749" s="73"/>
      <c r="R749" s="73"/>
      <c r="S749" s="80"/>
    </row>
    <row r="750" spans="1:19" s="104" customFormat="1" ht="39" customHeight="1" x14ac:dyDescent="0.2">
      <c r="A750" s="102"/>
      <c r="B750" s="66"/>
      <c r="C750" s="67"/>
      <c r="D750" s="68"/>
      <c r="E750" s="75"/>
      <c r="F750" s="70"/>
      <c r="G750" s="71"/>
      <c r="H750" s="103"/>
      <c r="I750" s="75"/>
      <c r="J750" s="76"/>
      <c r="K750" s="77"/>
      <c r="L750" s="75"/>
      <c r="M750" s="75"/>
      <c r="N750" s="75"/>
      <c r="O750" s="68"/>
      <c r="P750" s="79"/>
      <c r="Q750" s="73"/>
      <c r="R750" s="73"/>
      <c r="S750" s="80"/>
    </row>
  </sheetData>
  <autoFilter ref="B1:Y527" xr:uid="{00000000-0009-0000-0000-000003000000}"/>
  <conditionalFormatting sqref="L531:M65675 L528:M529 L1:M1 W1">
    <cfRule type="containsText" dxfId="7" priority="7" stopIfTrue="1" operator="containsText" text="NO SOLVENTADA">
      <formula>NOT(ISERROR(SEARCH("NO SOLVENTADA",L1)))</formula>
    </cfRule>
    <cfRule type="containsText" dxfId="6" priority="8" stopIfTrue="1" operator="containsText" text="SOLVENTADA">
      <formula>NOT(ISERROR(SEARCH("SOLVENTADA",L1)))</formula>
    </cfRule>
  </conditionalFormatting>
  <conditionalFormatting sqref="F528:G529 F531:G65675 T1:W1 F1:H1">
    <cfRule type="cellIs" dxfId="5" priority="6" stopIfTrue="1" operator="greaterThan">
      <formula>2</formula>
    </cfRule>
  </conditionalFormatting>
  <conditionalFormatting sqref="L531:M65675 L528:M529 L1:M1 W1">
    <cfRule type="containsText" dxfId="4" priority="5" stopIfTrue="1" operator="containsText" text="PENDIENTE DE SOLVENTAR">
      <formula>NOT(ISERROR(SEARCH("PENDIENTE DE SOLVENTAR",L1)))</formula>
    </cfRule>
  </conditionalFormatting>
  <conditionalFormatting sqref="L530:M530 O530">
    <cfRule type="containsText" dxfId="3" priority="3" stopIfTrue="1" operator="containsText" text="NO SOLVENTADA">
      <formula>NOT(ISERROR(SEARCH("NO SOLVENTADA",L530)))</formula>
    </cfRule>
    <cfRule type="cellIs" dxfId="2" priority="4" stopIfTrue="1" operator="equal">
      <formula>"SOLVENTADA"</formula>
    </cfRule>
  </conditionalFormatting>
  <conditionalFormatting sqref="F530:G530">
    <cfRule type="cellIs" dxfId="1" priority="1" stopIfTrue="1" operator="greaterThan">
      <formula>1</formula>
    </cfRule>
    <cfRule type="containsText" dxfId="0" priority="2" stopIfTrue="1" operator="containsText" text="SIN CUANTIFICAR">
      <formula>NOT(ISERROR(SEARCH("SIN CUANTIFICAR",F530)))</formula>
    </cfRule>
  </conditionalFormatting>
  <dataValidations count="1">
    <dataValidation type="list" allowBlank="1" showInputMessage="1" showErrorMessage="1" sqref="J443:J445 N505:N507 K96 J120 J339:J340 K229 J454:J462 N223:N224 F434:F435 K70 J408:J409 J348:J351 K9 J400 K36 K226 K201 J83:J84 K439:K447 F163 J333 J26 K338:K351 K400:K401 K408:K410 K454:K464 K2:K3 K26:K28 K82:K85 K119:K121 K232:K236 K258 K168:K172 K64 N2:N217 N516 J170:J172 K362 K425:K431 K333:K334 J382:K383 N226:N486 F103 F147 F150 F159 F161 J343:J345 J425:J429 J431 F498 N498" xr:uid="{4450A472-A0A6-4DC4-8168-7860F2EDEF26}">
      <formula1>#REF!</formula1>
    </dataValidation>
  </dataValidations>
  <pageMargins left="0.70866141732283472" right="0.70866141732283472" top="0.74803149606299213" bottom="0.74803149606299213" header="0.31496062992125984" footer="0.31496062992125984"/>
  <pageSetup paperSize="9" scale="53" fitToHeight="11"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7"/>
  <sheetViews>
    <sheetView view="pageBreakPreview" zoomScale="85" zoomScaleNormal="100" zoomScaleSheetLayoutView="85" workbookViewId="0">
      <pane xSplit="7" ySplit="1" topLeftCell="H8" activePane="bottomRight" state="frozen"/>
      <selection pane="topRight" activeCell="G1" sqref="G1"/>
      <selection pane="bottomLeft" activeCell="A2" sqref="A2"/>
      <selection pane="bottomRight"/>
    </sheetView>
  </sheetViews>
  <sheetFormatPr baseColWidth="10" defaultRowHeight="36.75" customHeight="1" x14ac:dyDescent="0.25"/>
  <cols>
    <col min="1" max="1" width="15.85546875" style="130" bestFit="1" customWidth="1"/>
    <col min="2" max="2" width="13.42578125" style="16" bestFit="1" customWidth="1"/>
    <col min="3" max="3" width="21.28515625" style="16" bestFit="1" customWidth="1"/>
    <col min="4" max="4" width="10.5703125" style="130" customWidth="1"/>
    <col min="5" max="5" width="21.28515625" style="16" bestFit="1" customWidth="1"/>
    <col min="6" max="6" width="11.28515625" style="131" customWidth="1"/>
    <col min="7" max="7" width="21" style="16" bestFit="1" customWidth="1"/>
    <col min="8" max="8" width="15.42578125" style="120" bestFit="1" customWidth="1"/>
    <col min="9" max="9" width="15.28515625" style="120" customWidth="1"/>
    <col min="10" max="10" width="15.42578125" style="120" customWidth="1"/>
    <col min="11" max="11" width="19.140625" style="132" bestFit="1" customWidth="1"/>
    <col min="12" max="12" width="12.28515625" style="130" bestFit="1" customWidth="1"/>
    <col min="13" max="13" width="14.5703125" style="131" bestFit="1" customWidth="1"/>
    <col min="14" max="14" width="13.42578125" style="16" bestFit="1" customWidth="1"/>
    <col min="15" max="15" width="126" style="133" customWidth="1"/>
    <col min="16" max="16" width="150.140625" style="133" bestFit="1" customWidth="1"/>
    <col min="17" max="17" width="59.28515625" style="133" customWidth="1"/>
    <col min="18" max="18" width="50.28515625" style="16" customWidth="1"/>
    <col min="19" max="19" width="16.140625" style="16" bestFit="1" customWidth="1"/>
    <col min="20" max="20" width="27.5703125" style="16" bestFit="1" customWidth="1"/>
    <col min="21" max="21" width="53" style="16" bestFit="1" customWidth="1"/>
    <col min="22" max="22" width="18.28515625" style="16" bestFit="1" customWidth="1"/>
    <col min="23" max="23" width="78.140625" style="16" customWidth="1"/>
    <col min="24" max="24" width="95.28515625" style="16" bestFit="1" customWidth="1"/>
    <col min="25" max="25" width="27.42578125" style="16" bestFit="1" customWidth="1"/>
    <col min="26" max="26" width="100.140625" style="16" customWidth="1"/>
    <col min="27" max="27" width="25.7109375" style="16" hidden="1" customWidth="1"/>
    <col min="28" max="16384" width="11.42578125" style="16"/>
  </cols>
  <sheetData>
    <row r="1" spans="1:25" s="13" customFormat="1" ht="48.75" customHeight="1" x14ac:dyDescent="0.25">
      <c r="A1" s="108" t="s">
        <v>5</v>
      </c>
      <c r="B1" s="10" t="s">
        <v>1256</v>
      </c>
      <c r="C1" s="11" t="s">
        <v>0</v>
      </c>
      <c r="D1" s="1" t="s">
        <v>1257</v>
      </c>
      <c r="E1" s="10" t="s">
        <v>1258</v>
      </c>
      <c r="F1" s="10" t="s">
        <v>1260</v>
      </c>
      <c r="G1" s="11" t="s">
        <v>1</v>
      </c>
      <c r="H1" s="2" t="s">
        <v>2</v>
      </c>
      <c r="I1" s="2" t="s">
        <v>3</v>
      </c>
      <c r="J1" s="2" t="s">
        <v>4</v>
      </c>
      <c r="K1" s="134" t="s">
        <v>1261</v>
      </c>
      <c r="L1" s="1" t="s">
        <v>6</v>
      </c>
      <c r="M1" s="10" t="s">
        <v>1262</v>
      </c>
      <c r="N1" s="10" t="s">
        <v>1263</v>
      </c>
      <c r="O1" s="12" t="s">
        <v>9</v>
      </c>
      <c r="P1" s="10" t="s">
        <v>108</v>
      </c>
      <c r="Q1" s="10" t="s">
        <v>105</v>
      </c>
      <c r="R1" s="11" t="s">
        <v>10</v>
      </c>
      <c r="S1" s="11" t="s">
        <v>11</v>
      </c>
      <c r="T1" s="11" t="s">
        <v>12</v>
      </c>
      <c r="U1" s="11" t="s">
        <v>125</v>
      </c>
      <c r="V1" s="11" t="s">
        <v>13</v>
      </c>
      <c r="W1" s="11" t="s">
        <v>14</v>
      </c>
      <c r="X1" s="11" t="s">
        <v>15</v>
      </c>
      <c r="Y1" s="11" t="s">
        <v>16</v>
      </c>
    </row>
    <row r="2" spans="1:25" s="6" customFormat="1" ht="36.75" customHeight="1" x14ac:dyDescent="0.25">
      <c r="A2" s="3" t="s">
        <v>20</v>
      </c>
      <c r="B2" s="3">
        <v>2014</v>
      </c>
      <c r="C2" s="109" t="s">
        <v>17</v>
      </c>
      <c r="D2" s="3">
        <v>654</v>
      </c>
      <c r="E2" s="110" t="s">
        <v>18</v>
      </c>
      <c r="F2" s="3" t="s">
        <v>19</v>
      </c>
      <c r="G2" s="6" t="s">
        <v>33</v>
      </c>
      <c r="H2" s="111">
        <v>401468683.48000002</v>
      </c>
      <c r="I2" s="4"/>
      <c r="J2" s="4">
        <f t="shared" ref="J2:J16" si="0">H2-I2</f>
        <v>401468683.48000002</v>
      </c>
      <c r="K2" s="4">
        <f t="shared" ref="K2:K16" si="1">J2</f>
        <v>401468683.48000002</v>
      </c>
      <c r="L2" s="3" t="s">
        <v>21</v>
      </c>
      <c r="M2" s="3" t="s">
        <v>22</v>
      </c>
      <c r="N2" s="3" t="s">
        <v>23</v>
      </c>
      <c r="O2" s="112" t="s">
        <v>24</v>
      </c>
      <c r="P2" s="112" t="s">
        <v>106</v>
      </c>
      <c r="Q2" s="112" t="s">
        <v>107</v>
      </c>
    </row>
    <row r="3" spans="1:25" s="113" customFormat="1" ht="43.5" customHeight="1" x14ac:dyDescent="0.25">
      <c r="A3" s="3" t="s">
        <v>20</v>
      </c>
      <c r="B3" s="14">
        <v>2015</v>
      </c>
      <c r="C3" s="113" t="s">
        <v>17</v>
      </c>
      <c r="D3" s="3">
        <v>64</v>
      </c>
      <c r="E3" s="14" t="s">
        <v>25</v>
      </c>
      <c r="F3" s="14" t="s">
        <v>103</v>
      </c>
      <c r="G3" s="113" t="s">
        <v>91</v>
      </c>
      <c r="H3" s="4">
        <v>293870272.92000002</v>
      </c>
      <c r="I3" s="4"/>
      <c r="J3" s="4">
        <f t="shared" si="0"/>
        <v>293870272.92000002</v>
      </c>
      <c r="K3" s="114">
        <f t="shared" si="1"/>
        <v>293870272.92000002</v>
      </c>
      <c r="L3" s="3" t="s">
        <v>27</v>
      </c>
      <c r="M3" s="14" t="s">
        <v>28</v>
      </c>
      <c r="N3" s="14" t="s">
        <v>29</v>
      </c>
      <c r="O3" s="115" t="s">
        <v>30</v>
      </c>
      <c r="P3" s="115" t="s">
        <v>104</v>
      </c>
      <c r="Q3" s="115"/>
      <c r="R3" s="116"/>
      <c r="S3" s="116"/>
      <c r="T3" s="116"/>
      <c r="U3" s="116"/>
      <c r="V3" s="116"/>
      <c r="W3" s="116"/>
      <c r="X3" s="116"/>
      <c r="Y3" s="116"/>
    </row>
    <row r="4" spans="1:25" s="6" customFormat="1" ht="36.75" customHeight="1" x14ac:dyDescent="0.25">
      <c r="A4" s="3" t="s">
        <v>20</v>
      </c>
      <c r="B4" s="3">
        <v>2013</v>
      </c>
      <c r="C4" s="109" t="s">
        <v>17</v>
      </c>
      <c r="D4" s="3">
        <v>610</v>
      </c>
      <c r="E4" s="110" t="s">
        <v>31</v>
      </c>
      <c r="F4" s="3" t="s">
        <v>32</v>
      </c>
      <c r="G4" s="6" t="s">
        <v>126</v>
      </c>
      <c r="H4" s="4">
        <v>270742841</v>
      </c>
      <c r="I4" s="5">
        <v>102883500</v>
      </c>
      <c r="J4" s="4">
        <f t="shared" si="0"/>
        <v>167859341</v>
      </c>
      <c r="K4" s="4">
        <f t="shared" si="1"/>
        <v>167859341</v>
      </c>
      <c r="L4" s="3" t="s">
        <v>21</v>
      </c>
      <c r="M4" s="3" t="s">
        <v>34</v>
      </c>
      <c r="N4" s="3" t="s">
        <v>23</v>
      </c>
      <c r="O4" s="112" t="s">
        <v>35</v>
      </c>
      <c r="P4" s="112" t="s">
        <v>113</v>
      </c>
      <c r="Q4" s="112" t="s">
        <v>114</v>
      </c>
      <c r="T4" s="6" t="s">
        <v>1264</v>
      </c>
      <c r="U4" s="7" t="s">
        <v>36</v>
      </c>
      <c r="V4" s="6" t="s">
        <v>37</v>
      </c>
      <c r="W4" s="117" t="s">
        <v>1265</v>
      </c>
    </row>
    <row r="5" spans="1:25" s="6" customFormat="1" ht="43.5" customHeight="1" x14ac:dyDescent="0.25">
      <c r="A5" s="3" t="s">
        <v>20</v>
      </c>
      <c r="B5" s="3">
        <v>2015</v>
      </c>
      <c r="C5" s="6" t="s">
        <v>17</v>
      </c>
      <c r="D5" s="3">
        <v>1337</v>
      </c>
      <c r="E5" s="3" t="s">
        <v>40</v>
      </c>
      <c r="F5" s="3"/>
      <c r="G5" s="6" t="s">
        <v>38</v>
      </c>
      <c r="H5" s="4">
        <v>81160649.269999996</v>
      </c>
      <c r="I5" s="4"/>
      <c r="J5" s="4">
        <f t="shared" si="0"/>
        <v>81160649.269999996</v>
      </c>
      <c r="K5" s="4">
        <f t="shared" si="1"/>
        <v>81160649.269999996</v>
      </c>
      <c r="L5" s="3" t="s">
        <v>27</v>
      </c>
      <c r="M5" s="3" t="s">
        <v>41</v>
      </c>
      <c r="N5" s="3" t="s">
        <v>42</v>
      </c>
      <c r="O5" s="112" t="s">
        <v>43</v>
      </c>
      <c r="P5" s="112" t="s">
        <v>102</v>
      </c>
      <c r="Q5" s="112"/>
      <c r="R5" s="118"/>
      <c r="S5" s="118"/>
      <c r="T5" s="118"/>
      <c r="U5" s="118"/>
      <c r="V5" s="118"/>
      <c r="W5" s="118"/>
      <c r="X5" s="118"/>
      <c r="Y5" s="118"/>
    </row>
    <row r="6" spans="1:25" s="6" customFormat="1" ht="43.5" customHeight="1" x14ac:dyDescent="0.25">
      <c r="A6" s="3" t="s">
        <v>20</v>
      </c>
      <c r="B6" s="14">
        <v>2015</v>
      </c>
      <c r="C6" s="119" t="s">
        <v>17</v>
      </c>
      <c r="D6" s="3">
        <v>1341</v>
      </c>
      <c r="E6" s="14" t="s">
        <v>48</v>
      </c>
      <c r="F6" s="14" t="s">
        <v>96</v>
      </c>
      <c r="G6" s="113" t="s">
        <v>91</v>
      </c>
      <c r="H6" s="4">
        <v>60803847.079999998</v>
      </c>
      <c r="I6" s="4"/>
      <c r="J6" s="4">
        <f t="shared" si="0"/>
        <v>60803847.079999998</v>
      </c>
      <c r="K6" s="114">
        <f t="shared" si="1"/>
        <v>60803847.079999998</v>
      </c>
      <c r="L6" s="3" t="s">
        <v>49</v>
      </c>
      <c r="M6" s="14" t="s">
        <v>39</v>
      </c>
      <c r="N6" s="14" t="s">
        <v>50</v>
      </c>
      <c r="O6" s="115" t="s">
        <v>124</v>
      </c>
      <c r="P6" s="115" t="s">
        <v>97</v>
      </c>
      <c r="Q6" s="115"/>
      <c r="R6" s="116"/>
      <c r="S6" s="116"/>
      <c r="T6" s="116"/>
      <c r="U6" s="116"/>
      <c r="V6" s="116"/>
      <c r="W6" s="116"/>
      <c r="X6" s="116"/>
      <c r="Y6" s="116"/>
    </row>
    <row r="7" spans="1:25" s="6" customFormat="1" ht="50.25" customHeight="1" x14ac:dyDescent="0.25">
      <c r="A7" s="3" t="s">
        <v>20</v>
      </c>
      <c r="B7" s="3">
        <v>2013</v>
      </c>
      <c r="C7" s="109" t="s">
        <v>17</v>
      </c>
      <c r="D7" s="3">
        <v>730</v>
      </c>
      <c r="E7" s="3" t="s">
        <v>51</v>
      </c>
      <c r="F7" s="3" t="s">
        <v>19</v>
      </c>
      <c r="G7" s="6" t="s">
        <v>33</v>
      </c>
      <c r="H7" s="120">
        <v>50790121.259999998</v>
      </c>
      <c r="I7" s="4"/>
      <c r="J7" s="4">
        <f t="shared" si="0"/>
        <v>50790121.259999998</v>
      </c>
      <c r="K7" s="4">
        <f t="shared" si="1"/>
        <v>50790121.259999998</v>
      </c>
      <c r="L7" s="3" t="s">
        <v>21</v>
      </c>
      <c r="M7" s="3" t="s">
        <v>22</v>
      </c>
      <c r="N7" s="3" t="s">
        <v>52</v>
      </c>
      <c r="O7" s="112" t="s">
        <v>53</v>
      </c>
      <c r="P7" s="112" t="s">
        <v>116</v>
      </c>
      <c r="Q7" s="112" t="s">
        <v>115</v>
      </c>
    </row>
    <row r="8" spans="1:25" s="122" customFormat="1" ht="43.5" customHeight="1" x14ac:dyDescent="0.25">
      <c r="A8" s="135" t="s">
        <v>20</v>
      </c>
      <c r="B8" s="3">
        <v>2015</v>
      </c>
      <c r="C8" s="109" t="s">
        <v>17</v>
      </c>
      <c r="D8" s="3">
        <v>1344</v>
      </c>
      <c r="E8" s="3" t="s">
        <v>56</v>
      </c>
      <c r="F8" s="3" t="s">
        <v>92</v>
      </c>
      <c r="G8" s="6" t="s">
        <v>38</v>
      </c>
      <c r="H8" s="4">
        <v>31156954.399999999</v>
      </c>
      <c r="I8" s="4"/>
      <c r="J8" s="4">
        <f t="shared" si="0"/>
        <v>31156954.399999999</v>
      </c>
      <c r="K8" s="4">
        <f t="shared" si="1"/>
        <v>31156954.399999999</v>
      </c>
      <c r="L8" s="3" t="s">
        <v>21</v>
      </c>
      <c r="M8" s="3" t="s">
        <v>57</v>
      </c>
      <c r="N8" s="3" t="s">
        <v>23</v>
      </c>
      <c r="O8" s="112" t="s">
        <v>58</v>
      </c>
      <c r="P8" s="112" t="s">
        <v>93</v>
      </c>
      <c r="Q8" s="112"/>
      <c r="R8" s="118"/>
      <c r="S8" s="118"/>
      <c r="T8" s="118"/>
      <c r="U8" s="118"/>
      <c r="V8" s="118"/>
      <c r="W8" s="118"/>
      <c r="X8" s="118"/>
      <c r="Y8" s="121"/>
    </row>
    <row r="9" spans="1:25" s="113" customFormat="1" ht="36.75" customHeight="1" x14ac:dyDescent="0.25">
      <c r="A9" s="3" t="s">
        <v>20</v>
      </c>
      <c r="B9" s="3">
        <v>2014</v>
      </c>
      <c r="C9" s="109" t="s">
        <v>17</v>
      </c>
      <c r="D9" s="3">
        <v>961</v>
      </c>
      <c r="E9" s="3" t="s">
        <v>59</v>
      </c>
      <c r="F9" s="3" t="s">
        <v>60</v>
      </c>
      <c r="G9" s="6" t="s">
        <v>38</v>
      </c>
      <c r="H9" s="4">
        <v>25940419.530000001</v>
      </c>
      <c r="I9" s="4">
        <v>0</v>
      </c>
      <c r="J9" s="4">
        <f t="shared" si="0"/>
        <v>25940419.530000001</v>
      </c>
      <c r="K9" s="4">
        <f t="shared" si="1"/>
        <v>25940419.530000001</v>
      </c>
      <c r="L9" s="3" t="s">
        <v>61</v>
      </c>
      <c r="M9" s="3" t="s">
        <v>28</v>
      </c>
      <c r="N9" s="3" t="s">
        <v>62</v>
      </c>
      <c r="O9" s="112" t="s">
        <v>63</v>
      </c>
      <c r="P9" s="112" t="s">
        <v>111</v>
      </c>
      <c r="Q9" s="112" t="s">
        <v>112</v>
      </c>
      <c r="R9" s="6"/>
      <c r="S9" s="6"/>
      <c r="T9" s="6" t="s">
        <v>1266</v>
      </c>
      <c r="U9" s="6"/>
      <c r="V9" s="6"/>
      <c r="W9" s="6" t="s">
        <v>1267</v>
      </c>
      <c r="X9" s="6"/>
      <c r="Y9" s="6"/>
    </row>
    <row r="10" spans="1:25" s="6" customFormat="1" ht="36.75" customHeight="1" x14ac:dyDescent="0.25">
      <c r="A10" s="3" t="s">
        <v>20</v>
      </c>
      <c r="B10" s="14">
        <v>2015</v>
      </c>
      <c r="C10" s="119" t="s">
        <v>17</v>
      </c>
      <c r="D10" s="3">
        <v>1345</v>
      </c>
      <c r="E10" s="14" t="s">
        <v>55</v>
      </c>
      <c r="F10" s="14" t="s">
        <v>98</v>
      </c>
      <c r="G10" s="113" t="s">
        <v>91</v>
      </c>
      <c r="H10" s="123">
        <v>43714437.240000002</v>
      </c>
      <c r="I10" s="123">
        <v>23144400</v>
      </c>
      <c r="J10" s="4">
        <f t="shared" si="0"/>
        <v>20570037.240000002</v>
      </c>
      <c r="K10" s="114">
        <f t="shared" si="1"/>
        <v>20570037.240000002</v>
      </c>
      <c r="L10" s="3" t="s">
        <v>21</v>
      </c>
      <c r="M10" s="14" t="s">
        <v>45</v>
      </c>
      <c r="N10" s="14" t="s">
        <v>46</v>
      </c>
      <c r="O10" s="115" t="s">
        <v>123</v>
      </c>
      <c r="P10" s="115" t="s">
        <v>99</v>
      </c>
      <c r="Q10" s="115"/>
      <c r="R10" s="116"/>
      <c r="S10" s="116"/>
      <c r="T10" s="116"/>
      <c r="U10" s="116"/>
      <c r="V10" s="116"/>
      <c r="W10" s="116"/>
      <c r="X10" s="116"/>
      <c r="Y10" s="116"/>
    </row>
    <row r="11" spans="1:25" s="124" customFormat="1" ht="36.75" customHeight="1" x14ac:dyDescent="0.25">
      <c r="A11" s="3" t="s">
        <v>20</v>
      </c>
      <c r="B11" s="3">
        <v>2013</v>
      </c>
      <c r="C11" s="109" t="s">
        <v>17</v>
      </c>
      <c r="D11" s="3">
        <v>681</v>
      </c>
      <c r="E11" s="3" t="s">
        <v>65</v>
      </c>
      <c r="F11" s="3" t="s">
        <v>19</v>
      </c>
      <c r="G11" s="6" t="s">
        <v>38</v>
      </c>
      <c r="H11" s="120">
        <v>18318595.68</v>
      </c>
      <c r="I11" s="4"/>
      <c r="J11" s="4">
        <f t="shared" si="0"/>
        <v>18318595.68</v>
      </c>
      <c r="K11" s="4">
        <f t="shared" si="1"/>
        <v>18318595.68</v>
      </c>
      <c r="L11" s="8"/>
      <c r="M11" s="3" t="s">
        <v>39</v>
      </c>
      <c r="N11" s="3" t="s">
        <v>54</v>
      </c>
      <c r="O11" s="112" t="s">
        <v>66</v>
      </c>
      <c r="P11" s="112" t="s">
        <v>119</v>
      </c>
      <c r="Q11" s="112" t="s">
        <v>120</v>
      </c>
      <c r="R11" s="6"/>
      <c r="S11" s="6"/>
      <c r="T11" s="6"/>
      <c r="U11" s="6"/>
      <c r="V11" s="6"/>
      <c r="W11" s="6"/>
      <c r="X11" s="6"/>
      <c r="Y11" s="6"/>
    </row>
    <row r="12" spans="1:25" s="9" customFormat="1" ht="36.75" customHeight="1" x14ac:dyDescent="0.25">
      <c r="A12" s="3" t="s">
        <v>20</v>
      </c>
      <c r="B12" s="3">
        <v>2014</v>
      </c>
      <c r="C12" s="109" t="s">
        <v>17</v>
      </c>
      <c r="D12" s="3">
        <v>470</v>
      </c>
      <c r="E12" s="3" t="s">
        <v>67</v>
      </c>
      <c r="F12" s="3" t="s">
        <v>1259</v>
      </c>
      <c r="G12" s="6" t="s">
        <v>33</v>
      </c>
      <c r="H12" s="4">
        <v>14719243.949999999</v>
      </c>
      <c r="I12" s="4">
        <v>0</v>
      </c>
      <c r="J12" s="4">
        <f t="shared" si="0"/>
        <v>14719243.949999999</v>
      </c>
      <c r="K12" s="4">
        <f t="shared" si="1"/>
        <v>14719243.949999999</v>
      </c>
      <c r="L12" s="3" t="s">
        <v>21</v>
      </c>
      <c r="M12" s="3" t="s">
        <v>68</v>
      </c>
      <c r="N12" s="3" t="s">
        <v>69</v>
      </c>
      <c r="O12" s="112" t="s">
        <v>70</v>
      </c>
      <c r="P12" s="112" t="s">
        <v>109</v>
      </c>
      <c r="Q12" s="112" t="s">
        <v>110</v>
      </c>
      <c r="R12" s="6"/>
      <c r="S12" s="6"/>
      <c r="T12" s="6" t="s">
        <v>1268</v>
      </c>
      <c r="U12" s="6"/>
      <c r="V12" s="6"/>
      <c r="W12" s="6" t="s">
        <v>1269</v>
      </c>
      <c r="X12" s="6"/>
      <c r="Y12" s="6"/>
    </row>
    <row r="13" spans="1:25" s="124" customFormat="1" ht="36.75" customHeight="1" x14ac:dyDescent="0.25">
      <c r="A13" s="3" t="s">
        <v>20</v>
      </c>
      <c r="B13" s="14">
        <v>2015</v>
      </c>
      <c r="C13" s="119" t="s">
        <v>17</v>
      </c>
      <c r="D13" s="3">
        <v>1343</v>
      </c>
      <c r="E13" s="14" t="s">
        <v>71</v>
      </c>
      <c r="F13" s="14" t="s">
        <v>95</v>
      </c>
      <c r="G13" s="113" t="s">
        <v>91</v>
      </c>
      <c r="H13" s="4">
        <v>14156478.050000001</v>
      </c>
      <c r="I13" s="4"/>
      <c r="J13" s="4">
        <f t="shared" si="0"/>
        <v>14156478.050000001</v>
      </c>
      <c r="K13" s="114">
        <f t="shared" si="1"/>
        <v>14156478.050000001</v>
      </c>
      <c r="L13" s="3" t="s">
        <v>49</v>
      </c>
      <c r="M13" s="14" t="s">
        <v>72</v>
      </c>
      <c r="N13" s="14" t="s">
        <v>69</v>
      </c>
      <c r="O13" s="115" t="s">
        <v>73</v>
      </c>
      <c r="P13" s="115" t="s">
        <v>94</v>
      </c>
      <c r="Q13" s="115"/>
      <c r="R13" s="116"/>
      <c r="S13" s="116"/>
      <c r="T13" s="116"/>
      <c r="U13" s="116"/>
      <c r="V13" s="116"/>
      <c r="W13" s="116"/>
      <c r="X13" s="116"/>
      <c r="Y13" s="116"/>
    </row>
    <row r="14" spans="1:25" s="113" customFormat="1" ht="45" customHeight="1" x14ac:dyDescent="0.25">
      <c r="A14" s="3" t="s">
        <v>20</v>
      </c>
      <c r="B14" s="3">
        <v>2013</v>
      </c>
      <c r="C14" s="109" t="s">
        <v>17</v>
      </c>
      <c r="D14" s="3">
        <v>730</v>
      </c>
      <c r="E14" s="3" t="s">
        <v>74</v>
      </c>
      <c r="F14" s="3" t="s">
        <v>75</v>
      </c>
      <c r="G14" s="6" t="s">
        <v>33</v>
      </c>
      <c r="H14" s="4">
        <v>13092799</v>
      </c>
      <c r="I14" s="4">
        <v>0</v>
      </c>
      <c r="J14" s="4">
        <f t="shared" si="0"/>
        <v>13092799</v>
      </c>
      <c r="K14" s="4">
        <f t="shared" si="1"/>
        <v>13092799</v>
      </c>
      <c r="L14" s="3" t="s">
        <v>21</v>
      </c>
      <c r="M14" s="3" t="s">
        <v>22</v>
      </c>
      <c r="N14" s="3" t="s">
        <v>23</v>
      </c>
      <c r="O14" s="112" t="s">
        <v>76</v>
      </c>
      <c r="P14" s="112" t="s">
        <v>117</v>
      </c>
      <c r="Q14" s="112" t="s">
        <v>118</v>
      </c>
      <c r="R14" s="6"/>
      <c r="S14" s="6"/>
      <c r="T14" s="6" t="s">
        <v>1268</v>
      </c>
      <c r="U14" s="6" t="s">
        <v>77</v>
      </c>
      <c r="V14" s="6" t="s">
        <v>78</v>
      </c>
      <c r="W14" s="6" t="s">
        <v>79</v>
      </c>
      <c r="X14" s="6"/>
      <c r="Y14" s="6"/>
    </row>
    <row r="15" spans="1:25" s="6" customFormat="1" ht="43.5" customHeight="1" x14ac:dyDescent="0.25">
      <c r="A15" s="3" t="s">
        <v>20</v>
      </c>
      <c r="B15" s="14">
        <v>2015</v>
      </c>
      <c r="C15" s="119" t="s">
        <v>17</v>
      </c>
      <c r="D15" s="3">
        <v>1345</v>
      </c>
      <c r="E15" s="14" t="s">
        <v>80</v>
      </c>
      <c r="F15" s="113" t="s">
        <v>100</v>
      </c>
      <c r="G15" s="113" t="s">
        <v>91</v>
      </c>
      <c r="H15" s="4">
        <v>12602752</v>
      </c>
      <c r="I15" s="4"/>
      <c r="J15" s="4">
        <f t="shared" si="0"/>
        <v>12602752</v>
      </c>
      <c r="K15" s="114">
        <f t="shared" si="1"/>
        <v>12602752</v>
      </c>
      <c r="L15" s="3" t="s">
        <v>21</v>
      </c>
      <c r="M15" s="14" t="s">
        <v>45</v>
      </c>
      <c r="N15" s="14" t="s">
        <v>46</v>
      </c>
      <c r="O15" s="115" t="s">
        <v>81</v>
      </c>
      <c r="P15" s="115" t="s">
        <v>101</v>
      </c>
      <c r="Q15" s="115"/>
      <c r="R15" s="116"/>
      <c r="S15" s="116"/>
      <c r="T15" s="116"/>
      <c r="U15" s="116"/>
      <c r="V15" s="116"/>
      <c r="W15" s="116"/>
      <c r="X15" s="116"/>
      <c r="Y15" s="116"/>
    </row>
    <row r="16" spans="1:25" s="6" customFormat="1" ht="36.75" customHeight="1" x14ac:dyDescent="0.25">
      <c r="A16" s="3" t="s">
        <v>20</v>
      </c>
      <c r="B16" s="3">
        <v>2013</v>
      </c>
      <c r="C16" s="109" t="s">
        <v>17</v>
      </c>
      <c r="D16" s="3">
        <v>853</v>
      </c>
      <c r="E16" s="3" t="s">
        <v>82</v>
      </c>
      <c r="F16" s="3" t="s">
        <v>83</v>
      </c>
      <c r="G16" s="6" t="s">
        <v>33</v>
      </c>
      <c r="H16" s="4">
        <v>12116972.880000001</v>
      </c>
      <c r="I16" s="4">
        <v>0</v>
      </c>
      <c r="J16" s="4">
        <f t="shared" si="0"/>
        <v>12116972.880000001</v>
      </c>
      <c r="K16" s="4">
        <f t="shared" si="1"/>
        <v>12116972.880000001</v>
      </c>
      <c r="L16" s="3" t="s">
        <v>27</v>
      </c>
      <c r="M16" s="3" t="s">
        <v>44</v>
      </c>
      <c r="N16" s="3" t="s">
        <v>42</v>
      </c>
      <c r="O16" s="112" t="s">
        <v>84</v>
      </c>
      <c r="P16" s="112" t="s">
        <v>121</v>
      </c>
      <c r="Q16" s="125" t="s">
        <v>122</v>
      </c>
      <c r="R16" s="6" t="s">
        <v>85</v>
      </c>
      <c r="T16" s="6" t="s">
        <v>1270</v>
      </c>
      <c r="U16" s="6" t="s">
        <v>86</v>
      </c>
      <c r="V16" s="6" t="s">
        <v>87</v>
      </c>
      <c r="W16" s="6" t="s">
        <v>88</v>
      </c>
      <c r="X16" s="6" t="s">
        <v>89</v>
      </c>
    </row>
    <row r="17" spans="1:17" s="15" customFormat="1" ht="36.75" customHeight="1" x14ac:dyDescent="0.25">
      <c r="A17" s="126"/>
      <c r="D17" s="126"/>
      <c r="F17" s="127"/>
      <c r="H17" s="128">
        <f>SUBTOTAL(9,H2:H16)</f>
        <v>1344655067.7400002</v>
      </c>
      <c r="I17" s="128">
        <f>SUBTOTAL(9,I2:I16)</f>
        <v>126027900</v>
      </c>
      <c r="J17" s="128">
        <f>SUBTOTAL(9,J2:J16)</f>
        <v>1218627167.7400002</v>
      </c>
      <c r="K17" s="128">
        <f>SUBTOTAL(9,K2:K16)</f>
        <v>1218627167.7400002</v>
      </c>
      <c r="L17" s="126"/>
      <c r="M17" s="127"/>
      <c r="O17" s="129"/>
      <c r="P17" s="129"/>
      <c r="Q17" s="129"/>
    </row>
  </sheetData>
  <autoFilter ref="B1:Y16" xr:uid="{00000000-0009-0000-0000-000000000000}"/>
  <hyperlinks>
    <hyperlink ref="Q16" r:id="rId1" display="ANEXO I ASF.docx" xr:uid="{00000000-0004-0000-0000-000000000000}"/>
  </hyperlinks>
  <printOptions horizontalCentered="1"/>
  <pageMargins left="0.70866141732283472" right="0.70866141732283472" top="0.74803149606299213" bottom="0.74803149606299213" header="0.31496062992125984" footer="0.31496062992125984"/>
  <pageSetup paperSize="3" scale="21" fitToHeight="0" orientation="landscape" r:id="rId2"/>
  <headerFooter>
    <oddFooter>&amp;R&amp;P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SECRE FUNCI PUBLIC</vt:lpstr>
      <vt:lpstr>ASF OCT 2017 </vt:lpstr>
      <vt:lpstr>'ASF OCT 2017 '!Área_de_impresión</vt:lpstr>
      <vt:lpstr>'ASF OCT 2017 '!Títulos_a_imprimir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UTRC-DAOP</dc:creator>
  <cp:lastModifiedBy>enrique reyes soto</cp:lastModifiedBy>
  <cp:lastPrinted>2017-12-07T17:02:25Z</cp:lastPrinted>
  <dcterms:created xsi:type="dcterms:W3CDTF">2017-10-19T19:04:02Z</dcterms:created>
  <dcterms:modified xsi:type="dcterms:W3CDTF">2017-12-17T00:19:45Z</dcterms:modified>
</cp:coreProperties>
</file>