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\Downloads\"/>
    </mc:Choice>
  </mc:AlternateContent>
  <bookViews>
    <workbookView xWindow="0" yWindow="0" windowWidth="20490" windowHeight="7755"/>
  </bookViews>
  <sheets>
    <sheet name="Admisión Data" sheetId="2" r:id="rId1"/>
    <sheet name="Density-Histogram Admission" sheetId="3" r:id="rId2"/>
    <sheet name="Classifi Data" sheetId="8" r:id="rId3"/>
    <sheet name="Density-Histogram Classifi" sheetId="14" r:id="rId4"/>
    <sheet name="Hydra Data" sheetId="16" r:id="rId5"/>
    <sheet name="Density-Histogram Hydra" sheetId="15" r:id="rId6"/>
    <sheet name="Flow Rates And Totals_INMERSION" sheetId="4" r:id="rId7"/>
    <sheet name="Flow Rates And Totals_HIDRATA" sheetId="5" r:id="rId8"/>
    <sheet name="Utilization" sheetId="7" r:id="rId9"/>
    <sheet name="State Pie" sheetId="6" r:id="rId10"/>
  </sheets>
  <definedNames>
    <definedName name="_xlnm._FilterDatabase" localSheetId="0" hidden="1">'Admisión Data'!$A$1:$D$1001</definedName>
    <definedName name="_xlnm._FilterDatabase" localSheetId="2" hidden="1">'Classifi Data'!$A$1:$C$1001</definedName>
    <definedName name="_xlnm._FilterDatabase" localSheetId="7" hidden="1">'Flow Rates And Totals_HIDRATA'!$I$1:$K$460</definedName>
    <definedName name="_xlnm._FilterDatabase" localSheetId="9" hidden="1">'State Pie'!$A$1:$D$1128</definedName>
    <definedName name="_xlnm._FilterDatabase" localSheetId="8" hidden="1">Utilization!$A$1:$D$1079</definedName>
    <definedName name="_xlchart.v1.2" hidden="1">'Hydra Data'!$B$2:$B$1001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'Hydra Data'!$K$5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6" l="1"/>
  <c r="J7" i="16"/>
  <c r="I8" i="16" s="1"/>
  <c r="J8" i="16"/>
  <c r="I9" i="16" s="1"/>
  <c r="F6" i="16"/>
  <c r="F4" i="16"/>
  <c r="I5" i="16" s="1"/>
  <c r="J5" i="16" s="1"/>
  <c r="F5" i="16"/>
  <c r="F3" i="16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" i="14"/>
  <c r="C25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" i="14"/>
  <c r="C804" i="8"/>
  <c r="C916" i="8"/>
  <c r="C435" i="8"/>
  <c r="C893" i="8"/>
  <c r="C519" i="8"/>
  <c r="C615" i="8"/>
  <c r="C351" i="8"/>
  <c r="C309" i="8"/>
  <c r="C759" i="8"/>
  <c r="C833" i="8"/>
  <c r="C877" i="8"/>
  <c r="C910" i="8"/>
  <c r="C626" i="8"/>
  <c r="C781" i="8"/>
  <c r="C713" i="8"/>
  <c r="C580" i="8"/>
  <c r="C413" i="8"/>
  <c r="C179" i="8"/>
  <c r="C53" i="8"/>
  <c r="C125" i="8"/>
  <c r="C772" i="8"/>
  <c r="C771" i="8"/>
  <c r="C272" i="8"/>
  <c r="C198" i="8"/>
  <c r="C704" i="8"/>
  <c r="C390" i="8"/>
  <c r="C966" i="8"/>
  <c r="C571" i="8"/>
  <c r="C19" i="8"/>
  <c r="C141" i="8"/>
  <c r="C862" i="8"/>
  <c r="C447" i="8"/>
  <c r="C387" i="8"/>
  <c r="C696" i="8"/>
  <c r="C574" i="8"/>
  <c r="C625" i="8"/>
  <c r="C29" i="8"/>
  <c r="C459" i="8"/>
  <c r="C274" i="8"/>
  <c r="C689" i="8"/>
  <c r="C290" i="8"/>
  <c r="C826" i="8"/>
  <c r="C123" i="8"/>
  <c r="C203" i="8"/>
  <c r="C321" i="8"/>
  <c r="C987" i="8"/>
  <c r="C627" i="8"/>
  <c r="C85" i="8"/>
  <c r="C234" i="8"/>
  <c r="C883" i="8"/>
  <c r="C919" i="8"/>
  <c r="C992" i="8"/>
  <c r="C336" i="8"/>
  <c r="C807" i="8"/>
  <c r="C979" i="8"/>
  <c r="C764" i="8"/>
  <c r="C452" i="8"/>
  <c r="C669" i="8"/>
  <c r="C745" i="8"/>
  <c r="C936" i="8"/>
  <c r="C96" i="8"/>
  <c r="C311" i="8"/>
  <c r="C604" i="8"/>
  <c r="C46" i="8"/>
  <c r="C251" i="8"/>
  <c r="C819" i="8"/>
  <c r="C401" i="8"/>
  <c r="C981" i="8"/>
  <c r="C72" i="8"/>
  <c r="C101" i="8"/>
  <c r="C225" i="8"/>
  <c r="C788" i="8"/>
  <c r="C517" i="8"/>
  <c r="C265" i="8"/>
  <c r="C906" i="8"/>
  <c r="C373" i="8"/>
  <c r="C739" i="8"/>
  <c r="C612" i="8"/>
  <c r="C133" i="8"/>
  <c r="C988" i="8"/>
  <c r="C512" i="8"/>
  <c r="C296" i="8"/>
  <c r="C236" i="8"/>
  <c r="C105" i="8"/>
  <c r="C878" i="8"/>
  <c r="C676" i="8"/>
  <c r="C579" i="8"/>
  <c r="C106" i="8"/>
  <c r="C341" i="8"/>
  <c r="C843" i="8"/>
  <c r="C115" i="8"/>
  <c r="C682" i="8"/>
  <c r="C724" i="8"/>
  <c r="C894" i="8"/>
  <c r="C978" i="8"/>
  <c r="C262" i="8"/>
  <c r="C630" i="8"/>
  <c r="C202" i="8"/>
  <c r="C33" i="8"/>
  <c r="C371" i="8"/>
  <c r="C457" i="8"/>
  <c r="C677" i="8"/>
  <c r="C944" i="8"/>
  <c r="C70" i="8"/>
  <c r="C43" i="8"/>
  <c r="C875" i="8"/>
  <c r="C529" i="8"/>
  <c r="C631" i="8"/>
  <c r="C32" i="8"/>
  <c r="C566" i="8"/>
  <c r="C605" i="8"/>
  <c r="C929" i="8"/>
  <c r="C410" i="8"/>
  <c r="C805" i="8"/>
  <c r="C140" i="8"/>
  <c r="C293" i="8"/>
  <c r="C750" i="8"/>
  <c r="C291" i="8"/>
  <c r="C130" i="8"/>
  <c r="C752" i="8"/>
  <c r="C948" i="8"/>
  <c r="C901" i="8"/>
  <c r="C671" i="8"/>
  <c r="C315" i="8"/>
  <c r="C881" i="8"/>
  <c r="C171" i="8"/>
  <c r="C680" i="8"/>
  <c r="C570" i="8"/>
  <c r="C204" i="8"/>
  <c r="C941" i="8"/>
  <c r="C185" i="8"/>
  <c r="C673" i="8"/>
  <c r="C560" i="8"/>
  <c r="C49" i="8"/>
  <c r="C492" i="8"/>
  <c r="C591" i="8"/>
  <c r="C320" i="8"/>
  <c r="C38" i="8"/>
  <c r="C718" i="8"/>
  <c r="C248" i="8"/>
  <c r="C210" i="8"/>
  <c r="C728" i="8"/>
  <c r="C918" i="8"/>
  <c r="C242" i="8"/>
  <c r="C418" i="8"/>
  <c r="C152" i="8"/>
  <c r="C854" i="8"/>
  <c r="C307" i="8"/>
  <c r="C34" i="8"/>
  <c r="C542" i="8"/>
  <c r="C927" i="8"/>
  <c r="C588" i="8"/>
  <c r="C537" i="8"/>
  <c r="C227" i="8"/>
  <c r="C228" i="8"/>
  <c r="C310" i="8"/>
  <c r="C369" i="8"/>
  <c r="C162" i="8"/>
  <c r="C731" i="8"/>
  <c r="C564" i="8"/>
  <c r="C603" i="8"/>
  <c r="C419" i="8"/>
  <c r="C930" i="8"/>
  <c r="C92" i="8"/>
  <c r="C909" i="8"/>
  <c r="C367" i="8"/>
  <c r="C352" i="8"/>
  <c r="C74" i="8"/>
  <c r="C334" i="8"/>
  <c r="C557" i="8"/>
  <c r="C823" i="8"/>
  <c r="C354" i="8"/>
  <c r="C52" i="8"/>
  <c r="C118" i="8"/>
  <c r="C905" i="8"/>
  <c r="C180" i="8"/>
  <c r="C169" i="8"/>
  <c r="C335" i="8"/>
  <c r="C486" i="8"/>
  <c r="C525" i="8"/>
  <c r="C825" i="8"/>
  <c r="C532" i="8"/>
  <c r="C107" i="8"/>
  <c r="C699" i="8"/>
  <c r="C131" i="8"/>
  <c r="C821" i="8"/>
  <c r="C176" i="8"/>
  <c r="C980" i="8"/>
  <c r="C977" i="8"/>
  <c r="C967" i="8"/>
  <c r="C342" i="8"/>
  <c r="C896" i="8"/>
  <c r="C798" i="8"/>
  <c r="C384" i="8"/>
  <c r="C962" i="8"/>
  <c r="C432" i="8"/>
  <c r="C968" i="8"/>
  <c r="C58" i="8"/>
  <c r="C407" i="8"/>
  <c r="C568" i="8"/>
  <c r="C773" i="8"/>
  <c r="C522" i="8"/>
  <c r="C207" i="8"/>
  <c r="C466" i="8"/>
  <c r="C308" i="8"/>
  <c r="C31" i="8"/>
  <c r="C430" i="8"/>
  <c r="C888" i="8"/>
  <c r="C530" i="8"/>
  <c r="C548" i="8"/>
  <c r="C938" i="8"/>
  <c r="C480" i="8"/>
  <c r="C79" i="8"/>
  <c r="C870" i="8"/>
  <c r="C706" i="8"/>
  <c r="C957" i="8"/>
  <c r="C934" i="8"/>
  <c r="C504" i="8"/>
  <c r="C170" i="8"/>
  <c r="C847" i="8"/>
  <c r="C436" i="8"/>
  <c r="C372" i="8"/>
  <c r="C926" i="8"/>
  <c r="C589" i="8"/>
  <c r="C507" i="8"/>
  <c r="C814" i="8"/>
  <c r="C365" i="8"/>
  <c r="C192" i="8"/>
  <c r="C119" i="8"/>
  <c r="C175" i="8"/>
  <c r="C942" i="8"/>
  <c r="C397" i="8"/>
  <c r="C481" i="8"/>
  <c r="C653" i="8"/>
  <c r="C740" i="8"/>
  <c r="C873" i="8"/>
  <c r="C339" i="8"/>
  <c r="C212" i="8"/>
  <c r="C767" i="8"/>
  <c r="C479" i="8"/>
  <c r="C912" i="8"/>
  <c r="C178" i="8"/>
  <c r="C444" i="8"/>
  <c r="C403" i="8"/>
  <c r="C173" i="8"/>
  <c r="C733" i="8"/>
  <c r="C409" i="8"/>
  <c r="C822" i="8"/>
  <c r="C744" i="8"/>
  <c r="C164" i="8"/>
  <c r="C383" i="8"/>
  <c r="C325" i="8"/>
  <c r="C421" i="8"/>
  <c r="C581" i="8"/>
  <c r="C946" i="8"/>
  <c r="C886" i="8"/>
  <c r="C852" i="8"/>
  <c r="C534" i="8"/>
  <c r="C922" i="8"/>
  <c r="C783" i="8"/>
  <c r="C1000" i="8"/>
  <c r="C958" i="8"/>
  <c r="C976" i="8"/>
  <c r="C931" i="8"/>
  <c r="C607" i="8"/>
  <c r="C800" i="8"/>
  <c r="C287" i="8"/>
  <c r="C40" i="8"/>
  <c r="C270" i="8"/>
  <c r="C186" i="8"/>
  <c r="C337" i="8"/>
  <c r="C277" i="8"/>
  <c r="C815" i="8"/>
  <c r="C281" i="8"/>
  <c r="C610" i="8"/>
  <c r="C995" i="8"/>
  <c r="C674" i="8"/>
  <c r="C535" i="8"/>
  <c r="C973" i="8"/>
  <c r="C399" i="8"/>
  <c r="C233" i="8"/>
  <c r="C844" i="8"/>
  <c r="C661" i="8"/>
  <c r="C527" i="8"/>
  <c r="C799" i="8"/>
  <c r="C275" i="8"/>
  <c r="C478" i="8"/>
  <c r="C544" i="8"/>
  <c r="C362" i="8"/>
  <c r="C841" i="8"/>
  <c r="C359" i="8"/>
  <c r="C305" i="8"/>
  <c r="C374" i="8"/>
  <c r="C890" i="8"/>
  <c r="C318" i="8"/>
  <c r="C66" i="8"/>
  <c r="C159" i="8"/>
  <c r="C675" i="8"/>
  <c r="C945" i="8"/>
  <c r="C701" i="8"/>
  <c r="C18" i="8"/>
  <c r="C982" i="8"/>
  <c r="C297" i="8"/>
  <c r="C190" i="8"/>
  <c r="C485" i="8"/>
  <c r="C717" i="8"/>
  <c r="C55" i="8"/>
  <c r="C412" i="8"/>
  <c r="C867" i="8"/>
  <c r="C392" i="8"/>
  <c r="C434" i="8"/>
  <c r="C393" i="8"/>
  <c r="C404" i="8"/>
  <c r="C836" i="8"/>
  <c r="C199" i="8"/>
  <c r="C567" i="8"/>
  <c r="C533" i="8"/>
  <c r="C450" i="8"/>
  <c r="C599" i="8"/>
  <c r="C468" i="8"/>
  <c r="C500" i="8"/>
  <c r="C737" i="8"/>
  <c r="C734" i="8"/>
  <c r="C416" i="8"/>
  <c r="C400" i="8"/>
  <c r="C213" i="8"/>
  <c r="C425" i="8"/>
  <c r="C624" i="8"/>
  <c r="C766" i="8"/>
  <c r="C145" i="8"/>
  <c r="C155" i="8"/>
  <c r="C792" i="8"/>
  <c r="C56" i="8"/>
  <c r="C652" i="8"/>
  <c r="C594" i="8"/>
  <c r="C157" i="8"/>
  <c r="C260" i="8"/>
  <c r="C999" i="8"/>
  <c r="C99" i="8"/>
  <c r="C758" i="8"/>
  <c r="C427" i="8"/>
  <c r="C113" i="8"/>
  <c r="C937" i="8"/>
  <c r="C346" i="8"/>
  <c r="C935" i="8"/>
  <c r="C108" i="8"/>
  <c r="C793" i="8"/>
  <c r="C551" i="8"/>
  <c r="C360" i="8"/>
  <c r="C565" i="8"/>
  <c r="C620" i="8"/>
  <c r="C156" i="8"/>
  <c r="C187" i="8"/>
  <c r="C672" i="8"/>
  <c r="C635" i="8"/>
  <c r="C299" i="8"/>
  <c r="C295" i="8"/>
  <c r="C472" i="8"/>
  <c r="C177" i="8"/>
  <c r="C326" i="8"/>
  <c r="C460" i="8"/>
  <c r="C26" i="8"/>
  <c r="C462" i="8"/>
  <c r="C429" i="8"/>
  <c r="C768" i="8"/>
  <c r="C662" i="8"/>
  <c r="C143" i="8"/>
  <c r="C678" i="8"/>
  <c r="C80" i="8"/>
  <c r="C592" i="8"/>
  <c r="C183" i="8"/>
  <c r="C816" i="8"/>
  <c r="C868" i="8"/>
  <c r="C257" i="8"/>
  <c r="C6" i="8"/>
  <c r="C665" i="8"/>
  <c r="C506" i="8"/>
  <c r="C619" i="8"/>
  <c r="C891" i="8"/>
  <c r="C139" i="8"/>
  <c r="C442" i="8"/>
  <c r="C882" i="8"/>
  <c r="C572" i="8"/>
  <c r="C423" i="8"/>
  <c r="C528" i="8"/>
  <c r="C249" i="8"/>
  <c r="C953" i="8"/>
  <c r="C810" i="8"/>
  <c r="C858" i="8"/>
  <c r="C813" i="8"/>
  <c r="C998" i="8"/>
  <c r="C431" i="8"/>
  <c r="C328" i="8"/>
  <c r="C786" i="8"/>
  <c r="C420" i="8"/>
  <c r="C129" i="8"/>
  <c r="C695" i="8"/>
  <c r="C511" i="8"/>
  <c r="C895" i="8"/>
  <c r="C585" i="8"/>
  <c r="C803" i="8"/>
  <c r="C116" i="8"/>
  <c r="C168" i="8"/>
  <c r="C134" i="8"/>
  <c r="C921" i="8"/>
  <c r="C11" i="8"/>
  <c r="C697" i="8"/>
  <c r="C182" i="8"/>
  <c r="C795" i="8"/>
  <c r="C550" i="8"/>
  <c r="C110" i="8"/>
  <c r="C69" i="8"/>
  <c r="C632" i="8"/>
  <c r="C531" i="8"/>
  <c r="C358" i="8"/>
  <c r="C776" i="8"/>
  <c r="C21" i="8"/>
  <c r="C923" i="8"/>
  <c r="C166" i="8"/>
  <c r="C983" i="8"/>
  <c r="C791" i="8"/>
  <c r="C606" i="8"/>
  <c r="C475" i="8"/>
  <c r="C128" i="8"/>
  <c r="C872" i="8"/>
  <c r="C470" i="8"/>
  <c r="C845" i="8"/>
  <c r="C538" i="8"/>
  <c r="C648" i="8"/>
  <c r="C690" i="8"/>
  <c r="C448" i="8"/>
  <c r="C417" i="8"/>
  <c r="C874" i="8"/>
  <c r="C738" i="8"/>
  <c r="C508" i="8"/>
  <c r="C554" i="8"/>
  <c r="C319" i="8"/>
  <c r="C970" i="8"/>
  <c r="C279" i="8"/>
  <c r="C304" i="8"/>
  <c r="C285" i="8"/>
  <c r="C424" i="8"/>
  <c r="C806" i="8"/>
  <c r="C660" i="8"/>
  <c r="C499" i="8"/>
  <c r="C641" i="8"/>
  <c r="C562" i="8"/>
  <c r="C245" i="8"/>
  <c r="C761" i="8"/>
  <c r="C634" i="8"/>
  <c r="C850" i="8"/>
  <c r="C573" i="8"/>
  <c r="C71" i="8"/>
  <c r="C876" i="8"/>
  <c r="C322" i="8"/>
  <c r="C616" i="8"/>
  <c r="C757" i="8"/>
  <c r="C193" i="8"/>
  <c r="C523" i="8"/>
  <c r="C505" i="8"/>
  <c r="C520" i="8"/>
  <c r="C428" i="8"/>
  <c r="C469" i="8"/>
  <c r="C866" i="8"/>
  <c r="C347" i="8"/>
  <c r="C575" i="8"/>
  <c r="C104" i="8"/>
  <c r="C495" i="8"/>
  <c r="C732" i="8"/>
  <c r="C214" i="8"/>
  <c r="C60" i="8"/>
  <c r="C458" i="8"/>
  <c r="C679" i="8"/>
  <c r="C790" i="8"/>
  <c r="C920" i="8"/>
  <c r="C856" i="8"/>
  <c r="C498" i="8"/>
  <c r="C769" i="8"/>
  <c r="C993" i="8"/>
  <c r="C753" i="8"/>
  <c r="C694" i="8"/>
  <c r="C742" i="8"/>
  <c r="C94" i="8"/>
  <c r="C138" i="8"/>
  <c r="C623" i="8"/>
  <c r="C516" i="8"/>
  <c r="C229" i="8"/>
  <c r="C664" i="8"/>
  <c r="C449" i="8"/>
  <c r="C600" i="8"/>
  <c r="C221" i="8"/>
  <c r="C749" i="8"/>
  <c r="C721" i="8"/>
  <c r="C443" i="8"/>
  <c r="C197" i="8"/>
  <c r="C897" i="8"/>
  <c r="C13" i="8"/>
  <c r="C869" i="8"/>
  <c r="C100" i="8"/>
  <c r="C827" i="8"/>
  <c r="C996" i="8"/>
  <c r="C83" i="8"/>
  <c r="C211" i="8"/>
  <c r="C608" i="8"/>
  <c r="C955" i="8"/>
  <c r="C601" i="8"/>
  <c r="C513" i="8"/>
  <c r="C445" i="8"/>
  <c r="C406" i="8"/>
  <c r="C294" i="8"/>
  <c r="C438" i="8"/>
  <c r="C633" i="8"/>
  <c r="C124" i="8"/>
  <c r="C364" i="8"/>
  <c r="C824" i="8"/>
  <c r="C684" i="8"/>
  <c r="C972" i="8"/>
  <c r="C549" i="8"/>
  <c r="C344" i="8"/>
  <c r="C670" i="8"/>
  <c r="C857" i="8"/>
  <c r="C67" i="8"/>
  <c r="C754" i="8"/>
  <c r="C258" i="8"/>
  <c r="C477" i="8"/>
  <c r="C703" i="8"/>
  <c r="C142" i="8"/>
  <c r="C851" i="8"/>
  <c r="C461" i="8"/>
  <c r="C539" i="8"/>
  <c r="C255" i="8"/>
  <c r="C256" i="8"/>
  <c r="C147" i="8"/>
  <c r="C837" i="8"/>
  <c r="C82" i="8"/>
  <c r="C127" i="8"/>
  <c r="C246" i="8"/>
  <c r="C1001" i="8"/>
  <c r="C195" i="8"/>
  <c r="C98" i="8"/>
  <c r="C861" i="8"/>
  <c r="C20" i="8"/>
  <c r="C611" i="8"/>
  <c r="C645" i="8"/>
  <c r="C244" i="8"/>
  <c r="C381" i="8"/>
  <c r="C924" i="8"/>
  <c r="C907" i="8"/>
  <c r="C654" i="8"/>
  <c r="C729" i="8"/>
  <c r="C885" i="8"/>
  <c r="C902" i="8"/>
  <c r="C25" i="8"/>
  <c r="C247" i="8"/>
  <c r="C41" i="8"/>
  <c r="C643" i="8"/>
  <c r="C915" i="8"/>
  <c r="C964" i="8"/>
  <c r="C556" i="8"/>
  <c r="C898" i="8"/>
  <c r="C960" i="8"/>
  <c r="C586" i="8"/>
  <c r="C913" i="8"/>
  <c r="C715" i="8"/>
  <c r="C112" i="8"/>
  <c r="C787" i="8"/>
  <c r="C555" i="8"/>
  <c r="C514" i="8"/>
  <c r="C975" i="8"/>
  <c r="C386" i="8"/>
  <c r="C515" i="8"/>
  <c r="C184" i="8"/>
  <c r="C200" i="8"/>
  <c r="C683" i="8"/>
  <c r="C705" i="8"/>
  <c r="C380" i="8"/>
  <c r="C389" i="8"/>
  <c r="C650" i="8"/>
  <c r="C51" i="8"/>
  <c r="C818" i="8"/>
  <c r="C563" i="8"/>
  <c r="C226" i="8"/>
  <c r="C959" i="8"/>
  <c r="C345" i="8"/>
  <c r="C111" i="8"/>
  <c r="C330" i="8"/>
  <c r="C238" i="8"/>
  <c r="C218" i="8"/>
  <c r="C77" i="8"/>
  <c r="C817" i="8"/>
  <c r="C68" i="8"/>
  <c r="C268" i="8"/>
  <c r="C45" i="8"/>
  <c r="C232" i="8"/>
  <c r="C343" i="8"/>
  <c r="C490" i="8"/>
  <c r="C240" i="8"/>
  <c r="C121" i="8"/>
  <c r="C355" i="8"/>
  <c r="C136" i="8"/>
  <c r="C278" i="8"/>
  <c r="C727" i="8"/>
  <c r="C327" i="8"/>
  <c r="C925" i="8"/>
  <c r="C482" i="8"/>
  <c r="C7" i="8"/>
  <c r="C597" i="8"/>
  <c r="C97" i="8"/>
  <c r="C439" i="8"/>
  <c r="C963" i="8"/>
  <c r="C209" i="8"/>
  <c r="C969" i="8"/>
  <c r="C990" i="8"/>
  <c r="C716" i="8"/>
  <c r="C904" i="8"/>
  <c r="C426" i="8"/>
  <c r="C494" i="8"/>
  <c r="C109" i="8"/>
  <c r="C370" i="8"/>
  <c r="C658" i="8"/>
  <c r="C455" i="8"/>
  <c r="C411" i="8"/>
  <c r="C583" i="8"/>
  <c r="C333" i="8"/>
  <c r="C782" i="8"/>
  <c r="C263" i="8"/>
  <c r="C132" i="8"/>
  <c r="C50" i="8"/>
  <c r="C9" i="8"/>
  <c r="C89" i="8"/>
  <c r="C889" i="8"/>
  <c r="C748" i="8"/>
  <c r="C722" i="8"/>
  <c r="C391" i="8"/>
  <c r="C87" i="8"/>
  <c r="C784" i="8"/>
  <c r="C10" i="8"/>
  <c r="C137" i="8"/>
  <c r="C719" i="8"/>
  <c r="C839" i="8"/>
  <c r="C820" i="8"/>
  <c r="C146" i="8"/>
  <c r="C553" i="8"/>
  <c r="C622" i="8"/>
  <c r="C375" i="8"/>
  <c r="C464" i="8"/>
  <c r="C860" i="8"/>
  <c r="C829" i="8"/>
  <c r="C114" i="8"/>
  <c r="C830" i="8"/>
  <c r="C849" i="8"/>
  <c r="C122" i="8"/>
  <c r="C509" i="8"/>
  <c r="C44" i="8"/>
  <c r="C215" i="8"/>
  <c r="C541" i="8"/>
  <c r="C965" i="8"/>
  <c r="C396" i="8"/>
  <c r="C614" i="8"/>
  <c r="C590" i="8"/>
  <c r="C61" i="8"/>
  <c r="C361" i="8"/>
  <c r="C467" i="8"/>
  <c r="C997" i="8"/>
  <c r="C681" i="8"/>
  <c r="C312" i="8"/>
  <c r="C8" i="8"/>
  <c r="C725" i="8"/>
  <c r="C306" i="8"/>
  <c r="C928" i="8"/>
  <c r="C489" i="8"/>
  <c r="C794" i="8"/>
  <c r="C617" i="8"/>
  <c r="C666" i="8"/>
  <c r="C655" i="8"/>
  <c r="C994" i="8"/>
  <c r="C760" i="8"/>
  <c r="C84" i="8"/>
  <c r="C224" i="8"/>
  <c r="C933" i="8"/>
  <c r="C465" i="8"/>
  <c r="C329" i="8"/>
  <c r="C405" i="8"/>
  <c r="C59" i="8"/>
  <c r="C526" i="8"/>
  <c r="C832" i="8"/>
  <c r="C887" i="8"/>
  <c r="C103" i="8"/>
  <c r="C90" i="8"/>
  <c r="C879" i="8"/>
  <c r="C441" i="8"/>
  <c r="C48" i="8"/>
  <c r="C602" i="8"/>
  <c r="C78" i="8"/>
  <c r="C75" i="8"/>
  <c r="C609" i="8"/>
  <c r="C14" i="8"/>
  <c r="C789" i="8"/>
  <c r="C582" i="8"/>
  <c r="C86" i="8"/>
  <c r="C577" i="8"/>
  <c r="C314" i="8"/>
  <c r="C756" i="8"/>
  <c r="C714" i="8"/>
  <c r="C989" i="8"/>
  <c r="C267" i="8"/>
  <c r="C269" i="8"/>
  <c r="C569" i="8"/>
  <c r="C135" i="8"/>
  <c r="C289" i="8"/>
  <c r="C237" i="8"/>
  <c r="C188" i="8"/>
  <c r="C510" i="8"/>
  <c r="C163" i="8"/>
  <c r="C712" i="8"/>
  <c r="C552" i="8"/>
  <c r="C892" i="8"/>
  <c r="C37" i="8"/>
  <c r="C842" i="8"/>
  <c r="C698" i="8"/>
  <c r="C561" i="8"/>
  <c r="C908" i="8"/>
  <c r="C984" i="8"/>
  <c r="C864" i="8"/>
  <c r="C456" i="8"/>
  <c r="C587" i="8"/>
  <c r="C12" i="8"/>
  <c r="C292" i="8"/>
  <c r="C382" i="8"/>
  <c r="C471" i="8"/>
  <c r="C283" i="8"/>
  <c r="C454" i="8"/>
  <c r="C518" i="8"/>
  <c r="C54" i="8"/>
  <c r="C483" i="8"/>
  <c r="C235" i="8"/>
  <c r="C765" i="8"/>
  <c r="C521" i="8"/>
  <c r="C151" i="8"/>
  <c r="C911" i="8"/>
  <c r="C503" i="8"/>
  <c r="C300" i="8"/>
  <c r="C493" i="8"/>
  <c r="C76" i="8"/>
  <c r="C770" i="8"/>
  <c r="C93" i="8"/>
  <c r="C219" i="8"/>
  <c r="C264" i="8"/>
  <c r="C536" i="8"/>
  <c r="C949" i="8"/>
  <c r="C693" i="8"/>
  <c r="C686" i="8"/>
  <c r="C524" i="8"/>
  <c r="C144" i="8"/>
  <c r="C863" i="8"/>
  <c r="C540" i="8"/>
  <c r="C943" i="8"/>
  <c r="C252" i="8"/>
  <c r="C5" i="8"/>
  <c r="C189" i="8"/>
  <c r="C917" i="8"/>
  <c r="C940" i="8"/>
  <c r="C596" i="8"/>
  <c r="C91" i="8"/>
  <c r="C474" i="8"/>
  <c r="C812" i="8"/>
  <c r="C546" i="8"/>
  <c r="C63" i="8"/>
  <c r="C273" i="8"/>
  <c r="C584" i="8"/>
  <c r="C809" i="8"/>
  <c r="C838" i="8"/>
  <c r="C288" i="8"/>
  <c r="C649" i="8"/>
  <c r="C971" i="8"/>
  <c r="C708" i="8"/>
  <c r="C433" i="8"/>
  <c r="C700" i="8"/>
  <c r="C991" i="8"/>
  <c r="C453" i="8"/>
  <c r="C348" i="8"/>
  <c r="C657" i="8"/>
  <c r="C368" i="8"/>
  <c r="C779" i="8"/>
  <c r="C853" i="8"/>
  <c r="C496" i="8"/>
  <c r="C636" i="8"/>
  <c r="C181" i="8"/>
  <c r="C402" i="8"/>
  <c r="C558" i="8"/>
  <c r="C303" i="8"/>
  <c r="C280" i="8"/>
  <c r="C201" i="8"/>
  <c r="C777" i="8"/>
  <c r="C736" i="8"/>
  <c r="C216" i="8"/>
  <c r="C709" i="8"/>
  <c r="C340" i="8"/>
  <c r="C378" i="8"/>
  <c r="C598" i="8"/>
  <c r="C24" i="8"/>
  <c r="C578" i="8"/>
  <c r="C363" i="8"/>
  <c r="C62" i="8"/>
  <c r="C239" i="8"/>
  <c r="C385" i="8"/>
  <c r="C350" i="8"/>
  <c r="C57" i="8"/>
  <c r="C707" i="8"/>
  <c r="C840" i="8"/>
  <c r="C985" i="8"/>
  <c r="C223" i="8"/>
  <c r="C903" i="8"/>
  <c r="C593" i="8"/>
  <c r="C196" i="8"/>
  <c r="C762" i="8"/>
  <c r="C440" i="8"/>
  <c r="C437" i="8"/>
  <c r="C775" i="8"/>
  <c r="C723" i="8"/>
  <c r="C451" i="8"/>
  <c r="C828" i="8"/>
  <c r="C639" i="8"/>
  <c r="C250" i="8"/>
  <c r="C986" i="8"/>
  <c r="C316" i="8"/>
  <c r="C668" i="8"/>
  <c r="C30" i="8"/>
  <c r="C576" i="8"/>
  <c r="C298" i="8"/>
  <c r="C797" i="8"/>
  <c r="C726" i="8"/>
  <c r="C491" i="8"/>
  <c r="C808" i="8"/>
  <c r="C317" i="8"/>
  <c r="C628" i="8"/>
  <c r="C23" i="8"/>
  <c r="C153" i="8"/>
  <c r="C446" i="8"/>
  <c r="C230" i="8"/>
  <c r="C914" i="8"/>
  <c r="C780" i="8"/>
  <c r="C102" i="8"/>
  <c r="C17" i="8"/>
  <c r="C846" i="8"/>
  <c r="C735" i="8"/>
  <c r="C559" i="8"/>
  <c r="C637" i="8"/>
  <c r="C376" i="8"/>
  <c r="C332" i="8"/>
  <c r="C254" i="8"/>
  <c r="C117" i="8"/>
  <c r="C880" i="8"/>
  <c r="C961" i="8"/>
  <c r="C3" i="8"/>
  <c r="C357" i="8"/>
  <c r="C644" i="8"/>
  <c r="C501" i="8"/>
  <c r="C646" i="8"/>
  <c r="C618" i="8"/>
  <c r="C746" i="8"/>
  <c r="C642" i="8"/>
  <c r="C65" i="8"/>
  <c r="C595" i="8"/>
  <c r="C208" i="8"/>
  <c r="C951" i="8"/>
  <c r="C120" i="8"/>
  <c r="C710" i="8"/>
  <c r="C659" i="8"/>
  <c r="C487" i="8"/>
  <c r="C95" i="8"/>
  <c r="C16" i="8"/>
  <c r="C205" i="8"/>
  <c r="C952" i="8"/>
  <c r="C282" i="8"/>
  <c r="C415" i="8"/>
  <c r="C687" i="8"/>
  <c r="C547" i="8"/>
  <c r="C974" i="8"/>
  <c r="C811" i="8"/>
  <c r="C158" i="8"/>
  <c r="C349" i="8"/>
  <c r="C276" i="8"/>
  <c r="C149" i="8"/>
  <c r="C377" i="8"/>
  <c r="C711" i="8"/>
  <c r="C801" i="8"/>
  <c r="C222" i="8"/>
  <c r="C497" i="8"/>
  <c r="C954" i="8"/>
  <c r="C253" i="8"/>
  <c r="C271" i="8"/>
  <c r="C27" i="8"/>
  <c r="C932" i="8"/>
  <c r="C194" i="8"/>
  <c r="C463" i="8"/>
  <c r="C81" i="8"/>
  <c r="C855" i="8"/>
  <c r="C638" i="8"/>
  <c r="C286" i="8"/>
  <c r="C488" i="8"/>
  <c r="C834" i="8"/>
  <c r="C395" i="8"/>
  <c r="C259" i="8"/>
  <c r="C640" i="8"/>
  <c r="C154" i="8"/>
  <c r="C161" i="8"/>
  <c r="C543" i="8"/>
  <c r="C755" i="8"/>
  <c r="C338" i="8"/>
  <c r="C884" i="8"/>
  <c r="C720" i="8"/>
  <c r="C651" i="8"/>
  <c r="C763" i="8"/>
  <c r="C900" i="8"/>
  <c r="C408" i="8"/>
  <c r="C663" i="8"/>
  <c r="C174" i="8"/>
  <c r="C899" i="8"/>
  <c r="C4" i="8"/>
  <c r="C241" i="8"/>
  <c r="C394" i="8"/>
  <c r="C160" i="8"/>
  <c r="C629" i="8"/>
  <c r="C950" i="8"/>
  <c r="C778" i="8"/>
  <c r="C656" i="8"/>
  <c r="C774" i="8"/>
  <c r="C502" i="8"/>
  <c r="C42" i="8"/>
  <c r="C88" i="8"/>
  <c r="C796" i="8"/>
  <c r="C301" i="8"/>
  <c r="C302" i="8"/>
  <c r="C545" i="8"/>
  <c r="C217" i="8"/>
  <c r="C691" i="8"/>
  <c r="C743" i="8"/>
  <c r="C191" i="8"/>
  <c r="C859" i="8"/>
  <c r="C865" i="8"/>
  <c r="C47" i="8"/>
  <c r="C22" i="8"/>
  <c r="C150" i="8"/>
  <c r="C702" i="8"/>
  <c r="C398" i="8"/>
  <c r="C148" i="8"/>
  <c r="C802" i="8"/>
  <c r="C379" i="8"/>
  <c r="C613" i="8"/>
  <c r="C688" i="8"/>
  <c r="C414" i="8"/>
  <c r="C667" i="8"/>
  <c r="C621" i="8"/>
  <c r="C36" i="8"/>
  <c r="C685" i="8"/>
  <c r="C15" i="8"/>
  <c r="C647" i="8"/>
  <c r="C172" i="8"/>
  <c r="C313" i="8"/>
  <c r="C28" i="8"/>
  <c r="C206" i="8"/>
  <c r="C785" i="8"/>
  <c r="C261" i="8"/>
  <c r="C871" i="8"/>
  <c r="C388" i="8"/>
  <c r="C835" i="8"/>
  <c r="C730" i="8"/>
  <c r="C848" i="8"/>
  <c r="C353" i="8"/>
  <c r="C939" i="8"/>
  <c r="C366" i="8"/>
  <c r="C266" i="8"/>
  <c r="C747" i="8"/>
  <c r="C39" i="8"/>
  <c r="C751" i="8"/>
  <c r="C956" i="8"/>
  <c r="C323" i="8"/>
  <c r="C167" i="8"/>
  <c r="C324" i="8"/>
  <c r="C484" i="8"/>
  <c r="C741" i="8"/>
  <c r="C947" i="8"/>
  <c r="C231" i="8"/>
  <c r="C284" i="8"/>
  <c r="C64" i="8"/>
  <c r="C331" i="8"/>
  <c r="C692" i="8"/>
  <c r="C220" i="8"/>
  <c r="C165" i="8"/>
  <c r="C476" i="8"/>
  <c r="C243" i="8"/>
  <c r="C126" i="8"/>
  <c r="C35" i="8"/>
  <c r="C473" i="8"/>
  <c r="C831" i="8"/>
  <c r="C356" i="8"/>
  <c r="C2" i="8"/>
  <c r="C422" i="8"/>
  <c r="C73" i="8"/>
  <c r="F5" i="8"/>
  <c r="F4" i="8"/>
  <c r="F3" i="8"/>
  <c r="F7" i="8" s="1"/>
  <c r="J9" i="16" l="1"/>
  <c r="J6" i="16"/>
  <c r="I6" i="16"/>
  <c r="F6" i="8"/>
  <c r="F8" i="8" s="1"/>
  <c r="I5" i="8"/>
  <c r="C2" i="3"/>
  <c r="F2" i="3" s="1"/>
  <c r="C3" i="3"/>
  <c r="F3" i="3" s="1"/>
  <c r="C4" i="3"/>
  <c r="G4" i="3" s="1"/>
  <c r="F4" i="3"/>
  <c r="C5" i="3"/>
  <c r="F5" i="3"/>
  <c r="G5" i="3"/>
  <c r="C6" i="3"/>
  <c r="F6" i="3" s="1"/>
  <c r="G6" i="3"/>
  <c r="C7" i="3"/>
  <c r="F7" i="3" s="1"/>
  <c r="C8" i="3"/>
  <c r="G8" i="3" s="1"/>
  <c r="F8" i="3"/>
  <c r="C9" i="3"/>
  <c r="F9" i="3"/>
  <c r="G9" i="3"/>
  <c r="C10" i="3"/>
  <c r="F10" i="3" s="1"/>
  <c r="G10" i="3"/>
  <c r="C11" i="3"/>
  <c r="F11" i="3" s="1"/>
  <c r="C12" i="3"/>
  <c r="G12" i="3" s="1"/>
  <c r="F12" i="3"/>
  <c r="C13" i="3"/>
  <c r="F13" i="3"/>
  <c r="G13" i="3"/>
  <c r="C14" i="3"/>
  <c r="F14" i="3" s="1"/>
  <c r="G14" i="3"/>
  <c r="C15" i="3"/>
  <c r="F15" i="3" s="1"/>
  <c r="C16" i="3"/>
  <c r="G16" i="3" s="1"/>
  <c r="F16" i="3"/>
  <c r="C17" i="3"/>
  <c r="F17" i="3"/>
  <c r="G17" i="3"/>
  <c r="C18" i="3"/>
  <c r="F18" i="3"/>
  <c r="G18" i="3"/>
  <c r="C19" i="3"/>
  <c r="F19" i="3" s="1"/>
  <c r="C20" i="3"/>
  <c r="G20" i="3" s="1"/>
  <c r="F20" i="3"/>
  <c r="C21" i="3"/>
  <c r="F21" i="3"/>
  <c r="G21" i="3"/>
  <c r="C22" i="3"/>
  <c r="F22" i="3"/>
  <c r="G22" i="3"/>
  <c r="C23" i="3"/>
  <c r="F23" i="3" s="1"/>
  <c r="C24" i="3"/>
  <c r="G24" i="3" s="1"/>
  <c r="F24" i="3"/>
  <c r="C25" i="3"/>
  <c r="F25" i="3"/>
  <c r="G25" i="3"/>
  <c r="C26" i="3"/>
  <c r="F26" i="3"/>
  <c r="G26" i="3"/>
  <c r="C27" i="3"/>
  <c r="F27" i="3" s="1"/>
  <c r="C28" i="3"/>
  <c r="G28" i="3" s="1"/>
  <c r="F28" i="3"/>
  <c r="C29" i="3"/>
  <c r="F29" i="3"/>
  <c r="G29" i="3"/>
  <c r="C30" i="3"/>
  <c r="F30" i="3"/>
  <c r="G30" i="3"/>
  <c r="C31" i="3"/>
  <c r="F31" i="3" s="1"/>
  <c r="C32" i="3"/>
  <c r="G32" i="3" s="1"/>
  <c r="F32" i="3"/>
  <c r="C2" i="2"/>
  <c r="D2" i="2"/>
  <c r="C3" i="2"/>
  <c r="D3" i="2"/>
  <c r="G3" i="2"/>
  <c r="C4" i="2"/>
  <c r="D4" i="2"/>
  <c r="G4" i="2"/>
  <c r="J5" i="2" s="1"/>
  <c r="K5" i="2" s="1"/>
  <c r="C5" i="2"/>
  <c r="D5" i="2"/>
  <c r="G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C157" i="2"/>
  <c r="D157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C256" i="2"/>
  <c r="D256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C264" i="2"/>
  <c r="D264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C271" i="2"/>
  <c r="D271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C278" i="2"/>
  <c r="D278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C288" i="2"/>
  <c r="D28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C297" i="2"/>
  <c r="D297" i="2"/>
  <c r="C298" i="2"/>
  <c r="D298" i="2"/>
  <c r="C299" i="2"/>
  <c r="D299" i="2"/>
  <c r="C300" i="2"/>
  <c r="D300" i="2"/>
  <c r="C301" i="2"/>
  <c r="D301" i="2"/>
  <c r="C302" i="2"/>
  <c r="D302" i="2"/>
  <c r="C303" i="2"/>
  <c r="D30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C331" i="2"/>
  <c r="D331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/>
  <c r="C347" i="2"/>
  <c r="D347" i="2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/>
  <c r="C355" i="2"/>
  <c r="D355" i="2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/>
  <c r="C363" i="2"/>
  <c r="D363" i="2"/>
  <c r="C364" i="2"/>
  <c r="D364" i="2"/>
  <c r="C365" i="2"/>
  <c r="D365" i="2"/>
  <c r="C366" i="2"/>
  <c r="D366" i="2"/>
  <c r="C367" i="2"/>
  <c r="D367" i="2"/>
  <c r="C368" i="2"/>
  <c r="D368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C381" i="2"/>
  <c r="D381" i="2"/>
  <c r="C382" i="2"/>
  <c r="D382" i="2"/>
  <c r="C383" i="2"/>
  <c r="D383" i="2"/>
  <c r="C384" i="2"/>
  <c r="D384" i="2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C395" i="2"/>
  <c r="D395" i="2"/>
  <c r="C396" i="2"/>
  <c r="D396" i="2"/>
  <c r="C397" i="2"/>
  <c r="D397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C409" i="2"/>
  <c r="D409" i="2"/>
  <c r="C410" i="2"/>
  <c r="D410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C417" i="2"/>
  <c r="D417" i="2"/>
  <c r="C418" i="2"/>
  <c r="D418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C425" i="2"/>
  <c r="D425" i="2"/>
  <c r="C426" i="2"/>
  <c r="D426" i="2"/>
  <c r="C427" i="2"/>
  <c r="D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C453" i="2"/>
  <c r="D453" i="2"/>
  <c r="C454" i="2"/>
  <c r="D454" i="2"/>
  <c r="C455" i="2"/>
  <c r="D455" i="2"/>
  <c r="C456" i="2"/>
  <c r="D456" i="2"/>
  <c r="C457" i="2"/>
  <c r="D457" i="2"/>
  <c r="C458" i="2"/>
  <c r="D458" i="2"/>
  <c r="C459" i="2"/>
  <c r="D459" i="2"/>
  <c r="C460" i="2"/>
  <c r="D460" i="2"/>
  <c r="C461" i="2"/>
  <c r="D461" i="2"/>
  <c r="C462" i="2"/>
  <c r="D462" i="2"/>
  <c r="C463" i="2"/>
  <c r="D463" i="2"/>
  <c r="C464" i="2"/>
  <c r="D464" i="2"/>
  <c r="C465" i="2"/>
  <c r="D465" i="2"/>
  <c r="C466" i="2"/>
  <c r="D466" i="2"/>
  <c r="C467" i="2"/>
  <c r="D467" i="2"/>
  <c r="C468" i="2"/>
  <c r="D468" i="2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C476" i="2"/>
  <c r="D476" i="2"/>
  <c r="C477" i="2"/>
  <c r="D477" i="2"/>
  <c r="C478" i="2"/>
  <c r="D478" i="2"/>
  <c r="C479" i="2"/>
  <c r="D479" i="2"/>
  <c r="C480" i="2"/>
  <c r="D480" i="2"/>
  <c r="C481" i="2"/>
  <c r="D481" i="2"/>
  <c r="C482" i="2"/>
  <c r="D482" i="2"/>
  <c r="C483" i="2"/>
  <c r="D483" i="2"/>
  <c r="C484" i="2"/>
  <c r="D484" i="2"/>
  <c r="C485" i="2"/>
  <c r="D485" i="2"/>
  <c r="C486" i="2"/>
  <c r="D486" i="2"/>
  <c r="C487" i="2"/>
  <c r="D487" i="2"/>
  <c r="C488" i="2"/>
  <c r="D488" i="2"/>
  <c r="C489" i="2"/>
  <c r="D489" i="2"/>
  <c r="C490" i="2"/>
  <c r="D490" i="2"/>
  <c r="C491" i="2"/>
  <c r="D491" i="2"/>
  <c r="C492" i="2"/>
  <c r="D492" i="2"/>
  <c r="C493" i="2"/>
  <c r="D493" i="2"/>
  <c r="C494" i="2"/>
  <c r="D494" i="2"/>
  <c r="C495" i="2"/>
  <c r="D495" i="2"/>
  <c r="C496" i="2"/>
  <c r="D496" i="2"/>
  <c r="C497" i="2"/>
  <c r="D497" i="2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C513" i="2"/>
  <c r="D513" i="2"/>
  <c r="C514" i="2"/>
  <c r="D514" i="2"/>
  <c r="C515" i="2"/>
  <c r="D515" i="2"/>
  <c r="C516" i="2"/>
  <c r="D516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C608" i="2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664" i="2"/>
  <c r="D664" i="2"/>
  <c r="C665" i="2"/>
  <c r="D665" i="2"/>
  <c r="C666" i="2"/>
  <c r="D666" i="2"/>
  <c r="C667" i="2"/>
  <c r="D667" i="2"/>
  <c r="C668" i="2"/>
  <c r="D668" i="2"/>
  <c r="C669" i="2"/>
  <c r="D669" i="2"/>
  <c r="C670" i="2"/>
  <c r="D670" i="2"/>
  <c r="C671" i="2"/>
  <c r="D671" i="2"/>
  <c r="C672" i="2"/>
  <c r="D672" i="2"/>
  <c r="C673" i="2"/>
  <c r="D673" i="2"/>
  <c r="C674" i="2"/>
  <c r="D674" i="2"/>
  <c r="C675" i="2"/>
  <c r="D675" i="2"/>
  <c r="C676" i="2"/>
  <c r="D676" i="2"/>
  <c r="C677" i="2"/>
  <c r="D677" i="2"/>
  <c r="C678" i="2"/>
  <c r="D678" i="2"/>
  <c r="C679" i="2"/>
  <c r="D679" i="2"/>
  <c r="C680" i="2"/>
  <c r="D680" i="2"/>
  <c r="C681" i="2"/>
  <c r="D681" i="2"/>
  <c r="C682" i="2"/>
  <c r="D682" i="2"/>
  <c r="C683" i="2"/>
  <c r="D683" i="2"/>
  <c r="C684" i="2"/>
  <c r="D684" i="2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C693" i="2"/>
  <c r="D693" i="2"/>
  <c r="C694" i="2"/>
  <c r="D694" i="2"/>
  <c r="C695" i="2"/>
  <c r="D695" i="2"/>
  <c r="C696" i="2"/>
  <c r="D696" i="2"/>
  <c r="C697" i="2"/>
  <c r="D697" i="2"/>
  <c r="C698" i="2"/>
  <c r="D698" i="2"/>
  <c r="C699" i="2"/>
  <c r="D699" i="2"/>
  <c r="C700" i="2"/>
  <c r="D700" i="2"/>
  <c r="C701" i="2"/>
  <c r="D701" i="2"/>
  <c r="C702" i="2"/>
  <c r="D702" i="2"/>
  <c r="C703" i="2"/>
  <c r="D703" i="2"/>
  <c r="C704" i="2"/>
  <c r="D704" i="2"/>
  <c r="C705" i="2"/>
  <c r="D705" i="2"/>
  <c r="C706" i="2"/>
  <c r="D706" i="2"/>
  <c r="C707" i="2"/>
  <c r="D707" i="2"/>
  <c r="C708" i="2"/>
  <c r="D708" i="2"/>
  <c r="C709" i="2"/>
  <c r="D709" i="2"/>
  <c r="C710" i="2"/>
  <c r="D710" i="2"/>
  <c r="C711" i="2"/>
  <c r="D711" i="2"/>
  <c r="C712" i="2"/>
  <c r="D712" i="2"/>
  <c r="C713" i="2"/>
  <c r="D713" i="2"/>
  <c r="C714" i="2"/>
  <c r="D714" i="2"/>
  <c r="C715" i="2"/>
  <c r="D715" i="2"/>
  <c r="C716" i="2"/>
  <c r="D716" i="2"/>
  <c r="C717" i="2"/>
  <c r="D717" i="2"/>
  <c r="C718" i="2"/>
  <c r="D718" i="2"/>
  <c r="C719" i="2"/>
  <c r="D719" i="2"/>
  <c r="C720" i="2"/>
  <c r="D720" i="2"/>
  <c r="C721" i="2"/>
  <c r="D721" i="2"/>
  <c r="C722" i="2"/>
  <c r="D722" i="2"/>
  <c r="C723" i="2"/>
  <c r="D723" i="2"/>
  <c r="C724" i="2"/>
  <c r="D724" i="2"/>
  <c r="C725" i="2"/>
  <c r="D725" i="2"/>
  <c r="C726" i="2"/>
  <c r="D726" i="2"/>
  <c r="C727" i="2"/>
  <c r="D727" i="2"/>
  <c r="C728" i="2"/>
  <c r="D728" i="2"/>
  <c r="C729" i="2"/>
  <c r="D729" i="2"/>
  <c r="C730" i="2"/>
  <c r="D730" i="2"/>
  <c r="C731" i="2"/>
  <c r="D731" i="2"/>
  <c r="C732" i="2"/>
  <c r="D732" i="2"/>
  <c r="C733" i="2"/>
  <c r="D733" i="2"/>
  <c r="C734" i="2"/>
  <c r="D734" i="2"/>
  <c r="C735" i="2"/>
  <c r="D735" i="2"/>
  <c r="C736" i="2"/>
  <c r="D736" i="2"/>
  <c r="C737" i="2"/>
  <c r="D737" i="2"/>
  <c r="C738" i="2"/>
  <c r="D738" i="2"/>
  <c r="C739" i="2"/>
  <c r="D739" i="2"/>
  <c r="C740" i="2"/>
  <c r="D740" i="2"/>
  <c r="C741" i="2"/>
  <c r="D741" i="2"/>
  <c r="C742" i="2"/>
  <c r="D742" i="2"/>
  <c r="C743" i="2"/>
  <c r="D743" i="2"/>
  <c r="C744" i="2"/>
  <c r="D744" i="2"/>
  <c r="C745" i="2"/>
  <c r="D745" i="2"/>
  <c r="C746" i="2"/>
  <c r="D746" i="2"/>
  <c r="C747" i="2"/>
  <c r="D747" i="2"/>
  <c r="C748" i="2"/>
  <c r="D748" i="2"/>
  <c r="C749" i="2"/>
  <c r="D749" i="2"/>
  <c r="C750" i="2"/>
  <c r="D750" i="2"/>
  <c r="C751" i="2"/>
  <c r="D751" i="2"/>
  <c r="C752" i="2"/>
  <c r="D752" i="2"/>
  <c r="C753" i="2"/>
  <c r="D753" i="2"/>
  <c r="C754" i="2"/>
  <c r="D754" i="2"/>
  <c r="C755" i="2"/>
  <c r="D755" i="2"/>
  <c r="C756" i="2"/>
  <c r="D756" i="2"/>
  <c r="C757" i="2"/>
  <c r="D757" i="2"/>
  <c r="C758" i="2"/>
  <c r="D758" i="2"/>
  <c r="C759" i="2"/>
  <c r="D759" i="2"/>
  <c r="C760" i="2"/>
  <c r="D760" i="2"/>
  <c r="C761" i="2"/>
  <c r="D761" i="2"/>
  <c r="C762" i="2"/>
  <c r="D762" i="2"/>
  <c r="C763" i="2"/>
  <c r="D763" i="2"/>
  <c r="C764" i="2"/>
  <c r="D764" i="2"/>
  <c r="C765" i="2"/>
  <c r="D765" i="2"/>
  <c r="C766" i="2"/>
  <c r="D766" i="2"/>
  <c r="C767" i="2"/>
  <c r="D767" i="2"/>
  <c r="C768" i="2"/>
  <c r="D768" i="2"/>
  <c r="C769" i="2"/>
  <c r="D769" i="2"/>
  <c r="C770" i="2"/>
  <c r="D770" i="2"/>
  <c r="C771" i="2"/>
  <c r="D771" i="2"/>
  <c r="C772" i="2"/>
  <c r="D772" i="2"/>
  <c r="C773" i="2"/>
  <c r="D773" i="2"/>
  <c r="C774" i="2"/>
  <c r="D774" i="2"/>
  <c r="C775" i="2"/>
  <c r="D775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2" i="2"/>
  <c r="D782" i="2"/>
  <c r="C783" i="2"/>
  <c r="D783" i="2"/>
  <c r="C784" i="2"/>
  <c r="D784" i="2"/>
  <c r="C785" i="2"/>
  <c r="D785" i="2"/>
  <c r="C786" i="2"/>
  <c r="D786" i="2"/>
  <c r="C787" i="2"/>
  <c r="D787" i="2"/>
  <c r="C788" i="2"/>
  <c r="D788" i="2"/>
  <c r="C789" i="2"/>
  <c r="D789" i="2"/>
  <c r="C790" i="2"/>
  <c r="D790" i="2"/>
  <c r="C791" i="2"/>
  <c r="D791" i="2"/>
  <c r="C792" i="2"/>
  <c r="D792" i="2"/>
  <c r="C793" i="2"/>
  <c r="D793" i="2"/>
  <c r="C794" i="2"/>
  <c r="D794" i="2"/>
  <c r="C795" i="2"/>
  <c r="D795" i="2"/>
  <c r="C796" i="2"/>
  <c r="D796" i="2"/>
  <c r="C797" i="2"/>
  <c r="D797" i="2"/>
  <c r="C798" i="2"/>
  <c r="D798" i="2"/>
  <c r="C799" i="2"/>
  <c r="D799" i="2"/>
  <c r="C800" i="2"/>
  <c r="D80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0" i="2"/>
  <c r="D810" i="2"/>
  <c r="C811" i="2"/>
  <c r="D811" i="2"/>
  <c r="C812" i="2"/>
  <c r="D812" i="2"/>
  <c r="C813" i="2"/>
  <c r="D813" i="2"/>
  <c r="C814" i="2"/>
  <c r="D814" i="2"/>
  <c r="C815" i="2"/>
  <c r="D815" i="2"/>
  <c r="C816" i="2"/>
  <c r="D816" i="2"/>
  <c r="C817" i="2"/>
  <c r="D817" i="2"/>
  <c r="C818" i="2"/>
  <c r="D818" i="2"/>
  <c r="C819" i="2"/>
  <c r="D819" i="2"/>
  <c r="C820" i="2"/>
  <c r="D820" i="2"/>
  <c r="C821" i="2"/>
  <c r="D821" i="2"/>
  <c r="C822" i="2"/>
  <c r="D822" i="2"/>
  <c r="C823" i="2"/>
  <c r="D823" i="2"/>
  <c r="C824" i="2"/>
  <c r="D824" i="2"/>
  <c r="C825" i="2"/>
  <c r="D825" i="2"/>
  <c r="C826" i="2"/>
  <c r="D826" i="2"/>
  <c r="C827" i="2"/>
  <c r="D827" i="2"/>
  <c r="C828" i="2"/>
  <c r="D828" i="2"/>
  <c r="C829" i="2"/>
  <c r="D829" i="2"/>
  <c r="C830" i="2"/>
  <c r="D830" i="2"/>
  <c r="C831" i="2"/>
  <c r="D831" i="2"/>
  <c r="C832" i="2"/>
  <c r="D832" i="2"/>
  <c r="C833" i="2"/>
  <c r="D833" i="2"/>
  <c r="C834" i="2"/>
  <c r="D834" i="2"/>
  <c r="C835" i="2"/>
  <c r="D835" i="2"/>
  <c r="C836" i="2"/>
  <c r="D836" i="2"/>
  <c r="C837" i="2"/>
  <c r="D837" i="2"/>
  <c r="C838" i="2"/>
  <c r="D838" i="2"/>
  <c r="C839" i="2"/>
  <c r="D839" i="2"/>
  <c r="C840" i="2"/>
  <c r="D840" i="2"/>
  <c r="C841" i="2"/>
  <c r="D841" i="2"/>
  <c r="C842" i="2"/>
  <c r="D842" i="2"/>
  <c r="C843" i="2"/>
  <c r="D843" i="2"/>
  <c r="C844" i="2"/>
  <c r="D844" i="2"/>
  <c r="C845" i="2"/>
  <c r="D845" i="2"/>
  <c r="C846" i="2"/>
  <c r="D846" i="2"/>
  <c r="C847" i="2"/>
  <c r="D847" i="2"/>
  <c r="C848" i="2"/>
  <c r="D848" i="2"/>
  <c r="C849" i="2"/>
  <c r="D849" i="2"/>
  <c r="C850" i="2"/>
  <c r="D850" i="2"/>
  <c r="C851" i="2"/>
  <c r="D851" i="2"/>
  <c r="C852" i="2"/>
  <c r="D852" i="2"/>
  <c r="C853" i="2"/>
  <c r="D853" i="2"/>
  <c r="C854" i="2"/>
  <c r="D854" i="2"/>
  <c r="C855" i="2"/>
  <c r="D855" i="2"/>
  <c r="C856" i="2"/>
  <c r="D856" i="2"/>
  <c r="C857" i="2"/>
  <c r="D857" i="2"/>
  <c r="C858" i="2"/>
  <c r="D858" i="2"/>
  <c r="C859" i="2"/>
  <c r="D859" i="2"/>
  <c r="C860" i="2"/>
  <c r="D860" i="2"/>
  <c r="C861" i="2"/>
  <c r="D861" i="2"/>
  <c r="C862" i="2"/>
  <c r="D862" i="2"/>
  <c r="C863" i="2"/>
  <c r="D863" i="2"/>
  <c r="C864" i="2"/>
  <c r="D864" i="2"/>
  <c r="C865" i="2"/>
  <c r="D865" i="2"/>
  <c r="C866" i="2"/>
  <c r="D866" i="2"/>
  <c r="C867" i="2"/>
  <c r="D867" i="2"/>
  <c r="C868" i="2"/>
  <c r="D868" i="2"/>
  <c r="C869" i="2"/>
  <c r="D869" i="2"/>
  <c r="C870" i="2"/>
  <c r="D870" i="2"/>
  <c r="C871" i="2"/>
  <c r="D871" i="2"/>
  <c r="C872" i="2"/>
  <c r="D872" i="2"/>
  <c r="C873" i="2"/>
  <c r="D873" i="2"/>
  <c r="C874" i="2"/>
  <c r="D874" i="2"/>
  <c r="C875" i="2"/>
  <c r="D875" i="2"/>
  <c r="C876" i="2"/>
  <c r="D876" i="2"/>
  <c r="C877" i="2"/>
  <c r="D877" i="2"/>
  <c r="C878" i="2"/>
  <c r="D878" i="2"/>
  <c r="C879" i="2"/>
  <c r="D879" i="2"/>
  <c r="C880" i="2"/>
  <c r="D880" i="2"/>
  <c r="C881" i="2"/>
  <c r="D881" i="2"/>
  <c r="C882" i="2"/>
  <c r="D882" i="2"/>
  <c r="C883" i="2"/>
  <c r="D883" i="2"/>
  <c r="C884" i="2"/>
  <c r="D884" i="2"/>
  <c r="C885" i="2"/>
  <c r="D885" i="2"/>
  <c r="C886" i="2"/>
  <c r="D886" i="2"/>
  <c r="C887" i="2"/>
  <c r="D887" i="2"/>
  <c r="C888" i="2"/>
  <c r="D888" i="2"/>
  <c r="C889" i="2"/>
  <c r="D889" i="2"/>
  <c r="C890" i="2"/>
  <c r="D890" i="2"/>
  <c r="C891" i="2"/>
  <c r="D891" i="2"/>
  <c r="C892" i="2"/>
  <c r="D892" i="2"/>
  <c r="C893" i="2"/>
  <c r="D893" i="2"/>
  <c r="C894" i="2"/>
  <c r="D894" i="2"/>
  <c r="C895" i="2"/>
  <c r="D895" i="2"/>
  <c r="C896" i="2"/>
  <c r="D896" i="2"/>
  <c r="C897" i="2"/>
  <c r="D897" i="2"/>
  <c r="C898" i="2"/>
  <c r="D898" i="2"/>
  <c r="C899" i="2"/>
  <c r="D899" i="2"/>
  <c r="C900" i="2"/>
  <c r="D900" i="2"/>
  <c r="C901" i="2"/>
  <c r="D901" i="2"/>
  <c r="C902" i="2"/>
  <c r="D902" i="2"/>
  <c r="C903" i="2"/>
  <c r="D903" i="2"/>
  <c r="C904" i="2"/>
  <c r="D904" i="2"/>
  <c r="C905" i="2"/>
  <c r="D905" i="2"/>
  <c r="C906" i="2"/>
  <c r="D906" i="2"/>
  <c r="C907" i="2"/>
  <c r="D907" i="2"/>
  <c r="C908" i="2"/>
  <c r="D908" i="2"/>
  <c r="C909" i="2"/>
  <c r="D909" i="2"/>
  <c r="C910" i="2"/>
  <c r="D910" i="2"/>
  <c r="C911" i="2"/>
  <c r="D911" i="2"/>
  <c r="C912" i="2"/>
  <c r="D912" i="2"/>
  <c r="C913" i="2"/>
  <c r="D913" i="2"/>
  <c r="C914" i="2"/>
  <c r="D914" i="2"/>
  <c r="C915" i="2"/>
  <c r="D915" i="2"/>
  <c r="C916" i="2"/>
  <c r="D916" i="2"/>
  <c r="C917" i="2"/>
  <c r="D917" i="2"/>
  <c r="C918" i="2"/>
  <c r="D918" i="2"/>
  <c r="C919" i="2"/>
  <c r="D919" i="2"/>
  <c r="C920" i="2"/>
  <c r="D920" i="2"/>
  <c r="C921" i="2"/>
  <c r="D921" i="2"/>
  <c r="C922" i="2"/>
  <c r="D922" i="2"/>
  <c r="C923" i="2"/>
  <c r="D923" i="2"/>
  <c r="C924" i="2"/>
  <c r="D924" i="2"/>
  <c r="C925" i="2"/>
  <c r="D925" i="2"/>
  <c r="C926" i="2"/>
  <c r="D926" i="2"/>
  <c r="C927" i="2"/>
  <c r="D927" i="2"/>
  <c r="C928" i="2"/>
  <c r="D928" i="2"/>
  <c r="C929" i="2"/>
  <c r="D929" i="2"/>
  <c r="C930" i="2"/>
  <c r="D930" i="2"/>
  <c r="C931" i="2"/>
  <c r="D931" i="2"/>
  <c r="C932" i="2"/>
  <c r="D932" i="2"/>
  <c r="C933" i="2"/>
  <c r="D933" i="2"/>
  <c r="C934" i="2"/>
  <c r="D934" i="2"/>
  <c r="C935" i="2"/>
  <c r="D935" i="2"/>
  <c r="C936" i="2"/>
  <c r="D936" i="2"/>
  <c r="C937" i="2"/>
  <c r="D937" i="2"/>
  <c r="C938" i="2"/>
  <c r="D938" i="2"/>
  <c r="C939" i="2"/>
  <c r="D939" i="2"/>
  <c r="C940" i="2"/>
  <c r="D940" i="2"/>
  <c r="C941" i="2"/>
  <c r="D941" i="2"/>
  <c r="C942" i="2"/>
  <c r="D942" i="2"/>
  <c r="C943" i="2"/>
  <c r="D943" i="2"/>
  <c r="C944" i="2"/>
  <c r="D944" i="2"/>
  <c r="C945" i="2"/>
  <c r="D945" i="2"/>
  <c r="C946" i="2"/>
  <c r="D946" i="2"/>
  <c r="C947" i="2"/>
  <c r="D947" i="2"/>
  <c r="C948" i="2"/>
  <c r="D948" i="2"/>
  <c r="C949" i="2"/>
  <c r="D949" i="2"/>
  <c r="C950" i="2"/>
  <c r="D950" i="2"/>
  <c r="C951" i="2"/>
  <c r="D951" i="2"/>
  <c r="C952" i="2"/>
  <c r="D952" i="2"/>
  <c r="C953" i="2"/>
  <c r="D953" i="2"/>
  <c r="C954" i="2"/>
  <c r="D954" i="2"/>
  <c r="C955" i="2"/>
  <c r="D955" i="2"/>
  <c r="C956" i="2"/>
  <c r="D956" i="2"/>
  <c r="C957" i="2"/>
  <c r="D957" i="2"/>
  <c r="C958" i="2"/>
  <c r="D958" i="2"/>
  <c r="C959" i="2"/>
  <c r="D959" i="2"/>
  <c r="C960" i="2"/>
  <c r="D960" i="2"/>
  <c r="C961" i="2"/>
  <c r="D961" i="2"/>
  <c r="C962" i="2"/>
  <c r="D962" i="2"/>
  <c r="C963" i="2"/>
  <c r="D963" i="2"/>
  <c r="C964" i="2"/>
  <c r="D964" i="2"/>
  <c r="C965" i="2"/>
  <c r="D965" i="2"/>
  <c r="C966" i="2"/>
  <c r="D966" i="2"/>
  <c r="C967" i="2"/>
  <c r="D967" i="2"/>
  <c r="C968" i="2"/>
  <c r="D968" i="2"/>
  <c r="C969" i="2"/>
  <c r="D969" i="2"/>
  <c r="C970" i="2"/>
  <c r="D970" i="2"/>
  <c r="C971" i="2"/>
  <c r="D971" i="2"/>
  <c r="C972" i="2"/>
  <c r="D972" i="2"/>
  <c r="C973" i="2"/>
  <c r="D973" i="2"/>
  <c r="C974" i="2"/>
  <c r="D974" i="2"/>
  <c r="C975" i="2"/>
  <c r="D975" i="2"/>
  <c r="C976" i="2"/>
  <c r="D976" i="2"/>
  <c r="C977" i="2"/>
  <c r="D977" i="2"/>
  <c r="C978" i="2"/>
  <c r="D978" i="2"/>
  <c r="C979" i="2"/>
  <c r="D979" i="2"/>
  <c r="C980" i="2"/>
  <c r="D980" i="2"/>
  <c r="C981" i="2"/>
  <c r="D981" i="2"/>
  <c r="C982" i="2"/>
  <c r="D982" i="2"/>
  <c r="C983" i="2"/>
  <c r="D983" i="2"/>
  <c r="C984" i="2"/>
  <c r="D984" i="2"/>
  <c r="C985" i="2"/>
  <c r="D985" i="2"/>
  <c r="C986" i="2"/>
  <c r="D986" i="2"/>
  <c r="C987" i="2"/>
  <c r="D987" i="2"/>
  <c r="C988" i="2"/>
  <c r="D988" i="2"/>
  <c r="C989" i="2"/>
  <c r="D989" i="2"/>
  <c r="C990" i="2"/>
  <c r="D990" i="2"/>
  <c r="C991" i="2"/>
  <c r="D991" i="2"/>
  <c r="C992" i="2"/>
  <c r="D992" i="2"/>
  <c r="C993" i="2"/>
  <c r="D993" i="2"/>
  <c r="C994" i="2"/>
  <c r="D994" i="2"/>
  <c r="C995" i="2"/>
  <c r="D995" i="2"/>
  <c r="C996" i="2"/>
  <c r="D996" i="2"/>
  <c r="C997" i="2"/>
  <c r="D997" i="2"/>
  <c r="C998" i="2"/>
  <c r="D998" i="2"/>
  <c r="C999" i="2"/>
  <c r="D999" i="2"/>
  <c r="C1000" i="2"/>
  <c r="D1000" i="2"/>
  <c r="C1001" i="2"/>
  <c r="D1001" i="2"/>
  <c r="J10" i="16" l="1"/>
  <c r="I10" i="16"/>
  <c r="J5" i="8"/>
  <c r="J6" i="8"/>
  <c r="I6" i="8"/>
  <c r="G2" i="3"/>
  <c r="G31" i="3"/>
  <c r="G27" i="3"/>
  <c r="G23" i="3"/>
  <c r="G19" i="3"/>
  <c r="G15" i="3"/>
  <c r="G11" i="3"/>
  <c r="G7" i="3"/>
  <c r="G3" i="3"/>
  <c r="J6" i="2"/>
  <c r="K6" i="2"/>
  <c r="G6" i="2"/>
  <c r="I11" i="16" l="1"/>
  <c r="J11" i="16"/>
  <c r="I7" i="8"/>
  <c r="J7" i="8"/>
  <c r="J7" i="2"/>
  <c r="K7" i="2"/>
  <c r="J12" i="16" l="1"/>
  <c r="I12" i="16"/>
  <c r="I8" i="8"/>
  <c r="J8" i="8"/>
  <c r="J8" i="2"/>
  <c r="K8" i="2"/>
  <c r="I13" i="16" l="1"/>
  <c r="J13" i="16"/>
  <c r="J9" i="8"/>
  <c r="I9" i="8"/>
  <c r="J9" i="2"/>
  <c r="K9" i="2"/>
  <c r="J14" i="16" l="1"/>
  <c r="I14" i="16"/>
  <c r="I10" i="8"/>
  <c r="J10" i="8"/>
  <c r="J10" i="2"/>
  <c r="K10" i="2"/>
  <c r="I15" i="16" l="1"/>
  <c r="J15" i="16"/>
  <c r="I11" i="8"/>
  <c r="J11" i="8"/>
  <c r="J11" i="2"/>
  <c r="K11" i="2"/>
  <c r="J16" i="16" l="1"/>
  <c r="I16" i="16"/>
  <c r="J12" i="8"/>
  <c r="I12" i="8"/>
  <c r="J12" i="2"/>
  <c r="K12" i="2"/>
  <c r="I17" i="16" l="1"/>
  <c r="J17" i="16"/>
  <c r="I13" i="8"/>
  <c r="J13" i="8"/>
  <c r="J13" i="2"/>
  <c r="K13" i="2"/>
  <c r="I18" i="16" l="1"/>
  <c r="J18" i="16"/>
  <c r="I14" i="8"/>
  <c r="J14" i="8"/>
  <c r="J14" i="2"/>
  <c r="K14" i="2"/>
  <c r="I19" i="16" l="1"/>
  <c r="J19" i="16"/>
  <c r="J15" i="8"/>
  <c r="I15" i="8"/>
  <c r="J15" i="2"/>
  <c r="K15" i="2"/>
  <c r="J20" i="16" l="1"/>
  <c r="I20" i="16"/>
  <c r="I16" i="8"/>
  <c r="J16" i="8"/>
  <c r="J16" i="2"/>
  <c r="K16" i="2"/>
  <c r="I21" i="16" l="1"/>
  <c r="J21" i="16"/>
  <c r="I17" i="8"/>
  <c r="J17" i="8"/>
  <c r="J17" i="2"/>
  <c r="K17" i="2"/>
  <c r="J22" i="16" l="1"/>
  <c r="I22" i="16"/>
  <c r="I18" i="8"/>
  <c r="J18" i="8"/>
  <c r="J18" i="2"/>
  <c r="K18" i="2"/>
  <c r="I23" i="16" l="1"/>
  <c r="J23" i="16"/>
  <c r="J19" i="8"/>
  <c r="I19" i="8"/>
  <c r="J19" i="2"/>
  <c r="K19" i="2"/>
  <c r="I24" i="16" l="1"/>
  <c r="J24" i="16"/>
  <c r="I20" i="8"/>
  <c r="J20" i="8"/>
  <c r="J20" i="2"/>
  <c r="K20" i="2"/>
  <c r="I25" i="16" l="1"/>
  <c r="J25" i="16"/>
  <c r="J21" i="8"/>
  <c r="I21" i="8"/>
  <c r="J21" i="2"/>
  <c r="K21" i="2"/>
  <c r="J26" i="16" l="1"/>
  <c r="I26" i="16"/>
  <c r="I22" i="8"/>
  <c r="J22" i="8"/>
  <c r="J22" i="2"/>
  <c r="K22" i="2"/>
  <c r="I27" i="16" l="1"/>
  <c r="J27" i="16"/>
  <c r="I23" i="8"/>
  <c r="J23" i="8"/>
  <c r="J23" i="2"/>
  <c r="K23" i="2"/>
  <c r="I28" i="16" l="1"/>
  <c r="J28" i="16"/>
  <c r="J24" i="8"/>
  <c r="I24" i="8"/>
  <c r="J24" i="2"/>
  <c r="K24" i="2"/>
  <c r="I29" i="16" l="1"/>
  <c r="J29" i="16"/>
  <c r="I25" i="8"/>
  <c r="J25" i="8"/>
  <c r="J25" i="2"/>
  <c r="K25" i="2"/>
  <c r="J30" i="16" l="1"/>
  <c r="I30" i="16"/>
  <c r="J26" i="8"/>
  <c r="I26" i="8"/>
  <c r="J26" i="2"/>
  <c r="K26" i="2"/>
  <c r="I31" i="16" l="1"/>
  <c r="J31" i="16"/>
  <c r="I27" i="8"/>
  <c r="J27" i="8"/>
  <c r="J27" i="2"/>
  <c r="K27" i="2"/>
  <c r="I32" i="16" l="1"/>
  <c r="J32" i="16"/>
  <c r="I28" i="8"/>
  <c r="J28" i="8"/>
  <c r="J28" i="2"/>
  <c r="K28" i="2"/>
  <c r="I33" i="16" l="1"/>
  <c r="J33" i="16"/>
  <c r="J29" i="2"/>
  <c r="K29" i="2"/>
  <c r="J34" i="16" l="1"/>
  <c r="I34" i="16"/>
  <c r="J30" i="2"/>
  <c r="K30" i="2"/>
  <c r="I35" i="16" l="1"/>
  <c r="J35" i="16"/>
  <c r="J31" i="2"/>
  <c r="K31" i="2"/>
  <c r="J32" i="2" l="1"/>
  <c r="K32" i="2"/>
  <c r="J33" i="2" l="1"/>
  <c r="K33" i="2"/>
  <c r="J34" i="2" l="1"/>
  <c r="K34" i="2"/>
  <c r="J35" i="2" l="1"/>
  <c r="K35" i="2"/>
</calcChain>
</file>

<file path=xl/sharedStrings.xml><?xml version="1.0" encoding="utf-8"?>
<sst xmlns="http://schemas.openxmlformats.org/spreadsheetml/2006/main" count="5138" uniqueCount="156">
  <si>
    <t>Tamaño de clase o Amplitud</t>
  </si>
  <si>
    <t>N° Clases</t>
  </si>
  <si>
    <t>Rango</t>
  </si>
  <si>
    <t>Límite superior</t>
  </si>
  <si>
    <t>Límite inferior</t>
  </si>
  <si>
    <t>N° datos</t>
  </si>
  <si>
    <t>Cálculos previos</t>
  </si>
  <si>
    <t>N°</t>
  </si>
  <si>
    <t>Tanque de inmersion</t>
  </si>
  <si>
    <t>Total de utilizacion en inmersion</t>
  </si>
  <si>
    <t>Input Agua</t>
  </si>
  <si>
    <t>Input Quimico sanitizador</t>
  </si>
  <si>
    <t>Agua</t>
  </si>
  <si>
    <t>Quimico sanitizador</t>
  </si>
  <si>
    <t>Value</t>
  </si>
  <si>
    <t>Object</t>
  </si>
  <si>
    <t>Time</t>
  </si>
  <si>
    <t>Total Outflow</t>
  </si>
  <si>
    <t>Total Inflow</t>
  </si>
  <si>
    <t>Outflow Rate</t>
  </si>
  <si>
    <t>Inflow Rate</t>
  </si>
  <si>
    <t>Tanque 300 litros</t>
  </si>
  <si>
    <t>Bomba del tanque</t>
  </si>
  <si>
    <t>piscina agua</t>
  </si>
  <si>
    <t>consumo total</t>
  </si>
  <si>
    <t>Ingreso de agua</t>
  </si>
  <si>
    <t>End</t>
  </si>
  <si>
    <t>Operario de empaque 1</t>
  </si>
  <si>
    <t>Waiting</t>
  </si>
  <si>
    <t>Stopped</t>
  </si>
  <si>
    <t>Standby</t>
  </si>
  <si>
    <t>Available</t>
  </si>
  <si>
    <t>Suspend</t>
  </si>
  <si>
    <t>On Break</t>
  </si>
  <si>
    <t>Lunch</t>
  </si>
  <si>
    <t>Maintenance</t>
  </si>
  <si>
    <t>Repair</t>
  </si>
  <si>
    <t>Starved</t>
  </si>
  <si>
    <t>Down</t>
  </si>
  <si>
    <t>Breakdown</t>
  </si>
  <si>
    <t>Waiting for Transport</t>
  </si>
  <si>
    <t>Waiting for Operator</t>
  </si>
  <si>
    <t>Empty</t>
  </si>
  <si>
    <t>Blocked</t>
  </si>
  <si>
    <t>Idle</t>
  </si>
  <si>
    <t>Accumulating</t>
  </si>
  <si>
    <t>Decelerating</t>
  </si>
  <si>
    <t>Max Speed</t>
  </si>
  <si>
    <t>Accelerating</t>
  </si>
  <si>
    <t>Cleaning</t>
  </si>
  <si>
    <t>Purging</t>
  </si>
  <si>
    <t>Operating</t>
  </si>
  <si>
    <t>Inspecting</t>
  </si>
  <si>
    <t>Post Processing</t>
  </si>
  <si>
    <t>Pre Processing</t>
  </si>
  <si>
    <t>Change Over</t>
  </si>
  <si>
    <t>Allocated Idle</t>
  </si>
  <si>
    <t>Flowing</t>
  </si>
  <si>
    <t>Mixing</t>
  </si>
  <si>
    <t>Filling</t>
  </si>
  <si>
    <t>Not Empty</t>
  </si>
  <si>
    <t>Full</t>
  </si>
  <si>
    <t>Utilize</t>
  </si>
  <si>
    <t>Setup</t>
  </si>
  <si>
    <t>Unloading</t>
  </si>
  <si>
    <t>Loading</t>
  </si>
  <si>
    <t>Offset travel loaded</t>
  </si>
  <si>
    <t>Offset travel empty</t>
  </si>
  <si>
    <t>Travel loaded</t>
  </si>
  <si>
    <t>Travel empty</t>
  </si>
  <si>
    <t>Conveying</t>
  </si>
  <si>
    <t>Releasing</t>
  </si>
  <si>
    <t>Collecting</t>
  </si>
  <si>
    <t>Generating</t>
  </si>
  <si>
    <t>Busy</t>
  </si>
  <si>
    <t>Processing</t>
  </si>
  <si>
    <t>Operario de empaque 2</t>
  </si>
  <si>
    <t>Operario de hidratacion</t>
  </si>
  <si>
    <t>Operario encapuche 2</t>
  </si>
  <si>
    <t>Operario encapuche 1</t>
  </si>
  <si>
    <t>Operario destape 1</t>
  </si>
  <si>
    <t>Operario destape 2</t>
  </si>
  <si>
    <t>Operario digitacion web flower1</t>
  </si>
  <si>
    <t>Operario digitacion web flower2</t>
  </si>
  <si>
    <t>Operario de clasificacion 3</t>
  </si>
  <si>
    <t>Operario de boncheo 5</t>
  </si>
  <si>
    <t>Operario boncheo 2</t>
  </si>
  <si>
    <t>Operario_Boncheo 4</t>
  </si>
  <si>
    <t>Operario_boncheo1</t>
  </si>
  <si>
    <t>Operario de boncheo3</t>
  </si>
  <si>
    <t>Operario de clasificacion 5</t>
  </si>
  <si>
    <t>Operario_clasificacion 2</t>
  </si>
  <si>
    <t>Operario_Clasificacion 4</t>
  </si>
  <si>
    <t>Op_Clasificacion 1</t>
  </si>
  <si>
    <t xml:space="preserve">Operario de almacenamiento </t>
  </si>
  <si>
    <t>Operario cuarto frio</t>
  </si>
  <si>
    <t>Operario Admision</t>
  </si>
  <si>
    <t>Operario salida web proceso</t>
  </si>
  <si>
    <t>Utilization</t>
  </si>
  <si>
    <t>State</t>
  </si>
  <si>
    <t>Digitacion web flower1</t>
  </si>
  <si>
    <t>Waiting for transport</t>
  </si>
  <si>
    <t>Waiting for operator</t>
  </si>
  <si>
    <t>Offset Travel Loaded</t>
  </si>
  <si>
    <t>Offset Travel Empty</t>
  </si>
  <si>
    <t>Travel Loaded</t>
  </si>
  <si>
    <t>Travel Empty</t>
  </si>
  <si>
    <t>Digitacion web flower2</t>
  </si>
  <si>
    <t>Clasificacion 3</t>
  </si>
  <si>
    <t>Boncheo 3</t>
  </si>
  <si>
    <t>Clasificacion 5</t>
  </si>
  <si>
    <t>Boncheo 5</t>
  </si>
  <si>
    <t>Clasificacion 2</t>
  </si>
  <si>
    <t>Boncheo 2</t>
  </si>
  <si>
    <t>Clasificacion 4</t>
  </si>
  <si>
    <t>Boncheo 4</t>
  </si>
  <si>
    <t>Clasificacion 1</t>
  </si>
  <si>
    <t>Presurtido y empaque 2</t>
  </si>
  <si>
    <t>Presurtido y empaque 1</t>
  </si>
  <si>
    <t xml:space="preserve">Hidratacion </t>
  </si>
  <si>
    <t>Encapuche 1</t>
  </si>
  <si>
    <t>Encapuche 2</t>
  </si>
  <si>
    <t>Destape 2</t>
  </si>
  <si>
    <t>Desatape 1</t>
  </si>
  <si>
    <t>Boncheo 1</t>
  </si>
  <si>
    <t>Salida web flower a proceso</t>
  </si>
  <si>
    <t xml:space="preserve">Recep cuarto frio </t>
  </si>
  <si>
    <t>Inmersion</t>
  </si>
  <si>
    <t>Pre-assortment and packaging  1</t>
  </si>
  <si>
    <t>Pre-assortment and packaging  2</t>
  </si>
  <si>
    <t>Web flower output to process</t>
  </si>
  <si>
    <t>Classification 2</t>
  </si>
  <si>
    <t>Classification 3</t>
  </si>
  <si>
    <t>Classification 5</t>
  </si>
  <si>
    <t>Classification 4</t>
  </si>
  <si>
    <t>Classification 1</t>
  </si>
  <si>
    <t>Immersion</t>
  </si>
  <si>
    <t>Cold room reception</t>
  </si>
  <si>
    <t>Hood 2</t>
  </si>
  <si>
    <t>Hydration</t>
  </si>
  <si>
    <t>Detach 1</t>
  </si>
  <si>
    <t>Hood 1</t>
  </si>
  <si>
    <t>Uncover 2</t>
  </si>
  <si>
    <t>Fingering web flower1</t>
  </si>
  <si>
    <t>Fingering web flower2</t>
  </si>
  <si>
    <t>Beta Distribution</t>
  </si>
  <si>
    <t>Erlang Distribution</t>
  </si>
  <si>
    <t>Frequency</t>
  </si>
  <si>
    <t>Gamma Distribution</t>
  </si>
  <si>
    <t>% acumulated</t>
  </si>
  <si>
    <t>Random variable (x)</t>
  </si>
  <si>
    <t>Lower limit</t>
  </si>
  <si>
    <t>Upper limit</t>
  </si>
  <si>
    <t>Brand</t>
  </si>
  <si>
    <t>Class intervals</t>
  </si>
  <si>
    <t>N°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</si>
</sst>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70" formatCode="0.0"/>
    <numFmt numFmtId="172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22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0" xfId="0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2" fontId="0" fillId="0" borderId="2" xfId="0" applyNumberFormat="1" applyBorder="1"/>
    <xf numFmtId="170" fontId="0" fillId="0" borderId="2" xfId="0" applyNumberFormat="1" applyBorder="1"/>
    <xf numFmtId="164" fontId="0" fillId="0" borderId="0" xfId="0" applyNumberFormat="1" applyBorder="1"/>
    <xf numFmtId="0" fontId="2" fillId="0" borderId="0" xfId="0" applyFont="1" applyFill="1" applyBorder="1" applyAlignment="1">
      <alignment horizontal="center" vertical="top" wrapText="1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3" xfId="0" applyBorder="1"/>
    <xf numFmtId="172" fontId="0" fillId="0" borderId="0" xfId="0" applyNumberFormat="1"/>
    <xf numFmtId="0" fontId="4" fillId="0" borderId="1" xfId="0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0" fontId="0" fillId="0" borderId="1" xfId="0" applyNumberForma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Density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'Admisión Data'!$D$1</c:f>
              <c:strCache>
                <c:ptCount val="1"/>
                <c:pt idx="0">
                  <c:v>Erlang Distribution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'Admisión Data'!$B$2:$B$1001</c:f>
              <c:numCache>
                <c:formatCode>General</c:formatCode>
                <c:ptCount val="1000"/>
                <c:pt idx="0">
                  <c:v>29.945058509999999</c:v>
                </c:pt>
                <c:pt idx="1">
                  <c:v>32.989348280000002</c:v>
                </c:pt>
                <c:pt idx="2">
                  <c:v>36.126109649999997</c:v>
                </c:pt>
                <c:pt idx="3">
                  <c:v>36.675744219999999</c:v>
                </c:pt>
                <c:pt idx="4">
                  <c:v>36.809256589999997</c:v>
                </c:pt>
                <c:pt idx="5">
                  <c:v>36.936275160000001</c:v>
                </c:pt>
                <c:pt idx="6">
                  <c:v>37.53240529</c:v>
                </c:pt>
                <c:pt idx="7">
                  <c:v>39.614055299999997</c:v>
                </c:pt>
                <c:pt idx="8">
                  <c:v>40.052516150000002</c:v>
                </c:pt>
                <c:pt idx="9">
                  <c:v>40.109271890000002</c:v>
                </c:pt>
                <c:pt idx="10">
                  <c:v>40.49344464</c:v>
                </c:pt>
                <c:pt idx="11">
                  <c:v>40.765015030000001</c:v>
                </c:pt>
                <c:pt idx="12">
                  <c:v>40.87385098</c:v>
                </c:pt>
                <c:pt idx="13">
                  <c:v>41.41218636</c:v>
                </c:pt>
                <c:pt idx="14">
                  <c:v>41.449330850000003</c:v>
                </c:pt>
                <c:pt idx="15">
                  <c:v>41.454655760000001</c:v>
                </c:pt>
                <c:pt idx="16">
                  <c:v>41.558491490000002</c:v>
                </c:pt>
                <c:pt idx="17">
                  <c:v>41.674145930000002</c:v>
                </c:pt>
                <c:pt idx="18">
                  <c:v>41.781163630000002</c:v>
                </c:pt>
                <c:pt idx="19">
                  <c:v>41.908052329999997</c:v>
                </c:pt>
                <c:pt idx="20">
                  <c:v>42.003705879999998</c:v>
                </c:pt>
                <c:pt idx="21">
                  <c:v>42.10111277</c:v>
                </c:pt>
                <c:pt idx="22">
                  <c:v>42.135854559999999</c:v>
                </c:pt>
                <c:pt idx="23">
                  <c:v>42.148842139999999</c:v>
                </c:pt>
                <c:pt idx="24">
                  <c:v>42.2170919</c:v>
                </c:pt>
                <c:pt idx="25">
                  <c:v>42.370085639999999</c:v>
                </c:pt>
                <c:pt idx="26">
                  <c:v>42.438205519999997</c:v>
                </c:pt>
                <c:pt idx="27">
                  <c:v>42.528404289999997</c:v>
                </c:pt>
                <c:pt idx="28">
                  <c:v>42.563146080000003</c:v>
                </c:pt>
                <c:pt idx="29">
                  <c:v>42.665228489999997</c:v>
                </c:pt>
                <c:pt idx="30">
                  <c:v>42.706009510000001</c:v>
                </c:pt>
                <c:pt idx="31">
                  <c:v>43.03388107</c:v>
                </c:pt>
                <c:pt idx="32">
                  <c:v>43.221486730000002</c:v>
                </c:pt>
                <c:pt idx="33">
                  <c:v>43.23109754</c:v>
                </c:pt>
                <c:pt idx="34">
                  <c:v>43.571047559999997</c:v>
                </c:pt>
                <c:pt idx="35">
                  <c:v>43.620530260000002</c:v>
                </c:pt>
                <c:pt idx="36">
                  <c:v>43.773848690000001</c:v>
                </c:pt>
                <c:pt idx="37">
                  <c:v>43.801577180000002</c:v>
                </c:pt>
                <c:pt idx="38">
                  <c:v>43.840085369999997</c:v>
                </c:pt>
                <c:pt idx="39">
                  <c:v>43.979961660000001</c:v>
                </c:pt>
                <c:pt idx="40">
                  <c:v>44.024671410000003</c:v>
                </c:pt>
                <c:pt idx="41">
                  <c:v>44.04032145</c:v>
                </c:pt>
                <c:pt idx="42">
                  <c:v>44.06110159</c:v>
                </c:pt>
                <c:pt idx="43">
                  <c:v>44.092076980000002</c:v>
                </c:pt>
                <c:pt idx="44">
                  <c:v>44.186139560000001</c:v>
                </c:pt>
                <c:pt idx="45">
                  <c:v>44.228608960000003</c:v>
                </c:pt>
                <c:pt idx="46">
                  <c:v>44.282961999999998</c:v>
                </c:pt>
                <c:pt idx="47">
                  <c:v>44.358354929999997</c:v>
                </c:pt>
                <c:pt idx="48">
                  <c:v>44.358354929999997</c:v>
                </c:pt>
                <c:pt idx="49">
                  <c:v>44.365563029999997</c:v>
                </c:pt>
                <c:pt idx="50">
                  <c:v>44.567455029999998</c:v>
                </c:pt>
                <c:pt idx="51">
                  <c:v>44.606222969999997</c:v>
                </c:pt>
                <c:pt idx="52">
                  <c:v>44.687200560000001</c:v>
                </c:pt>
                <c:pt idx="53">
                  <c:v>44.69612953</c:v>
                </c:pt>
                <c:pt idx="54">
                  <c:v>44.917113270000002</c:v>
                </c:pt>
                <c:pt idx="55">
                  <c:v>45.193359190000002</c:v>
                </c:pt>
                <c:pt idx="56">
                  <c:v>45.226932099999999</c:v>
                </c:pt>
                <c:pt idx="57">
                  <c:v>45.230860839999998</c:v>
                </c:pt>
                <c:pt idx="58">
                  <c:v>45.332001650000002</c:v>
                </c:pt>
                <c:pt idx="59">
                  <c:v>45.345443799999998</c:v>
                </c:pt>
                <c:pt idx="60">
                  <c:v>45.36456802</c:v>
                </c:pt>
                <c:pt idx="61">
                  <c:v>45.389309369999999</c:v>
                </c:pt>
                <c:pt idx="62">
                  <c:v>45.53873153</c:v>
                </c:pt>
                <c:pt idx="63">
                  <c:v>45.597143189999997</c:v>
                </c:pt>
                <c:pt idx="64">
                  <c:v>45.815074850000002</c:v>
                </c:pt>
                <c:pt idx="65">
                  <c:v>45.837510909999999</c:v>
                </c:pt>
                <c:pt idx="66">
                  <c:v>45.870142209999997</c:v>
                </c:pt>
                <c:pt idx="67">
                  <c:v>45.924560190000001</c:v>
                </c:pt>
                <c:pt idx="68">
                  <c:v>46.00673913</c:v>
                </c:pt>
                <c:pt idx="69">
                  <c:v>46.077716279999997</c:v>
                </c:pt>
                <c:pt idx="70">
                  <c:v>46.142784079999998</c:v>
                </c:pt>
                <c:pt idx="71">
                  <c:v>46.224508450000002</c:v>
                </c:pt>
                <c:pt idx="72">
                  <c:v>46.27827705</c:v>
                </c:pt>
                <c:pt idx="73">
                  <c:v>46.293959559999998</c:v>
                </c:pt>
                <c:pt idx="74">
                  <c:v>46.433007879999998</c:v>
                </c:pt>
                <c:pt idx="75">
                  <c:v>46.733167190000003</c:v>
                </c:pt>
                <c:pt idx="76">
                  <c:v>46.773201419999999</c:v>
                </c:pt>
                <c:pt idx="77">
                  <c:v>46.778899719999998</c:v>
                </c:pt>
                <c:pt idx="78">
                  <c:v>46.885933649999998</c:v>
                </c:pt>
                <c:pt idx="79">
                  <c:v>46.985353609999997</c:v>
                </c:pt>
                <c:pt idx="80">
                  <c:v>47.01671863</c:v>
                </c:pt>
                <c:pt idx="81">
                  <c:v>47.035729199999999</c:v>
                </c:pt>
                <c:pt idx="82">
                  <c:v>47.088312690000002</c:v>
                </c:pt>
                <c:pt idx="83">
                  <c:v>47.291016409999997</c:v>
                </c:pt>
                <c:pt idx="84">
                  <c:v>47.365435269999999</c:v>
                </c:pt>
                <c:pt idx="85">
                  <c:v>47.376896809999998</c:v>
                </c:pt>
                <c:pt idx="86">
                  <c:v>47.379445619999998</c:v>
                </c:pt>
                <c:pt idx="87">
                  <c:v>47.421233180000002</c:v>
                </c:pt>
                <c:pt idx="88">
                  <c:v>47.427548389999998</c:v>
                </c:pt>
                <c:pt idx="89">
                  <c:v>47.463962330000001</c:v>
                </c:pt>
                <c:pt idx="90">
                  <c:v>47.493931179999997</c:v>
                </c:pt>
                <c:pt idx="91">
                  <c:v>47.502649089999998</c:v>
                </c:pt>
                <c:pt idx="92">
                  <c:v>47.581646079999999</c:v>
                </c:pt>
                <c:pt idx="93">
                  <c:v>47.58531507</c:v>
                </c:pt>
                <c:pt idx="94">
                  <c:v>47.643807899999999</c:v>
                </c:pt>
                <c:pt idx="95">
                  <c:v>47.645025490000002</c:v>
                </c:pt>
                <c:pt idx="96">
                  <c:v>47.655918819999997</c:v>
                </c:pt>
                <c:pt idx="97">
                  <c:v>47.669214859999997</c:v>
                </c:pt>
                <c:pt idx="98">
                  <c:v>47.682462200000003</c:v>
                </c:pt>
                <c:pt idx="99">
                  <c:v>47.791005939999998</c:v>
                </c:pt>
                <c:pt idx="100">
                  <c:v>47.823994399999997</c:v>
                </c:pt>
                <c:pt idx="101">
                  <c:v>47.89172465</c:v>
                </c:pt>
                <c:pt idx="102">
                  <c:v>48.0339387</c:v>
                </c:pt>
                <c:pt idx="103">
                  <c:v>48.09929872</c:v>
                </c:pt>
                <c:pt idx="104">
                  <c:v>48.123910189999997</c:v>
                </c:pt>
                <c:pt idx="105">
                  <c:v>48.135047049999997</c:v>
                </c:pt>
                <c:pt idx="106">
                  <c:v>48.152856270000001</c:v>
                </c:pt>
                <c:pt idx="107">
                  <c:v>48.172808449999998</c:v>
                </c:pt>
                <c:pt idx="108">
                  <c:v>48.345251099999999</c:v>
                </c:pt>
                <c:pt idx="109">
                  <c:v>48.357069799999998</c:v>
                </c:pt>
                <c:pt idx="110">
                  <c:v>48.419053050000002</c:v>
                </c:pt>
                <c:pt idx="111">
                  <c:v>48.423306480000001</c:v>
                </c:pt>
                <c:pt idx="112">
                  <c:v>48.440287750000003</c:v>
                </c:pt>
                <c:pt idx="113">
                  <c:v>48.445580190000001</c:v>
                </c:pt>
                <c:pt idx="114">
                  <c:v>48.46671748</c:v>
                </c:pt>
                <c:pt idx="115">
                  <c:v>48.473048929999997</c:v>
                </c:pt>
                <c:pt idx="116">
                  <c:v>48.524479759999998</c:v>
                </c:pt>
                <c:pt idx="117">
                  <c:v>48.531785280000001</c:v>
                </c:pt>
                <c:pt idx="118">
                  <c:v>48.539090790000003</c:v>
                </c:pt>
                <c:pt idx="119">
                  <c:v>48.558880629999997</c:v>
                </c:pt>
                <c:pt idx="120">
                  <c:v>48.56511467</c:v>
                </c:pt>
                <c:pt idx="121">
                  <c:v>48.618899499999998</c:v>
                </c:pt>
                <c:pt idx="122">
                  <c:v>48.637406810000002</c:v>
                </c:pt>
                <c:pt idx="123">
                  <c:v>48.676304620000003</c:v>
                </c:pt>
                <c:pt idx="124">
                  <c:v>48.690574730000002</c:v>
                </c:pt>
                <c:pt idx="125">
                  <c:v>48.722069619999999</c:v>
                </c:pt>
                <c:pt idx="126">
                  <c:v>48.7443271</c:v>
                </c:pt>
                <c:pt idx="127">
                  <c:v>48.749359779999999</c:v>
                </c:pt>
                <c:pt idx="128">
                  <c:v>48.765496859999999</c:v>
                </c:pt>
                <c:pt idx="129">
                  <c:v>48.768516470000002</c:v>
                </c:pt>
                <c:pt idx="130">
                  <c:v>48.771536079999997</c:v>
                </c:pt>
                <c:pt idx="131">
                  <c:v>48.882190299999998</c:v>
                </c:pt>
                <c:pt idx="132">
                  <c:v>48.915730740000001</c:v>
                </c:pt>
                <c:pt idx="133">
                  <c:v>48.931445719999999</c:v>
                </c:pt>
                <c:pt idx="134">
                  <c:v>48.967648609999998</c:v>
                </c:pt>
                <c:pt idx="135">
                  <c:v>49.06549382</c:v>
                </c:pt>
                <c:pt idx="136">
                  <c:v>49.087572719999997</c:v>
                </c:pt>
                <c:pt idx="137">
                  <c:v>49.156228329999998</c:v>
                </c:pt>
                <c:pt idx="138">
                  <c:v>49.170449740000002</c:v>
                </c:pt>
                <c:pt idx="139">
                  <c:v>49.175190209999997</c:v>
                </c:pt>
                <c:pt idx="140">
                  <c:v>49.195970340000002</c:v>
                </c:pt>
                <c:pt idx="141">
                  <c:v>49.227026899999998</c:v>
                </c:pt>
                <c:pt idx="142">
                  <c:v>49.254203420000003</c:v>
                </c:pt>
                <c:pt idx="143">
                  <c:v>49.257011990000002</c:v>
                </c:pt>
                <c:pt idx="144">
                  <c:v>49.265421449999998</c:v>
                </c:pt>
                <c:pt idx="145">
                  <c:v>49.273830910000001</c:v>
                </c:pt>
                <c:pt idx="146">
                  <c:v>49.274756269999997</c:v>
                </c:pt>
                <c:pt idx="147">
                  <c:v>49.275681640000002</c:v>
                </c:pt>
                <c:pt idx="148">
                  <c:v>49.377504299999998</c:v>
                </c:pt>
                <c:pt idx="149">
                  <c:v>49.390362009999997</c:v>
                </c:pt>
                <c:pt idx="150">
                  <c:v>49.428772789999996</c:v>
                </c:pt>
                <c:pt idx="151">
                  <c:v>49.430591049999997</c:v>
                </c:pt>
                <c:pt idx="152">
                  <c:v>49.502282520000001</c:v>
                </c:pt>
                <c:pt idx="153">
                  <c:v>49.504977439999998</c:v>
                </c:pt>
                <c:pt idx="154">
                  <c:v>49.525708870000003</c:v>
                </c:pt>
                <c:pt idx="155">
                  <c:v>49.545482470000003</c:v>
                </c:pt>
                <c:pt idx="156">
                  <c:v>49.54996319</c:v>
                </c:pt>
                <c:pt idx="157">
                  <c:v>49.566084029999999</c:v>
                </c:pt>
                <c:pt idx="158">
                  <c:v>49.604462339999998</c:v>
                </c:pt>
                <c:pt idx="159">
                  <c:v>49.624901549999997</c:v>
                </c:pt>
                <c:pt idx="160">
                  <c:v>49.626671109999997</c:v>
                </c:pt>
                <c:pt idx="161">
                  <c:v>49.686754919999998</c:v>
                </c:pt>
                <c:pt idx="162">
                  <c:v>49.748105019999997</c:v>
                </c:pt>
                <c:pt idx="163">
                  <c:v>49.793334280000003</c:v>
                </c:pt>
                <c:pt idx="164">
                  <c:v>49.862411999999999</c:v>
                </c:pt>
                <c:pt idx="165">
                  <c:v>49.901829319999997</c:v>
                </c:pt>
                <c:pt idx="166">
                  <c:v>49.968228340000003</c:v>
                </c:pt>
                <c:pt idx="167">
                  <c:v>50.049140989999998</c:v>
                </c:pt>
                <c:pt idx="168">
                  <c:v>50.115101680000002</c:v>
                </c:pt>
                <c:pt idx="169">
                  <c:v>50.138349460000001</c:v>
                </c:pt>
                <c:pt idx="170">
                  <c:v>50.168951460000002</c:v>
                </c:pt>
                <c:pt idx="171">
                  <c:v>50.229830759999999</c:v>
                </c:pt>
                <c:pt idx="172">
                  <c:v>50.238824659999999</c:v>
                </c:pt>
                <c:pt idx="173">
                  <c:v>50.258452149999997</c:v>
                </c:pt>
                <c:pt idx="174">
                  <c:v>50.273128120000003</c:v>
                </c:pt>
                <c:pt idx="175">
                  <c:v>50.304850289999997</c:v>
                </c:pt>
                <c:pt idx="176">
                  <c:v>50.332400210000003</c:v>
                </c:pt>
                <c:pt idx="177">
                  <c:v>50.351784180000003</c:v>
                </c:pt>
                <c:pt idx="178">
                  <c:v>50.35420311</c:v>
                </c:pt>
                <c:pt idx="179">
                  <c:v>50.35743377</c:v>
                </c:pt>
                <c:pt idx="180">
                  <c:v>50.36710952</c:v>
                </c:pt>
                <c:pt idx="181">
                  <c:v>50.388831260000003</c:v>
                </c:pt>
                <c:pt idx="182">
                  <c:v>50.392045690000003</c:v>
                </c:pt>
                <c:pt idx="183">
                  <c:v>50.403279949999998</c:v>
                </c:pt>
                <c:pt idx="184">
                  <c:v>50.404870930000001</c:v>
                </c:pt>
                <c:pt idx="185">
                  <c:v>50.424092549999997</c:v>
                </c:pt>
                <c:pt idx="186">
                  <c:v>50.44326547</c:v>
                </c:pt>
                <c:pt idx="187">
                  <c:v>50.503690210000002</c:v>
                </c:pt>
                <c:pt idx="188">
                  <c:v>50.557377639999999</c:v>
                </c:pt>
                <c:pt idx="189">
                  <c:v>50.638826020000003</c:v>
                </c:pt>
                <c:pt idx="190">
                  <c:v>50.677707599999998</c:v>
                </c:pt>
                <c:pt idx="191">
                  <c:v>50.725680490000002</c:v>
                </c:pt>
                <c:pt idx="192">
                  <c:v>50.745713840000001</c:v>
                </c:pt>
                <c:pt idx="193">
                  <c:v>50.749561409999998</c:v>
                </c:pt>
                <c:pt idx="194">
                  <c:v>50.756493540000001</c:v>
                </c:pt>
                <c:pt idx="195">
                  <c:v>50.764935469999998</c:v>
                </c:pt>
                <c:pt idx="196">
                  <c:v>50.768783040000002</c:v>
                </c:pt>
                <c:pt idx="197">
                  <c:v>50.793313339999997</c:v>
                </c:pt>
                <c:pt idx="198">
                  <c:v>50.84445195</c:v>
                </c:pt>
                <c:pt idx="199">
                  <c:v>50.933043509999997</c:v>
                </c:pt>
                <c:pt idx="200">
                  <c:v>50.95937584</c:v>
                </c:pt>
                <c:pt idx="201">
                  <c:v>50.998354829999997</c:v>
                </c:pt>
                <c:pt idx="202">
                  <c:v>51.026732699999997</c:v>
                </c:pt>
                <c:pt idx="203">
                  <c:v>51.076556320000002</c:v>
                </c:pt>
                <c:pt idx="204">
                  <c:v>51.087676940000001</c:v>
                </c:pt>
                <c:pt idx="205">
                  <c:v>51.089154280000002</c:v>
                </c:pt>
                <c:pt idx="206">
                  <c:v>51.160699630000003</c:v>
                </c:pt>
                <c:pt idx="207">
                  <c:v>51.18492148</c:v>
                </c:pt>
                <c:pt idx="208">
                  <c:v>51.215653349999997</c:v>
                </c:pt>
                <c:pt idx="209">
                  <c:v>51.222958859999999</c:v>
                </c:pt>
                <c:pt idx="210">
                  <c:v>51.22878704</c:v>
                </c:pt>
                <c:pt idx="211">
                  <c:v>51.238267980000003</c:v>
                </c:pt>
                <c:pt idx="212">
                  <c:v>51.265200980000003</c:v>
                </c:pt>
                <c:pt idx="213">
                  <c:v>51.266645850000003</c:v>
                </c:pt>
                <c:pt idx="214">
                  <c:v>51.273188349999998</c:v>
                </c:pt>
                <c:pt idx="215">
                  <c:v>51.310868579999998</c:v>
                </c:pt>
                <c:pt idx="216">
                  <c:v>51.339019159999999</c:v>
                </c:pt>
                <c:pt idx="217">
                  <c:v>51.377162079999998</c:v>
                </c:pt>
                <c:pt idx="218">
                  <c:v>51.385774470000001</c:v>
                </c:pt>
                <c:pt idx="219">
                  <c:v>51.391521470000001</c:v>
                </c:pt>
                <c:pt idx="220">
                  <c:v>51.4022687</c:v>
                </c:pt>
                <c:pt idx="221">
                  <c:v>51.40799947</c:v>
                </c:pt>
                <c:pt idx="222">
                  <c:v>51.436588389999997</c:v>
                </c:pt>
                <c:pt idx="223">
                  <c:v>51.454413850000002</c:v>
                </c:pt>
                <c:pt idx="224">
                  <c:v>51.46509614</c:v>
                </c:pt>
                <c:pt idx="225">
                  <c:v>51.504164420000002</c:v>
                </c:pt>
                <c:pt idx="226">
                  <c:v>51.52328052</c:v>
                </c:pt>
                <c:pt idx="227">
                  <c:v>51.556480030000003</c:v>
                </c:pt>
                <c:pt idx="228">
                  <c:v>51.566350589999999</c:v>
                </c:pt>
                <c:pt idx="229">
                  <c:v>51.569873479999998</c:v>
                </c:pt>
                <c:pt idx="230">
                  <c:v>51.574094440000003</c:v>
                </c:pt>
                <c:pt idx="231">
                  <c:v>51.574094440000003</c:v>
                </c:pt>
                <c:pt idx="232">
                  <c:v>51.574800639999999</c:v>
                </c:pt>
                <c:pt idx="233">
                  <c:v>51.6127325</c:v>
                </c:pt>
                <c:pt idx="234">
                  <c:v>51.623950530000002</c:v>
                </c:pt>
                <c:pt idx="235">
                  <c:v>51.665892309999997</c:v>
                </c:pt>
                <c:pt idx="236">
                  <c:v>51.680527689999998</c:v>
                </c:pt>
                <c:pt idx="237">
                  <c:v>51.716000029999996</c:v>
                </c:pt>
                <c:pt idx="238">
                  <c:v>51.732640379999999</c:v>
                </c:pt>
                <c:pt idx="239">
                  <c:v>51.752722429999999</c:v>
                </c:pt>
                <c:pt idx="240">
                  <c:v>51.785873240000001</c:v>
                </c:pt>
                <c:pt idx="241">
                  <c:v>51.816166780000003</c:v>
                </c:pt>
                <c:pt idx="242">
                  <c:v>51.818228560000001</c:v>
                </c:pt>
                <c:pt idx="243">
                  <c:v>51.81960849</c:v>
                </c:pt>
                <c:pt idx="244">
                  <c:v>51.840891890000002</c:v>
                </c:pt>
                <c:pt idx="245">
                  <c:v>51.943282760000002</c:v>
                </c:pt>
                <c:pt idx="246">
                  <c:v>51.97855217</c:v>
                </c:pt>
                <c:pt idx="247">
                  <c:v>51.98125521</c:v>
                </c:pt>
                <c:pt idx="248">
                  <c:v>51.998171540000001</c:v>
                </c:pt>
                <c:pt idx="249">
                  <c:v>52.008301850000002</c:v>
                </c:pt>
                <c:pt idx="250">
                  <c:v>52.02180894</c:v>
                </c:pt>
                <c:pt idx="251">
                  <c:v>52.037312870000001</c:v>
                </c:pt>
                <c:pt idx="252">
                  <c:v>52.040673409999997</c:v>
                </c:pt>
                <c:pt idx="253">
                  <c:v>52.057492330000002</c:v>
                </c:pt>
                <c:pt idx="254">
                  <c:v>52.063547790000001</c:v>
                </c:pt>
                <c:pt idx="255">
                  <c:v>52.07496063</c:v>
                </c:pt>
                <c:pt idx="256">
                  <c:v>52.08971777</c:v>
                </c:pt>
                <c:pt idx="257">
                  <c:v>52.12920003</c:v>
                </c:pt>
                <c:pt idx="258">
                  <c:v>52.139216699999999</c:v>
                </c:pt>
                <c:pt idx="259">
                  <c:v>52.170549250000001</c:v>
                </c:pt>
                <c:pt idx="260">
                  <c:v>52.194478879999998</c:v>
                </c:pt>
                <c:pt idx="261">
                  <c:v>52.207093069999999</c:v>
                </c:pt>
                <c:pt idx="262">
                  <c:v>52.21504796</c:v>
                </c:pt>
                <c:pt idx="263">
                  <c:v>52.227645920000001</c:v>
                </c:pt>
                <c:pt idx="264">
                  <c:v>52.230292140000003</c:v>
                </c:pt>
                <c:pt idx="265">
                  <c:v>52.231615249999997</c:v>
                </c:pt>
                <c:pt idx="266">
                  <c:v>52.239562030000002</c:v>
                </c:pt>
                <c:pt idx="267">
                  <c:v>52.268629869999998</c:v>
                </c:pt>
                <c:pt idx="268">
                  <c:v>52.302892739999997</c:v>
                </c:pt>
                <c:pt idx="269">
                  <c:v>52.313412679999999</c:v>
                </c:pt>
                <c:pt idx="270">
                  <c:v>52.362619389999999</c:v>
                </c:pt>
                <c:pt idx="271">
                  <c:v>52.397263770000002</c:v>
                </c:pt>
                <c:pt idx="272">
                  <c:v>52.400526900000003</c:v>
                </c:pt>
                <c:pt idx="273">
                  <c:v>52.407053159999997</c:v>
                </c:pt>
                <c:pt idx="274">
                  <c:v>52.409666909999999</c:v>
                </c:pt>
                <c:pt idx="275">
                  <c:v>52.415527560000001</c:v>
                </c:pt>
                <c:pt idx="276">
                  <c:v>52.421388210000003</c:v>
                </c:pt>
                <c:pt idx="277">
                  <c:v>52.44547206</c:v>
                </c:pt>
                <c:pt idx="278">
                  <c:v>52.523892719999999</c:v>
                </c:pt>
                <c:pt idx="279">
                  <c:v>52.579317230000001</c:v>
                </c:pt>
                <c:pt idx="280">
                  <c:v>52.591525560000001</c:v>
                </c:pt>
                <c:pt idx="281">
                  <c:v>52.635147609999997</c:v>
                </c:pt>
                <c:pt idx="282">
                  <c:v>52.656252440000003</c:v>
                </c:pt>
                <c:pt idx="283">
                  <c:v>52.658168109999998</c:v>
                </c:pt>
                <c:pt idx="284">
                  <c:v>52.717472659999999</c:v>
                </c:pt>
                <c:pt idx="285">
                  <c:v>52.729551120000004</c:v>
                </c:pt>
                <c:pt idx="286">
                  <c:v>52.747327869999999</c:v>
                </c:pt>
                <c:pt idx="287">
                  <c:v>52.749876690000001</c:v>
                </c:pt>
                <c:pt idx="288">
                  <c:v>52.773335510000003</c:v>
                </c:pt>
                <c:pt idx="289">
                  <c:v>52.781566390000002</c:v>
                </c:pt>
                <c:pt idx="290">
                  <c:v>52.786623429999999</c:v>
                </c:pt>
                <c:pt idx="291">
                  <c:v>52.789789159999998</c:v>
                </c:pt>
                <c:pt idx="292">
                  <c:v>52.804960280000003</c:v>
                </c:pt>
                <c:pt idx="293">
                  <c:v>52.826430379999998</c:v>
                </c:pt>
                <c:pt idx="294">
                  <c:v>52.832737469999998</c:v>
                </c:pt>
                <c:pt idx="295">
                  <c:v>52.834003760000002</c:v>
                </c:pt>
                <c:pt idx="296">
                  <c:v>52.845968579999997</c:v>
                </c:pt>
                <c:pt idx="297">
                  <c:v>52.847868009999999</c:v>
                </c:pt>
                <c:pt idx="298">
                  <c:v>52.856683330000003</c:v>
                </c:pt>
                <c:pt idx="299">
                  <c:v>52.876805969999999</c:v>
                </c:pt>
                <c:pt idx="300">
                  <c:v>52.931378180000003</c:v>
                </c:pt>
                <c:pt idx="301">
                  <c:v>52.948270149999999</c:v>
                </c:pt>
                <c:pt idx="302">
                  <c:v>52.953270369999998</c:v>
                </c:pt>
                <c:pt idx="303">
                  <c:v>52.960145679999997</c:v>
                </c:pt>
                <c:pt idx="304">
                  <c:v>52.973255020000003</c:v>
                </c:pt>
                <c:pt idx="305">
                  <c:v>53.015627010000003</c:v>
                </c:pt>
                <c:pt idx="306">
                  <c:v>53.032421579999998</c:v>
                </c:pt>
                <c:pt idx="307">
                  <c:v>53.039873210000003</c:v>
                </c:pt>
                <c:pt idx="308">
                  <c:v>53.041115150000003</c:v>
                </c:pt>
                <c:pt idx="309">
                  <c:v>53.056010280000002</c:v>
                </c:pt>
                <c:pt idx="310">
                  <c:v>53.099989489999999</c:v>
                </c:pt>
                <c:pt idx="311">
                  <c:v>53.137669719999998</c:v>
                </c:pt>
                <c:pt idx="312">
                  <c:v>53.144455729999997</c:v>
                </c:pt>
                <c:pt idx="313">
                  <c:v>53.16109608</c:v>
                </c:pt>
                <c:pt idx="314">
                  <c:v>53.194928730000001</c:v>
                </c:pt>
                <c:pt idx="315">
                  <c:v>53.237877050000002</c:v>
                </c:pt>
                <c:pt idx="316">
                  <c:v>53.247065769999999</c:v>
                </c:pt>
                <c:pt idx="317">
                  <c:v>53.271539249999996</c:v>
                </c:pt>
                <c:pt idx="318">
                  <c:v>53.306345970000002</c:v>
                </c:pt>
                <c:pt idx="319">
                  <c:v>53.331931509999997</c:v>
                </c:pt>
                <c:pt idx="320">
                  <c:v>53.373280729999998</c:v>
                </c:pt>
                <c:pt idx="321">
                  <c:v>53.397551280000002</c:v>
                </c:pt>
                <c:pt idx="322">
                  <c:v>53.401796599999997</c:v>
                </c:pt>
                <c:pt idx="323">
                  <c:v>53.435702310000003</c:v>
                </c:pt>
                <c:pt idx="324">
                  <c:v>53.470143759999999</c:v>
                </c:pt>
                <c:pt idx="325">
                  <c:v>53.533385180000003</c:v>
                </c:pt>
                <c:pt idx="326">
                  <c:v>53.599378340000001</c:v>
                </c:pt>
                <c:pt idx="327">
                  <c:v>53.620320820000003</c:v>
                </c:pt>
                <c:pt idx="328">
                  <c:v>53.63287819</c:v>
                </c:pt>
                <c:pt idx="329">
                  <c:v>53.670485370000002</c:v>
                </c:pt>
                <c:pt idx="330">
                  <c:v>53.676443419999998</c:v>
                </c:pt>
                <c:pt idx="331">
                  <c:v>53.700860079999998</c:v>
                </c:pt>
                <c:pt idx="332">
                  <c:v>53.741292049999998</c:v>
                </c:pt>
                <c:pt idx="333">
                  <c:v>53.749011549999999</c:v>
                </c:pt>
                <c:pt idx="334">
                  <c:v>53.807666730000001</c:v>
                </c:pt>
                <c:pt idx="335">
                  <c:v>53.834859479999999</c:v>
                </c:pt>
                <c:pt idx="336">
                  <c:v>53.838406720000002</c:v>
                </c:pt>
                <c:pt idx="337">
                  <c:v>53.862604210000001</c:v>
                </c:pt>
                <c:pt idx="338">
                  <c:v>53.87085132</c:v>
                </c:pt>
                <c:pt idx="339">
                  <c:v>53.874983</c:v>
                </c:pt>
                <c:pt idx="340">
                  <c:v>53.90207023</c:v>
                </c:pt>
                <c:pt idx="341">
                  <c:v>53.926779109999998</c:v>
                </c:pt>
                <c:pt idx="342">
                  <c:v>53.942047639999998</c:v>
                </c:pt>
                <c:pt idx="343">
                  <c:v>54.02525747</c:v>
                </c:pt>
                <c:pt idx="344">
                  <c:v>54.026426350000001</c:v>
                </c:pt>
                <c:pt idx="345">
                  <c:v>54.026426350000001</c:v>
                </c:pt>
                <c:pt idx="346">
                  <c:v>54.092955250000003</c:v>
                </c:pt>
                <c:pt idx="347">
                  <c:v>54.126146650000003</c:v>
                </c:pt>
                <c:pt idx="348">
                  <c:v>54.131382270000003</c:v>
                </c:pt>
                <c:pt idx="349">
                  <c:v>54.169143669999997</c:v>
                </c:pt>
                <c:pt idx="350">
                  <c:v>54.195248710000001</c:v>
                </c:pt>
                <c:pt idx="351">
                  <c:v>54.216110020000002</c:v>
                </c:pt>
                <c:pt idx="352">
                  <c:v>54.22247394</c:v>
                </c:pt>
                <c:pt idx="353">
                  <c:v>54.23289647</c:v>
                </c:pt>
                <c:pt idx="354">
                  <c:v>54.241573799999998</c:v>
                </c:pt>
                <c:pt idx="355">
                  <c:v>54.265284260000001</c:v>
                </c:pt>
                <c:pt idx="356">
                  <c:v>54.309149830000003</c:v>
                </c:pt>
                <c:pt idx="357">
                  <c:v>54.310302479999997</c:v>
                </c:pt>
                <c:pt idx="358">
                  <c:v>54.310878799999998</c:v>
                </c:pt>
                <c:pt idx="359">
                  <c:v>54.32989749</c:v>
                </c:pt>
                <c:pt idx="360">
                  <c:v>54.341415859999998</c:v>
                </c:pt>
                <c:pt idx="361">
                  <c:v>54.370183359999999</c:v>
                </c:pt>
                <c:pt idx="362">
                  <c:v>54.399494709999999</c:v>
                </c:pt>
                <c:pt idx="363">
                  <c:v>54.401215569999998</c:v>
                </c:pt>
                <c:pt idx="364">
                  <c:v>54.436217110000001</c:v>
                </c:pt>
                <c:pt idx="365">
                  <c:v>54.448246859999998</c:v>
                </c:pt>
                <c:pt idx="366">
                  <c:v>54.451688570000002</c:v>
                </c:pt>
                <c:pt idx="367">
                  <c:v>54.457419340000001</c:v>
                </c:pt>
                <c:pt idx="368">
                  <c:v>54.470017290000001</c:v>
                </c:pt>
                <c:pt idx="369">
                  <c:v>54.472306359999997</c:v>
                </c:pt>
                <c:pt idx="370">
                  <c:v>54.524337869999997</c:v>
                </c:pt>
                <c:pt idx="371">
                  <c:v>54.526058720000002</c:v>
                </c:pt>
                <c:pt idx="372">
                  <c:v>54.544322510000001</c:v>
                </c:pt>
                <c:pt idx="373">
                  <c:v>54.544890719999998</c:v>
                </c:pt>
                <c:pt idx="374">
                  <c:v>54.644570430000002</c:v>
                </c:pt>
                <c:pt idx="375">
                  <c:v>54.65707098</c:v>
                </c:pt>
                <c:pt idx="376">
                  <c:v>54.676373769999998</c:v>
                </c:pt>
                <c:pt idx="377">
                  <c:v>54.689994499999997</c:v>
                </c:pt>
                <c:pt idx="378">
                  <c:v>54.700774199999998</c:v>
                </c:pt>
                <c:pt idx="379">
                  <c:v>54.726846770000002</c:v>
                </c:pt>
                <c:pt idx="380">
                  <c:v>54.729687810000001</c:v>
                </c:pt>
                <c:pt idx="381">
                  <c:v>54.734785440000003</c:v>
                </c:pt>
                <c:pt idx="382">
                  <c:v>54.76252204</c:v>
                </c:pt>
                <c:pt idx="383">
                  <c:v>54.776662279999996</c:v>
                </c:pt>
                <c:pt idx="384">
                  <c:v>54.781183579999997</c:v>
                </c:pt>
                <c:pt idx="385">
                  <c:v>54.816785799999998</c:v>
                </c:pt>
                <c:pt idx="386">
                  <c:v>54.820178800000001</c:v>
                </c:pt>
                <c:pt idx="387">
                  <c:v>54.832598179999998</c:v>
                </c:pt>
                <c:pt idx="388">
                  <c:v>54.839367959999997</c:v>
                </c:pt>
                <c:pt idx="389">
                  <c:v>54.873768820000002</c:v>
                </c:pt>
                <c:pt idx="390">
                  <c:v>54.923876550000003</c:v>
                </c:pt>
                <c:pt idx="391">
                  <c:v>54.95930018</c:v>
                </c:pt>
                <c:pt idx="392">
                  <c:v>54.95986027</c:v>
                </c:pt>
                <c:pt idx="393">
                  <c:v>54.966605700000002</c:v>
                </c:pt>
                <c:pt idx="394">
                  <c:v>54.984577270000003</c:v>
                </c:pt>
                <c:pt idx="395">
                  <c:v>55.004781080000001</c:v>
                </c:pt>
                <c:pt idx="396">
                  <c:v>55.00870982</c:v>
                </c:pt>
                <c:pt idx="397">
                  <c:v>55.015999110000003</c:v>
                </c:pt>
                <c:pt idx="398">
                  <c:v>55.026657040000003</c:v>
                </c:pt>
                <c:pt idx="399">
                  <c:v>55.041795690000001</c:v>
                </c:pt>
                <c:pt idx="400">
                  <c:v>55.084354380000001</c:v>
                </c:pt>
                <c:pt idx="401">
                  <c:v>55.098340389999997</c:v>
                </c:pt>
                <c:pt idx="402">
                  <c:v>55.108973970000001</c:v>
                </c:pt>
                <c:pt idx="403">
                  <c:v>55.11232639</c:v>
                </c:pt>
                <c:pt idx="404">
                  <c:v>55.114558639999998</c:v>
                </c:pt>
                <c:pt idx="405">
                  <c:v>55.12686437</c:v>
                </c:pt>
                <c:pt idx="406">
                  <c:v>55.15646795</c:v>
                </c:pt>
                <c:pt idx="407">
                  <c:v>55.164284850000001</c:v>
                </c:pt>
                <c:pt idx="408">
                  <c:v>55.182710980000003</c:v>
                </c:pt>
                <c:pt idx="409">
                  <c:v>55.183823050000001</c:v>
                </c:pt>
                <c:pt idx="410">
                  <c:v>55.201672860000002</c:v>
                </c:pt>
                <c:pt idx="411">
                  <c:v>55.208929670000003</c:v>
                </c:pt>
                <c:pt idx="412">
                  <c:v>55.232339789999997</c:v>
                </c:pt>
                <c:pt idx="413">
                  <c:v>55.24236458</c:v>
                </c:pt>
                <c:pt idx="414">
                  <c:v>55.245148800000003</c:v>
                </c:pt>
                <c:pt idx="415">
                  <c:v>55.267982590000003</c:v>
                </c:pt>
                <c:pt idx="416">
                  <c:v>55.274663080000003</c:v>
                </c:pt>
                <c:pt idx="417">
                  <c:v>55.277439180000002</c:v>
                </c:pt>
                <c:pt idx="418">
                  <c:v>55.304144899999997</c:v>
                </c:pt>
                <c:pt idx="419">
                  <c:v>55.316937670000002</c:v>
                </c:pt>
                <c:pt idx="420">
                  <c:v>55.325834159999999</c:v>
                </c:pt>
                <c:pt idx="421">
                  <c:v>55.341946890000003</c:v>
                </c:pt>
                <c:pt idx="422">
                  <c:v>55.365275830000002</c:v>
                </c:pt>
                <c:pt idx="423">
                  <c:v>55.378596229999999</c:v>
                </c:pt>
                <c:pt idx="424">
                  <c:v>55.391356530000003</c:v>
                </c:pt>
                <c:pt idx="425">
                  <c:v>55.400236790000001</c:v>
                </c:pt>
                <c:pt idx="426">
                  <c:v>55.40523701</c:v>
                </c:pt>
                <c:pt idx="427">
                  <c:v>55.405788979999997</c:v>
                </c:pt>
                <c:pt idx="428">
                  <c:v>55.416877130000003</c:v>
                </c:pt>
                <c:pt idx="429">
                  <c:v>55.422981290000003</c:v>
                </c:pt>
                <c:pt idx="430">
                  <c:v>55.435173390000003</c:v>
                </c:pt>
                <c:pt idx="431">
                  <c:v>55.444037420000001</c:v>
                </c:pt>
                <c:pt idx="432">
                  <c:v>55.459005609999998</c:v>
                </c:pt>
                <c:pt idx="433">
                  <c:v>55.470077519999997</c:v>
                </c:pt>
                <c:pt idx="434">
                  <c:v>55.48115756</c:v>
                </c:pt>
                <c:pt idx="435">
                  <c:v>55.486141539999998</c:v>
                </c:pt>
                <c:pt idx="436">
                  <c:v>55.506621340000002</c:v>
                </c:pt>
                <c:pt idx="437">
                  <c:v>55.546444520000001</c:v>
                </c:pt>
                <c:pt idx="438">
                  <c:v>55.561924099999999</c:v>
                </c:pt>
                <c:pt idx="439">
                  <c:v>55.57297166</c:v>
                </c:pt>
                <c:pt idx="440">
                  <c:v>55.574627579999998</c:v>
                </c:pt>
                <c:pt idx="441">
                  <c:v>55.586787200000003</c:v>
                </c:pt>
                <c:pt idx="442">
                  <c:v>55.602250550000001</c:v>
                </c:pt>
                <c:pt idx="443">
                  <c:v>55.704860580000002</c:v>
                </c:pt>
                <c:pt idx="444">
                  <c:v>55.748385220000003</c:v>
                </c:pt>
                <c:pt idx="445">
                  <c:v>55.77590266</c:v>
                </c:pt>
                <c:pt idx="446">
                  <c:v>55.800124510000003</c:v>
                </c:pt>
                <c:pt idx="447">
                  <c:v>55.823226179999999</c:v>
                </c:pt>
                <c:pt idx="448">
                  <c:v>55.839720409999998</c:v>
                </c:pt>
                <c:pt idx="449">
                  <c:v>55.852919040000003</c:v>
                </c:pt>
                <c:pt idx="450">
                  <c:v>55.867205380000001</c:v>
                </c:pt>
                <c:pt idx="451">
                  <c:v>55.884787330000002</c:v>
                </c:pt>
                <c:pt idx="452">
                  <c:v>55.8902827</c:v>
                </c:pt>
                <c:pt idx="453">
                  <c:v>55.914999690000002</c:v>
                </c:pt>
                <c:pt idx="454">
                  <c:v>55.940812520000001</c:v>
                </c:pt>
                <c:pt idx="455">
                  <c:v>55.950683079999997</c:v>
                </c:pt>
                <c:pt idx="456">
                  <c:v>55.986902209999997</c:v>
                </c:pt>
                <c:pt idx="457">
                  <c:v>56.012690679999999</c:v>
                </c:pt>
                <c:pt idx="458">
                  <c:v>56.03900677</c:v>
                </c:pt>
                <c:pt idx="459">
                  <c:v>56.046685680000003</c:v>
                </c:pt>
                <c:pt idx="460">
                  <c:v>56.054356470000002</c:v>
                </c:pt>
                <c:pt idx="461">
                  <c:v>56.054356470000002</c:v>
                </c:pt>
                <c:pt idx="462">
                  <c:v>56.074641460000002</c:v>
                </c:pt>
                <c:pt idx="463">
                  <c:v>56.085055879999999</c:v>
                </c:pt>
                <c:pt idx="464">
                  <c:v>56.088335239999999</c:v>
                </c:pt>
                <c:pt idx="465">
                  <c:v>56.130520539999999</c:v>
                </c:pt>
                <c:pt idx="466">
                  <c:v>56.133808019999996</c:v>
                </c:pt>
                <c:pt idx="467">
                  <c:v>56.14476629</c:v>
                </c:pt>
                <c:pt idx="468">
                  <c:v>56.151876999999999</c:v>
                </c:pt>
                <c:pt idx="469">
                  <c:v>56.178712590000004</c:v>
                </c:pt>
                <c:pt idx="470">
                  <c:v>56.192398259999997</c:v>
                </c:pt>
                <c:pt idx="471">
                  <c:v>56.197317310000003</c:v>
                </c:pt>
                <c:pt idx="472">
                  <c:v>56.205531950000001</c:v>
                </c:pt>
                <c:pt idx="473">
                  <c:v>56.262433809999997</c:v>
                </c:pt>
                <c:pt idx="474">
                  <c:v>56.263529640000002</c:v>
                </c:pt>
                <c:pt idx="475">
                  <c:v>56.284861739999997</c:v>
                </c:pt>
                <c:pt idx="476">
                  <c:v>56.287045280000001</c:v>
                </c:pt>
                <c:pt idx="477">
                  <c:v>56.290876619999999</c:v>
                </c:pt>
                <c:pt idx="478">
                  <c:v>56.290876619999999</c:v>
                </c:pt>
                <c:pt idx="479">
                  <c:v>56.292516300000003</c:v>
                </c:pt>
                <c:pt idx="480">
                  <c:v>56.29361213</c:v>
                </c:pt>
                <c:pt idx="481">
                  <c:v>56.308377389999997</c:v>
                </c:pt>
                <c:pt idx="482">
                  <c:v>56.308377389999997</c:v>
                </c:pt>
                <c:pt idx="483">
                  <c:v>56.334628539999997</c:v>
                </c:pt>
                <c:pt idx="484">
                  <c:v>56.336812080000001</c:v>
                </c:pt>
                <c:pt idx="485">
                  <c:v>56.34337893</c:v>
                </c:pt>
                <c:pt idx="486">
                  <c:v>56.39530491</c:v>
                </c:pt>
                <c:pt idx="487">
                  <c:v>56.404599150000003</c:v>
                </c:pt>
                <c:pt idx="488">
                  <c:v>56.408966229999997</c:v>
                </c:pt>
                <c:pt idx="489">
                  <c:v>56.423179519999998</c:v>
                </c:pt>
                <c:pt idx="490">
                  <c:v>56.424275340000001</c:v>
                </c:pt>
                <c:pt idx="491">
                  <c:v>56.431921780000003</c:v>
                </c:pt>
                <c:pt idx="492">
                  <c:v>56.489294440000002</c:v>
                </c:pt>
                <c:pt idx="493">
                  <c:v>56.508418659999997</c:v>
                </c:pt>
                <c:pt idx="494">
                  <c:v>56.538468680000001</c:v>
                </c:pt>
                <c:pt idx="495">
                  <c:v>56.549394479999997</c:v>
                </c:pt>
                <c:pt idx="496">
                  <c:v>56.571246100000003</c:v>
                </c:pt>
                <c:pt idx="497">
                  <c:v>56.593633439999998</c:v>
                </c:pt>
                <c:pt idx="498">
                  <c:v>56.598552490000003</c:v>
                </c:pt>
                <c:pt idx="499">
                  <c:v>56.625315030000003</c:v>
                </c:pt>
                <c:pt idx="500">
                  <c:v>56.669562110000001</c:v>
                </c:pt>
                <c:pt idx="501">
                  <c:v>56.735100709999998</c:v>
                </c:pt>
                <c:pt idx="502">
                  <c:v>56.75750429</c:v>
                </c:pt>
                <c:pt idx="503">
                  <c:v>56.761871360000001</c:v>
                </c:pt>
                <c:pt idx="504">
                  <c:v>56.829609730000001</c:v>
                </c:pt>
                <c:pt idx="505">
                  <c:v>56.858563930000003</c:v>
                </c:pt>
                <c:pt idx="506">
                  <c:v>56.861299440000003</c:v>
                </c:pt>
                <c:pt idx="507">
                  <c:v>56.868954000000002</c:v>
                </c:pt>
                <c:pt idx="508">
                  <c:v>56.891357579999998</c:v>
                </c:pt>
                <c:pt idx="509">
                  <c:v>56.930709960000002</c:v>
                </c:pt>
                <c:pt idx="510">
                  <c:v>56.942731590000001</c:v>
                </c:pt>
                <c:pt idx="511">
                  <c:v>56.962415900000003</c:v>
                </c:pt>
                <c:pt idx="512">
                  <c:v>56.978812730000001</c:v>
                </c:pt>
                <c:pt idx="513">
                  <c:v>56.98920279</c:v>
                </c:pt>
                <c:pt idx="514">
                  <c:v>57.017093629999998</c:v>
                </c:pt>
                <c:pt idx="515">
                  <c:v>57.02365236</c:v>
                </c:pt>
                <c:pt idx="516">
                  <c:v>57.058653900000003</c:v>
                </c:pt>
                <c:pt idx="517">
                  <c:v>57.060845559999997</c:v>
                </c:pt>
                <c:pt idx="518">
                  <c:v>57.078354439999998</c:v>
                </c:pt>
                <c:pt idx="519">
                  <c:v>57.090392309999999</c:v>
                </c:pt>
                <c:pt idx="520">
                  <c:v>57.10844505</c:v>
                </c:pt>
                <c:pt idx="521">
                  <c:v>57.138560009999999</c:v>
                </c:pt>
                <c:pt idx="522">
                  <c:v>57.146222690000002</c:v>
                </c:pt>
                <c:pt idx="523">
                  <c:v>57.146766540000002</c:v>
                </c:pt>
                <c:pt idx="524">
                  <c:v>57.157164729999998</c:v>
                </c:pt>
                <c:pt idx="525">
                  <c:v>57.157716700000002</c:v>
                </c:pt>
                <c:pt idx="526">
                  <c:v>57.181808670000002</c:v>
                </c:pt>
                <c:pt idx="527">
                  <c:v>57.1949586</c:v>
                </c:pt>
                <c:pt idx="528">
                  <c:v>57.199885760000001</c:v>
                </c:pt>
                <c:pt idx="529">
                  <c:v>57.216323180000003</c:v>
                </c:pt>
                <c:pt idx="530">
                  <c:v>57.245358539999998</c:v>
                </c:pt>
                <c:pt idx="531">
                  <c:v>57.27002684</c:v>
                </c:pt>
                <c:pt idx="532">
                  <c:v>57.276601800000002</c:v>
                </c:pt>
                <c:pt idx="533">
                  <c:v>57.306213489999998</c:v>
                </c:pt>
                <c:pt idx="534">
                  <c:v>57.317731860000002</c:v>
                </c:pt>
                <c:pt idx="535">
                  <c:v>57.325410769999998</c:v>
                </c:pt>
                <c:pt idx="536">
                  <c:v>57.325962740000001</c:v>
                </c:pt>
                <c:pt idx="537">
                  <c:v>57.369316920000003</c:v>
                </c:pt>
                <c:pt idx="538">
                  <c:v>57.376443860000002</c:v>
                </c:pt>
                <c:pt idx="539">
                  <c:v>57.387978449999999</c:v>
                </c:pt>
                <c:pt idx="540">
                  <c:v>57.431365100000001</c:v>
                </c:pt>
                <c:pt idx="541">
                  <c:v>57.433564879999999</c:v>
                </c:pt>
                <c:pt idx="542">
                  <c:v>57.452794619999999</c:v>
                </c:pt>
                <c:pt idx="543">
                  <c:v>57.456642189999997</c:v>
                </c:pt>
                <c:pt idx="544">
                  <c:v>57.46598513</c:v>
                </c:pt>
                <c:pt idx="545">
                  <c:v>57.481927390000003</c:v>
                </c:pt>
                <c:pt idx="546">
                  <c:v>57.493478230000001</c:v>
                </c:pt>
                <c:pt idx="547">
                  <c:v>57.497877770000002</c:v>
                </c:pt>
                <c:pt idx="548">
                  <c:v>57.533090360000003</c:v>
                </c:pt>
                <c:pt idx="549">
                  <c:v>57.553448400000001</c:v>
                </c:pt>
                <c:pt idx="550">
                  <c:v>57.557856059999999</c:v>
                </c:pt>
                <c:pt idx="551">
                  <c:v>57.582637990000002</c:v>
                </c:pt>
                <c:pt idx="552">
                  <c:v>57.627266579999997</c:v>
                </c:pt>
                <c:pt idx="553">
                  <c:v>57.634977960000001</c:v>
                </c:pt>
                <c:pt idx="554">
                  <c:v>57.685174969999998</c:v>
                </c:pt>
                <c:pt idx="555">
                  <c:v>57.696766390000001</c:v>
                </c:pt>
                <c:pt idx="556">
                  <c:v>57.722717209999999</c:v>
                </c:pt>
                <c:pt idx="557">
                  <c:v>57.742604440000001</c:v>
                </c:pt>
                <c:pt idx="558">
                  <c:v>57.757523929999998</c:v>
                </c:pt>
                <c:pt idx="559">
                  <c:v>57.76139586</c:v>
                </c:pt>
                <c:pt idx="560">
                  <c:v>57.770795620000001</c:v>
                </c:pt>
                <c:pt idx="561">
                  <c:v>57.785723220000001</c:v>
                </c:pt>
                <c:pt idx="562">
                  <c:v>57.79623505</c:v>
                </c:pt>
                <c:pt idx="563">
                  <c:v>57.803426930000001</c:v>
                </c:pt>
                <c:pt idx="564">
                  <c:v>57.806738760000002</c:v>
                </c:pt>
                <c:pt idx="565">
                  <c:v>57.823346630000003</c:v>
                </c:pt>
                <c:pt idx="566">
                  <c:v>57.839402530000001</c:v>
                </c:pt>
                <c:pt idx="567">
                  <c:v>57.864322459999997</c:v>
                </c:pt>
                <c:pt idx="568">
                  <c:v>57.904226809999997</c:v>
                </c:pt>
                <c:pt idx="569">
                  <c:v>57.936963640000002</c:v>
                </c:pt>
                <c:pt idx="570">
                  <c:v>57.955284259999999</c:v>
                </c:pt>
                <c:pt idx="571">
                  <c:v>57.961388419999999</c:v>
                </c:pt>
                <c:pt idx="572">
                  <c:v>57.969164739999997</c:v>
                </c:pt>
                <c:pt idx="573">
                  <c:v>58.065938469999999</c:v>
                </c:pt>
                <c:pt idx="574">
                  <c:v>58.070394839999999</c:v>
                </c:pt>
                <c:pt idx="575">
                  <c:v>58.07707533</c:v>
                </c:pt>
                <c:pt idx="576">
                  <c:v>58.098813300000003</c:v>
                </c:pt>
                <c:pt idx="577">
                  <c:v>58.1266879</c:v>
                </c:pt>
                <c:pt idx="578">
                  <c:v>58.131712469999997</c:v>
                </c:pt>
                <c:pt idx="579">
                  <c:v>58.161299810000003</c:v>
                </c:pt>
                <c:pt idx="580">
                  <c:v>58.178053800000001</c:v>
                </c:pt>
                <c:pt idx="581">
                  <c:v>58.178605769999997</c:v>
                </c:pt>
                <c:pt idx="582">
                  <c:v>58.222779789999997</c:v>
                </c:pt>
                <c:pt idx="583">
                  <c:v>58.225020149999999</c:v>
                </c:pt>
                <c:pt idx="584">
                  <c:v>58.23117302</c:v>
                </c:pt>
                <c:pt idx="585">
                  <c:v>58.23229319</c:v>
                </c:pt>
                <c:pt idx="586">
                  <c:v>58.239006150000002</c:v>
                </c:pt>
                <c:pt idx="587">
                  <c:v>58.26980296</c:v>
                </c:pt>
                <c:pt idx="588">
                  <c:v>58.28381332</c:v>
                </c:pt>
                <c:pt idx="589">
                  <c:v>58.366877039999999</c:v>
                </c:pt>
                <c:pt idx="590">
                  <c:v>58.367445240000002</c:v>
                </c:pt>
                <c:pt idx="591">
                  <c:v>58.427082609999999</c:v>
                </c:pt>
                <c:pt idx="592">
                  <c:v>58.437221039999997</c:v>
                </c:pt>
                <c:pt idx="593">
                  <c:v>58.467092489999999</c:v>
                </c:pt>
                <c:pt idx="594">
                  <c:v>58.467660690000002</c:v>
                </c:pt>
                <c:pt idx="595">
                  <c:v>58.471605670000002</c:v>
                </c:pt>
                <c:pt idx="596">
                  <c:v>58.47611886</c:v>
                </c:pt>
                <c:pt idx="597">
                  <c:v>58.525812600000002</c:v>
                </c:pt>
                <c:pt idx="598">
                  <c:v>58.538816420000003</c:v>
                </c:pt>
                <c:pt idx="599">
                  <c:v>58.547290820000001</c:v>
                </c:pt>
                <c:pt idx="600">
                  <c:v>58.548995439999999</c:v>
                </c:pt>
                <c:pt idx="601">
                  <c:v>58.559742669999999</c:v>
                </c:pt>
                <c:pt idx="602">
                  <c:v>58.589752099999998</c:v>
                </c:pt>
                <c:pt idx="603">
                  <c:v>58.611287140000002</c:v>
                </c:pt>
                <c:pt idx="604">
                  <c:v>58.615256469999999</c:v>
                </c:pt>
                <c:pt idx="605">
                  <c:v>58.639648780000002</c:v>
                </c:pt>
                <c:pt idx="606">
                  <c:v>58.6413534</c:v>
                </c:pt>
                <c:pt idx="607">
                  <c:v>58.643058019999998</c:v>
                </c:pt>
                <c:pt idx="608">
                  <c:v>58.65555045</c:v>
                </c:pt>
                <c:pt idx="609">
                  <c:v>58.666338260000003</c:v>
                </c:pt>
                <c:pt idx="610">
                  <c:v>58.685097210000002</c:v>
                </c:pt>
                <c:pt idx="611">
                  <c:v>58.701599559999998</c:v>
                </c:pt>
                <c:pt idx="612">
                  <c:v>58.75399634</c:v>
                </c:pt>
                <c:pt idx="613">
                  <c:v>58.778526640000003</c:v>
                </c:pt>
                <c:pt idx="614">
                  <c:v>58.78880307</c:v>
                </c:pt>
                <c:pt idx="615">
                  <c:v>58.79166034</c:v>
                </c:pt>
                <c:pt idx="616">
                  <c:v>58.797943080000003</c:v>
                </c:pt>
                <c:pt idx="617">
                  <c:v>58.803081290000002</c:v>
                </c:pt>
                <c:pt idx="618">
                  <c:v>58.815086690000001</c:v>
                </c:pt>
                <c:pt idx="619">
                  <c:v>58.818520280000001</c:v>
                </c:pt>
                <c:pt idx="620">
                  <c:v>58.846549109999998</c:v>
                </c:pt>
                <c:pt idx="621">
                  <c:v>58.865446050000003</c:v>
                </c:pt>
                <c:pt idx="622">
                  <c:v>58.884935540000001</c:v>
                </c:pt>
                <c:pt idx="623">
                  <c:v>58.890098109999997</c:v>
                </c:pt>
                <c:pt idx="624">
                  <c:v>58.903864949999999</c:v>
                </c:pt>
                <c:pt idx="625">
                  <c:v>58.923955120000002</c:v>
                </c:pt>
                <c:pt idx="626">
                  <c:v>58.926828620000002</c:v>
                </c:pt>
                <c:pt idx="627">
                  <c:v>58.967650220000003</c:v>
                </c:pt>
                <c:pt idx="628">
                  <c:v>58.97685517</c:v>
                </c:pt>
                <c:pt idx="629">
                  <c:v>58.98204209</c:v>
                </c:pt>
                <c:pt idx="630">
                  <c:v>59.005663259999999</c:v>
                </c:pt>
                <c:pt idx="631">
                  <c:v>59.028156129999999</c:v>
                </c:pt>
                <c:pt idx="632">
                  <c:v>59.0339356</c:v>
                </c:pt>
                <c:pt idx="633">
                  <c:v>59.043741230000002</c:v>
                </c:pt>
                <c:pt idx="634">
                  <c:v>59.048944380000002</c:v>
                </c:pt>
                <c:pt idx="635">
                  <c:v>59.051257790000001</c:v>
                </c:pt>
                <c:pt idx="636">
                  <c:v>59.057037270000002</c:v>
                </c:pt>
                <c:pt idx="637">
                  <c:v>59.070325189999998</c:v>
                </c:pt>
                <c:pt idx="638">
                  <c:v>59.073223050000003</c:v>
                </c:pt>
                <c:pt idx="639">
                  <c:v>59.074952019999998</c:v>
                </c:pt>
                <c:pt idx="640">
                  <c:v>59.091730349999999</c:v>
                </c:pt>
                <c:pt idx="641">
                  <c:v>59.101576569999999</c:v>
                </c:pt>
                <c:pt idx="642">
                  <c:v>59.190947379999997</c:v>
                </c:pt>
                <c:pt idx="643">
                  <c:v>59.19269259</c:v>
                </c:pt>
                <c:pt idx="644">
                  <c:v>59.210144649999997</c:v>
                </c:pt>
                <c:pt idx="645">
                  <c:v>59.24103075</c:v>
                </c:pt>
                <c:pt idx="646">
                  <c:v>59.246282610000002</c:v>
                </c:pt>
                <c:pt idx="647">
                  <c:v>59.253279669999998</c:v>
                </c:pt>
                <c:pt idx="648">
                  <c:v>59.258523410000002</c:v>
                </c:pt>
                <c:pt idx="649">
                  <c:v>59.259107849999999</c:v>
                </c:pt>
                <c:pt idx="650">
                  <c:v>59.263198940000002</c:v>
                </c:pt>
                <c:pt idx="651">
                  <c:v>59.308200919999997</c:v>
                </c:pt>
                <c:pt idx="652">
                  <c:v>59.318152650000002</c:v>
                </c:pt>
                <c:pt idx="653">
                  <c:v>59.338056129999998</c:v>
                </c:pt>
                <c:pt idx="654">
                  <c:v>59.343332330000003</c:v>
                </c:pt>
                <c:pt idx="655">
                  <c:v>59.357407629999997</c:v>
                </c:pt>
                <c:pt idx="656">
                  <c:v>59.363276390000003</c:v>
                </c:pt>
                <c:pt idx="657">
                  <c:v>59.369145160000002</c:v>
                </c:pt>
                <c:pt idx="658">
                  <c:v>59.38499813</c:v>
                </c:pt>
                <c:pt idx="659">
                  <c:v>59.407929330000002</c:v>
                </c:pt>
                <c:pt idx="660">
                  <c:v>59.423222209999999</c:v>
                </c:pt>
                <c:pt idx="661">
                  <c:v>59.433238879999998</c:v>
                </c:pt>
                <c:pt idx="662">
                  <c:v>59.509963040000002</c:v>
                </c:pt>
                <c:pt idx="663">
                  <c:v>59.510555600000004</c:v>
                </c:pt>
                <c:pt idx="664">
                  <c:v>59.545484080000001</c:v>
                </c:pt>
                <c:pt idx="665">
                  <c:v>59.546669199999997</c:v>
                </c:pt>
                <c:pt idx="666">
                  <c:v>59.546669199999997</c:v>
                </c:pt>
                <c:pt idx="667">
                  <c:v>59.548454990000003</c:v>
                </c:pt>
                <c:pt idx="668">
                  <c:v>59.560906840000001</c:v>
                </c:pt>
                <c:pt idx="669">
                  <c:v>59.603067780000003</c:v>
                </c:pt>
                <c:pt idx="670">
                  <c:v>59.632233030000002</c:v>
                </c:pt>
                <c:pt idx="671">
                  <c:v>59.648922069999998</c:v>
                </c:pt>
                <c:pt idx="672">
                  <c:v>59.685327899999997</c:v>
                </c:pt>
                <c:pt idx="673">
                  <c:v>59.687714370000002</c:v>
                </c:pt>
                <c:pt idx="674">
                  <c:v>59.700271739999998</c:v>
                </c:pt>
                <c:pt idx="675">
                  <c:v>59.716425039999997</c:v>
                </c:pt>
                <c:pt idx="676">
                  <c:v>59.751183070000003</c:v>
                </c:pt>
                <c:pt idx="677">
                  <c:v>59.797435100000001</c:v>
                </c:pt>
                <c:pt idx="678">
                  <c:v>59.846235950000001</c:v>
                </c:pt>
                <c:pt idx="679">
                  <c:v>59.857104929999998</c:v>
                </c:pt>
                <c:pt idx="680">
                  <c:v>59.880060489999998</c:v>
                </c:pt>
                <c:pt idx="681">
                  <c:v>59.903056630000002</c:v>
                </c:pt>
                <c:pt idx="682">
                  <c:v>59.925476449999998</c:v>
                </c:pt>
                <c:pt idx="683">
                  <c:v>59.927903499999999</c:v>
                </c:pt>
                <c:pt idx="684">
                  <c:v>59.989886749999997</c:v>
                </c:pt>
                <c:pt idx="685">
                  <c:v>60.021592689999999</c:v>
                </c:pt>
                <c:pt idx="686">
                  <c:v>60.080280340000002</c:v>
                </c:pt>
                <c:pt idx="687">
                  <c:v>60.10910466</c:v>
                </c:pt>
                <c:pt idx="688">
                  <c:v>60.113398680000003</c:v>
                </c:pt>
                <c:pt idx="689">
                  <c:v>60.140445319999998</c:v>
                </c:pt>
                <c:pt idx="690">
                  <c:v>60.153367969999998</c:v>
                </c:pt>
                <c:pt idx="691">
                  <c:v>60.164456119999997</c:v>
                </c:pt>
                <c:pt idx="692">
                  <c:v>60.211974439999999</c:v>
                </c:pt>
                <c:pt idx="693">
                  <c:v>60.213208260000002</c:v>
                </c:pt>
                <c:pt idx="694">
                  <c:v>60.250969660000003</c:v>
                </c:pt>
                <c:pt idx="695">
                  <c:v>60.273292069999997</c:v>
                </c:pt>
                <c:pt idx="696">
                  <c:v>60.279509879999999</c:v>
                </c:pt>
                <c:pt idx="697">
                  <c:v>60.298147059999998</c:v>
                </c:pt>
                <c:pt idx="698">
                  <c:v>60.302506020000003</c:v>
                </c:pt>
                <c:pt idx="699">
                  <c:v>60.30934886</c:v>
                </c:pt>
                <c:pt idx="700">
                  <c:v>60.322425729999999</c:v>
                </c:pt>
                <c:pt idx="701">
                  <c:v>60.32803474</c:v>
                </c:pt>
                <c:pt idx="702">
                  <c:v>60.347370009999999</c:v>
                </c:pt>
                <c:pt idx="703">
                  <c:v>60.352362110000001</c:v>
                </c:pt>
                <c:pt idx="704">
                  <c:v>60.390505019999999</c:v>
                </c:pt>
                <c:pt idx="705">
                  <c:v>60.399271640000002</c:v>
                </c:pt>
                <c:pt idx="706">
                  <c:v>60.401154839999997</c:v>
                </c:pt>
                <c:pt idx="707">
                  <c:v>60.40490501</c:v>
                </c:pt>
                <c:pt idx="708">
                  <c:v>60.406788210000002</c:v>
                </c:pt>
                <c:pt idx="709">
                  <c:v>60.41493792</c:v>
                </c:pt>
                <c:pt idx="710">
                  <c:v>60.416821120000002</c:v>
                </c:pt>
                <c:pt idx="711">
                  <c:v>60.426862139999997</c:v>
                </c:pt>
                <c:pt idx="712">
                  <c:v>60.442568999999999</c:v>
                </c:pt>
                <c:pt idx="713">
                  <c:v>60.507458219999997</c:v>
                </c:pt>
                <c:pt idx="714">
                  <c:v>60.54603135</c:v>
                </c:pt>
                <c:pt idx="715">
                  <c:v>60.550471479999999</c:v>
                </c:pt>
                <c:pt idx="716">
                  <c:v>60.557444179999997</c:v>
                </c:pt>
                <c:pt idx="717">
                  <c:v>60.58091924</c:v>
                </c:pt>
                <c:pt idx="718">
                  <c:v>60.582185529999997</c:v>
                </c:pt>
                <c:pt idx="719">
                  <c:v>60.592356440000003</c:v>
                </c:pt>
                <c:pt idx="720">
                  <c:v>60.59744594</c:v>
                </c:pt>
                <c:pt idx="721">
                  <c:v>60.620352799999999</c:v>
                </c:pt>
                <c:pt idx="722">
                  <c:v>60.629914909999997</c:v>
                </c:pt>
                <c:pt idx="723">
                  <c:v>60.647139690000003</c:v>
                </c:pt>
                <c:pt idx="724">
                  <c:v>60.702791490000003</c:v>
                </c:pt>
                <c:pt idx="725">
                  <c:v>60.704723389999998</c:v>
                </c:pt>
                <c:pt idx="726">
                  <c:v>60.706005920000003</c:v>
                </c:pt>
                <c:pt idx="727">
                  <c:v>60.714983580000002</c:v>
                </c:pt>
                <c:pt idx="728">
                  <c:v>60.716266109999999</c:v>
                </c:pt>
                <c:pt idx="729">
                  <c:v>60.741965290000003</c:v>
                </c:pt>
                <c:pt idx="730">
                  <c:v>60.820686289999998</c:v>
                </c:pt>
                <c:pt idx="731">
                  <c:v>60.853739689999998</c:v>
                </c:pt>
                <c:pt idx="732">
                  <c:v>60.861532240000003</c:v>
                </c:pt>
                <c:pt idx="733">
                  <c:v>60.86607789</c:v>
                </c:pt>
                <c:pt idx="734">
                  <c:v>60.870623549999998</c:v>
                </c:pt>
                <c:pt idx="735">
                  <c:v>60.90773557</c:v>
                </c:pt>
                <c:pt idx="736">
                  <c:v>60.914245600000001</c:v>
                </c:pt>
                <c:pt idx="737">
                  <c:v>60.926648739999997</c:v>
                </c:pt>
                <c:pt idx="738">
                  <c:v>60.930569370000001</c:v>
                </c:pt>
                <c:pt idx="739">
                  <c:v>60.960659980000003</c:v>
                </c:pt>
                <c:pt idx="740">
                  <c:v>60.982933680000002</c:v>
                </c:pt>
                <c:pt idx="741">
                  <c:v>61.012496669999997</c:v>
                </c:pt>
                <c:pt idx="742">
                  <c:v>61.030273430000001</c:v>
                </c:pt>
                <c:pt idx="743">
                  <c:v>61.040160229999998</c:v>
                </c:pt>
                <c:pt idx="744">
                  <c:v>61.05863506</c:v>
                </c:pt>
                <c:pt idx="745">
                  <c:v>61.077134260000001</c:v>
                </c:pt>
                <c:pt idx="746">
                  <c:v>61.11821561</c:v>
                </c:pt>
                <c:pt idx="747">
                  <c:v>61.173445309999998</c:v>
                </c:pt>
                <c:pt idx="748">
                  <c:v>61.200816639999999</c:v>
                </c:pt>
                <c:pt idx="749">
                  <c:v>61.238326409999999</c:v>
                </c:pt>
                <c:pt idx="750">
                  <c:v>61.253765399999999</c:v>
                </c:pt>
                <c:pt idx="751">
                  <c:v>61.28741136</c:v>
                </c:pt>
                <c:pt idx="752">
                  <c:v>61.344832719999999</c:v>
                </c:pt>
                <c:pt idx="753">
                  <c:v>61.350936879999999</c:v>
                </c:pt>
                <c:pt idx="754">
                  <c:v>61.383519489999998</c:v>
                </c:pt>
                <c:pt idx="755">
                  <c:v>61.408017319999999</c:v>
                </c:pt>
                <c:pt idx="756">
                  <c:v>61.446233280000001</c:v>
                </c:pt>
                <c:pt idx="757">
                  <c:v>61.446923249999998</c:v>
                </c:pt>
                <c:pt idx="758">
                  <c:v>61.497647880000002</c:v>
                </c:pt>
                <c:pt idx="759">
                  <c:v>61.521041769999997</c:v>
                </c:pt>
                <c:pt idx="760">
                  <c:v>61.532064980000001</c:v>
                </c:pt>
                <c:pt idx="761">
                  <c:v>61.586661540000001</c:v>
                </c:pt>
                <c:pt idx="762">
                  <c:v>61.638076140000003</c:v>
                </c:pt>
                <c:pt idx="763">
                  <c:v>61.657589989999998</c:v>
                </c:pt>
                <c:pt idx="764">
                  <c:v>61.675058290000003</c:v>
                </c:pt>
                <c:pt idx="765">
                  <c:v>61.681349150000003</c:v>
                </c:pt>
                <c:pt idx="766">
                  <c:v>61.686941930000003</c:v>
                </c:pt>
                <c:pt idx="767">
                  <c:v>61.691844740000001</c:v>
                </c:pt>
                <c:pt idx="768">
                  <c:v>61.75575989</c:v>
                </c:pt>
                <c:pt idx="769">
                  <c:v>61.772692450000001</c:v>
                </c:pt>
                <c:pt idx="770">
                  <c:v>61.776215329999999</c:v>
                </c:pt>
                <c:pt idx="771">
                  <c:v>61.77692965</c:v>
                </c:pt>
                <c:pt idx="772">
                  <c:v>61.802377200000002</c:v>
                </c:pt>
                <c:pt idx="773">
                  <c:v>61.811590270000003</c:v>
                </c:pt>
                <c:pt idx="774">
                  <c:v>61.85490386</c:v>
                </c:pt>
                <c:pt idx="775">
                  <c:v>61.857744889999999</c:v>
                </c:pt>
                <c:pt idx="776">
                  <c:v>61.85917353</c:v>
                </c:pt>
                <c:pt idx="777">
                  <c:v>61.867014779999998</c:v>
                </c:pt>
                <c:pt idx="778">
                  <c:v>61.874141719999997</c:v>
                </c:pt>
                <c:pt idx="779">
                  <c:v>61.879840020000003</c:v>
                </c:pt>
                <c:pt idx="780">
                  <c:v>61.893412050000002</c:v>
                </c:pt>
                <c:pt idx="781">
                  <c:v>61.91128621</c:v>
                </c:pt>
                <c:pt idx="782">
                  <c:v>61.919168050000003</c:v>
                </c:pt>
                <c:pt idx="783">
                  <c:v>61.938527669999999</c:v>
                </c:pt>
                <c:pt idx="784">
                  <c:v>61.97232786</c:v>
                </c:pt>
                <c:pt idx="785">
                  <c:v>61.975209479999997</c:v>
                </c:pt>
                <c:pt idx="786">
                  <c:v>62.012037399999997</c:v>
                </c:pt>
                <c:pt idx="787">
                  <c:v>62.041730260000001</c:v>
                </c:pt>
                <c:pt idx="788">
                  <c:v>62.048995189999999</c:v>
                </c:pt>
                <c:pt idx="789">
                  <c:v>62.06497804</c:v>
                </c:pt>
                <c:pt idx="790">
                  <c:v>62.098502240000002</c:v>
                </c:pt>
                <c:pt idx="791">
                  <c:v>62.107999409999998</c:v>
                </c:pt>
                <c:pt idx="792">
                  <c:v>62.125548879999997</c:v>
                </c:pt>
                <c:pt idx="793">
                  <c:v>62.128487319999998</c:v>
                </c:pt>
                <c:pt idx="794">
                  <c:v>62.147546599999998</c:v>
                </c:pt>
                <c:pt idx="795">
                  <c:v>62.169593030000001</c:v>
                </c:pt>
                <c:pt idx="796">
                  <c:v>62.22121868</c:v>
                </c:pt>
                <c:pt idx="797">
                  <c:v>62.23306985</c:v>
                </c:pt>
                <c:pt idx="798">
                  <c:v>62.24492102</c:v>
                </c:pt>
                <c:pt idx="799">
                  <c:v>62.258282000000001</c:v>
                </c:pt>
                <c:pt idx="800">
                  <c:v>62.30669322</c:v>
                </c:pt>
                <c:pt idx="801">
                  <c:v>62.371890890000003</c:v>
                </c:pt>
                <c:pt idx="802">
                  <c:v>62.44895597</c:v>
                </c:pt>
                <c:pt idx="803">
                  <c:v>62.470223140000002</c:v>
                </c:pt>
                <c:pt idx="804">
                  <c:v>62.513682840000001</c:v>
                </c:pt>
                <c:pt idx="805">
                  <c:v>62.520566260000003</c:v>
                </c:pt>
                <c:pt idx="806">
                  <c:v>62.534349339999999</c:v>
                </c:pt>
                <c:pt idx="807">
                  <c:v>62.534349339999999</c:v>
                </c:pt>
                <c:pt idx="808">
                  <c:v>62.555064530000003</c:v>
                </c:pt>
                <c:pt idx="809">
                  <c:v>62.566591010000003</c:v>
                </c:pt>
                <c:pt idx="810">
                  <c:v>62.602030880000001</c:v>
                </c:pt>
                <c:pt idx="811">
                  <c:v>62.619815760000002</c:v>
                </c:pt>
                <c:pt idx="812">
                  <c:v>62.643055420000003</c:v>
                </c:pt>
                <c:pt idx="813">
                  <c:v>62.650052479999999</c:v>
                </c:pt>
                <c:pt idx="814">
                  <c:v>62.653153260000003</c:v>
                </c:pt>
                <c:pt idx="815">
                  <c:v>62.664038480000002</c:v>
                </c:pt>
                <c:pt idx="816">
                  <c:v>62.743757899999999</c:v>
                </c:pt>
                <c:pt idx="817">
                  <c:v>62.75711888</c:v>
                </c:pt>
                <c:pt idx="818">
                  <c:v>62.798110940000001</c:v>
                </c:pt>
                <c:pt idx="819">
                  <c:v>62.825027710000001</c:v>
                </c:pt>
                <c:pt idx="820">
                  <c:v>62.842496009999998</c:v>
                </c:pt>
                <c:pt idx="821">
                  <c:v>62.857610309999998</c:v>
                </c:pt>
                <c:pt idx="822">
                  <c:v>63.007032469999999</c:v>
                </c:pt>
                <c:pt idx="823">
                  <c:v>63.013526259999999</c:v>
                </c:pt>
                <c:pt idx="824">
                  <c:v>63.033835590000002</c:v>
                </c:pt>
                <c:pt idx="825">
                  <c:v>63.036287000000002</c:v>
                </c:pt>
                <c:pt idx="826">
                  <c:v>63.0419853</c:v>
                </c:pt>
                <c:pt idx="827">
                  <c:v>63.044420479999999</c:v>
                </c:pt>
                <c:pt idx="828">
                  <c:v>63.125479239999997</c:v>
                </c:pt>
                <c:pt idx="829">
                  <c:v>63.127963110000003</c:v>
                </c:pt>
                <c:pt idx="830">
                  <c:v>63.186634519999998</c:v>
                </c:pt>
                <c:pt idx="831">
                  <c:v>63.188290440000003</c:v>
                </c:pt>
                <c:pt idx="832">
                  <c:v>63.190774320000003</c:v>
                </c:pt>
                <c:pt idx="833">
                  <c:v>63.194930339999999</c:v>
                </c:pt>
                <c:pt idx="834">
                  <c:v>63.239055659999998</c:v>
                </c:pt>
                <c:pt idx="835">
                  <c:v>63.344157690000003</c:v>
                </c:pt>
                <c:pt idx="836">
                  <c:v>63.376399370000001</c:v>
                </c:pt>
                <c:pt idx="837">
                  <c:v>63.404501250000003</c:v>
                </c:pt>
                <c:pt idx="838">
                  <c:v>63.407910489999999</c:v>
                </c:pt>
                <c:pt idx="839">
                  <c:v>63.426726260000002</c:v>
                </c:pt>
                <c:pt idx="840">
                  <c:v>63.427570449999997</c:v>
                </c:pt>
                <c:pt idx="841">
                  <c:v>63.430135499999999</c:v>
                </c:pt>
                <c:pt idx="842">
                  <c:v>63.447279109999997</c:v>
                </c:pt>
                <c:pt idx="843">
                  <c:v>63.452441669999999</c:v>
                </c:pt>
                <c:pt idx="844">
                  <c:v>63.498953460000003</c:v>
                </c:pt>
                <c:pt idx="845">
                  <c:v>63.511064380000001</c:v>
                </c:pt>
                <c:pt idx="846">
                  <c:v>63.53186075</c:v>
                </c:pt>
                <c:pt idx="847">
                  <c:v>63.551861629999998</c:v>
                </c:pt>
                <c:pt idx="848">
                  <c:v>63.55882622</c:v>
                </c:pt>
                <c:pt idx="849">
                  <c:v>63.55882622</c:v>
                </c:pt>
                <c:pt idx="850">
                  <c:v>63.716430559999999</c:v>
                </c:pt>
                <c:pt idx="851">
                  <c:v>63.729791540000001</c:v>
                </c:pt>
                <c:pt idx="852">
                  <c:v>63.740506289999999</c:v>
                </c:pt>
                <c:pt idx="853">
                  <c:v>63.811402270000002</c:v>
                </c:pt>
                <c:pt idx="854">
                  <c:v>63.827652980000003</c:v>
                </c:pt>
                <c:pt idx="855">
                  <c:v>63.843952399999999</c:v>
                </c:pt>
                <c:pt idx="856">
                  <c:v>63.909491000000003</c:v>
                </c:pt>
                <c:pt idx="857">
                  <c:v>63.952609780000003</c:v>
                </c:pt>
                <c:pt idx="858">
                  <c:v>64.004332829999996</c:v>
                </c:pt>
                <c:pt idx="859">
                  <c:v>64.062988009999998</c:v>
                </c:pt>
                <c:pt idx="860">
                  <c:v>64.068605140000003</c:v>
                </c:pt>
                <c:pt idx="861">
                  <c:v>64.076089240000002</c:v>
                </c:pt>
                <c:pt idx="862">
                  <c:v>64.081706370000006</c:v>
                </c:pt>
                <c:pt idx="863">
                  <c:v>64.089222930000005</c:v>
                </c:pt>
                <c:pt idx="864">
                  <c:v>64.09578166</c:v>
                </c:pt>
                <c:pt idx="865">
                  <c:v>64.132520290000002</c:v>
                </c:pt>
                <c:pt idx="866">
                  <c:v>64.148592429999994</c:v>
                </c:pt>
                <c:pt idx="867">
                  <c:v>64.159972800000006</c:v>
                </c:pt>
                <c:pt idx="868">
                  <c:v>64.160914399999996</c:v>
                </c:pt>
                <c:pt idx="869">
                  <c:v>64.232427279999996</c:v>
                </c:pt>
                <c:pt idx="870">
                  <c:v>64.239132130000002</c:v>
                </c:pt>
                <c:pt idx="871">
                  <c:v>64.29405337</c:v>
                </c:pt>
                <c:pt idx="872">
                  <c:v>64.298891249999997</c:v>
                </c:pt>
                <c:pt idx="873">
                  <c:v>64.395421470000002</c:v>
                </c:pt>
                <c:pt idx="874">
                  <c:v>64.426932590000007</c:v>
                </c:pt>
                <c:pt idx="875">
                  <c:v>64.438783770000001</c:v>
                </c:pt>
                <c:pt idx="876">
                  <c:v>64.478460839999997</c:v>
                </c:pt>
                <c:pt idx="877">
                  <c:v>64.527391559999998</c:v>
                </c:pt>
                <c:pt idx="878">
                  <c:v>64.532391779999998</c:v>
                </c:pt>
                <c:pt idx="879">
                  <c:v>64.608076929999996</c:v>
                </c:pt>
                <c:pt idx="880">
                  <c:v>64.720711750000007</c:v>
                </c:pt>
                <c:pt idx="881">
                  <c:v>64.722773529999998</c:v>
                </c:pt>
                <c:pt idx="882">
                  <c:v>64.735176670000001</c:v>
                </c:pt>
                <c:pt idx="883">
                  <c:v>64.793442220000003</c:v>
                </c:pt>
                <c:pt idx="884">
                  <c:v>64.802841990000005</c:v>
                </c:pt>
                <c:pt idx="885">
                  <c:v>64.812274220000006</c:v>
                </c:pt>
                <c:pt idx="886">
                  <c:v>64.860669209999998</c:v>
                </c:pt>
                <c:pt idx="887">
                  <c:v>64.878657009999998</c:v>
                </c:pt>
                <c:pt idx="888">
                  <c:v>64.911596770000003</c:v>
                </c:pt>
                <c:pt idx="889">
                  <c:v>64.911596770000003</c:v>
                </c:pt>
                <c:pt idx="890">
                  <c:v>64.945754120000004</c:v>
                </c:pt>
                <c:pt idx="891">
                  <c:v>65.001714370000002</c:v>
                </c:pt>
                <c:pt idx="892">
                  <c:v>65.029881200000005</c:v>
                </c:pt>
                <c:pt idx="893">
                  <c:v>65.078941799999996</c:v>
                </c:pt>
                <c:pt idx="894">
                  <c:v>65.170471800000001</c:v>
                </c:pt>
                <c:pt idx="895">
                  <c:v>65.183832780000003</c:v>
                </c:pt>
                <c:pt idx="896">
                  <c:v>65.189401200000006</c:v>
                </c:pt>
                <c:pt idx="897">
                  <c:v>65.217340739999997</c:v>
                </c:pt>
                <c:pt idx="898">
                  <c:v>65.274729629999996</c:v>
                </c:pt>
                <c:pt idx="899">
                  <c:v>65.304211449999997</c:v>
                </c:pt>
                <c:pt idx="900">
                  <c:v>65.348726389999996</c:v>
                </c:pt>
                <c:pt idx="901">
                  <c:v>65.349862810000005</c:v>
                </c:pt>
                <c:pt idx="902">
                  <c:v>65.557420640000004</c:v>
                </c:pt>
                <c:pt idx="903">
                  <c:v>65.560975990000003</c:v>
                </c:pt>
                <c:pt idx="904">
                  <c:v>65.5704894</c:v>
                </c:pt>
                <c:pt idx="905">
                  <c:v>65.578833919999994</c:v>
                </c:pt>
                <c:pt idx="906">
                  <c:v>65.673773159999996</c:v>
                </c:pt>
                <c:pt idx="907">
                  <c:v>65.684682730000006</c:v>
                </c:pt>
                <c:pt idx="908">
                  <c:v>65.699261289999995</c:v>
                </c:pt>
                <c:pt idx="909">
                  <c:v>65.72244413</c:v>
                </c:pt>
                <c:pt idx="910">
                  <c:v>65.73468493</c:v>
                </c:pt>
                <c:pt idx="911">
                  <c:v>65.793794669999997</c:v>
                </c:pt>
                <c:pt idx="912">
                  <c:v>65.809915509999996</c:v>
                </c:pt>
                <c:pt idx="913">
                  <c:v>65.843520889999994</c:v>
                </c:pt>
                <c:pt idx="914">
                  <c:v>65.846020999999993</c:v>
                </c:pt>
                <c:pt idx="915">
                  <c:v>65.884902580000002</c:v>
                </c:pt>
                <c:pt idx="916">
                  <c:v>65.90634833</c:v>
                </c:pt>
                <c:pt idx="917">
                  <c:v>65.93294041</c:v>
                </c:pt>
                <c:pt idx="918">
                  <c:v>65.954564730000001</c:v>
                </c:pt>
                <c:pt idx="919">
                  <c:v>65.998056910000003</c:v>
                </c:pt>
                <c:pt idx="920">
                  <c:v>66.087427719999994</c:v>
                </c:pt>
                <c:pt idx="921">
                  <c:v>66.139930030000002</c:v>
                </c:pt>
                <c:pt idx="922">
                  <c:v>66.143875010000002</c:v>
                </c:pt>
                <c:pt idx="923">
                  <c:v>66.227661159999997</c:v>
                </c:pt>
                <c:pt idx="924">
                  <c:v>66.254545460000003</c:v>
                </c:pt>
                <c:pt idx="925">
                  <c:v>66.393788599999993</c:v>
                </c:pt>
                <c:pt idx="926">
                  <c:v>66.689824349999995</c:v>
                </c:pt>
                <c:pt idx="927">
                  <c:v>66.70446785</c:v>
                </c:pt>
                <c:pt idx="928">
                  <c:v>66.716254090000007</c:v>
                </c:pt>
                <c:pt idx="929">
                  <c:v>66.726579220000005</c:v>
                </c:pt>
                <c:pt idx="930">
                  <c:v>66.766580980000001</c:v>
                </c:pt>
                <c:pt idx="931">
                  <c:v>66.847526099999996</c:v>
                </c:pt>
                <c:pt idx="932">
                  <c:v>66.912951050000004</c:v>
                </c:pt>
                <c:pt idx="933">
                  <c:v>66.92675036</c:v>
                </c:pt>
                <c:pt idx="934">
                  <c:v>67.138577859999998</c:v>
                </c:pt>
                <c:pt idx="935">
                  <c:v>67.298325149999997</c:v>
                </c:pt>
                <c:pt idx="936">
                  <c:v>67.306604730000004</c:v>
                </c:pt>
                <c:pt idx="937">
                  <c:v>67.353327570000005</c:v>
                </c:pt>
                <c:pt idx="938">
                  <c:v>67.484209949999993</c:v>
                </c:pt>
                <c:pt idx="939">
                  <c:v>67.489372509999995</c:v>
                </c:pt>
                <c:pt idx="940">
                  <c:v>67.532718579999994</c:v>
                </c:pt>
                <c:pt idx="941">
                  <c:v>67.544926910000001</c:v>
                </c:pt>
                <c:pt idx="942">
                  <c:v>67.702953339999993</c:v>
                </c:pt>
                <c:pt idx="943">
                  <c:v>67.744675950000001</c:v>
                </c:pt>
                <c:pt idx="944">
                  <c:v>67.805230559999998</c:v>
                </c:pt>
                <c:pt idx="945">
                  <c:v>68.011148710000001</c:v>
                </c:pt>
                <c:pt idx="946">
                  <c:v>68.036344630000002</c:v>
                </c:pt>
                <c:pt idx="947">
                  <c:v>68.243204379999995</c:v>
                </c:pt>
                <c:pt idx="948">
                  <c:v>68.263627349999993</c:v>
                </c:pt>
                <c:pt idx="949">
                  <c:v>68.375515390000004</c:v>
                </c:pt>
                <c:pt idx="950">
                  <c:v>68.396555280000001</c:v>
                </c:pt>
                <c:pt idx="951">
                  <c:v>68.462434799999997</c:v>
                </c:pt>
                <c:pt idx="952">
                  <c:v>68.65513808</c:v>
                </c:pt>
                <c:pt idx="953">
                  <c:v>68.716049850000005</c:v>
                </c:pt>
                <c:pt idx="954">
                  <c:v>68.833522549999998</c:v>
                </c:pt>
                <c:pt idx="955">
                  <c:v>68.840535849999995</c:v>
                </c:pt>
                <c:pt idx="956">
                  <c:v>69.064117109999998</c:v>
                </c:pt>
                <c:pt idx="957">
                  <c:v>69.174284299999997</c:v>
                </c:pt>
                <c:pt idx="958">
                  <c:v>69.251138330000003</c:v>
                </c:pt>
                <c:pt idx="959">
                  <c:v>69.256300890000006</c:v>
                </c:pt>
                <c:pt idx="960">
                  <c:v>69.287503569999998</c:v>
                </c:pt>
                <c:pt idx="961">
                  <c:v>69.361208110000007</c:v>
                </c:pt>
                <c:pt idx="962">
                  <c:v>69.693657799999997</c:v>
                </c:pt>
                <c:pt idx="963">
                  <c:v>69.731419200000005</c:v>
                </c:pt>
                <c:pt idx="964">
                  <c:v>69.763628409999995</c:v>
                </c:pt>
                <c:pt idx="965">
                  <c:v>69.837917390000001</c:v>
                </c:pt>
                <c:pt idx="966">
                  <c:v>69.849930909999998</c:v>
                </c:pt>
                <c:pt idx="967">
                  <c:v>69.944350639999996</c:v>
                </c:pt>
                <c:pt idx="968">
                  <c:v>70.041173079999993</c:v>
                </c:pt>
                <c:pt idx="969">
                  <c:v>70.0824736</c:v>
                </c:pt>
                <c:pt idx="970">
                  <c:v>70.137216269999996</c:v>
                </c:pt>
                <c:pt idx="971">
                  <c:v>70.205985530000007</c:v>
                </c:pt>
                <c:pt idx="972">
                  <c:v>70.265923229999999</c:v>
                </c:pt>
                <c:pt idx="973">
                  <c:v>70.374889060000001</c:v>
                </c:pt>
                <c:pt idx="974">
                  <c:v>70.599249580000006</c:v>
                </c:pt>
                <c:pt idx="975">
                  <c:v>70.783868100000007</c:v>
                </c:pt>
                <c:pt idx="976">
                  <c:v>70.807115870000004</c:v>
                </c:pt>
                <c:pt idx="977">
                  <c:v>70.814908419999995</c:v>
                </c:pt>
                <c:pt idx="978">
                  <c:v>70.818804700000001</c:v>
                </c:pt>
                <c:pt idx="979">
                  <c:v>71.132584730000005</c:v>
                </c:pt>
                <c:pt idx="980">
                  <c:v>71.407272140000003</c:v>
                </c:pt>
                <c:pt idx="981">
                  <c:v>71.472469820000001</c:v>
                </c:pt>
                <c:pt idx="982">
                  <c:v>71.500782749999999</c:v>
                </c:pt>
                <c:pt idx="983">
                  <c:v>71.505458279999999</c:v>
                </c:pt>
                <c:pt idx="984">
                  <c:v>71.543641780000002</c:v>
                </c:pt>
                <c:pt idx="985">
                  <c:v>71.746248100000003</c:v>
                </c:pt>
                <c:pt idx="986">
                  <c:v>72.347053750000001</c:v>
                </c:pt>
                <c:pt idx="987">
                  <c:v>72.574596220000004</c:v>
                </c:pt>
                <c:pt idx="988">
                  <c:v>72.581090020000005</c:v>
                </c:pt>
                <c:pt idx="989">
                  <c:v>72.942014990000004</c:v>
                </c:pt>
                <c:pt idx="990">
                  <c:v>73.911148530000006</c:v>
                </c:pt>
                <c:pt idx="991">
                  <c:v>74.066999539999998</c:v>
                </c:pt>
                <c:pt idx="992">
                  <c:v>74.503382369999997</c:v>
                </c:pt>
                <c:pt idx="993">
                  <c:v>75.125227910000007</c:v>
                </c:pt>
                <c:pt idx="994">
                  <c:v>75.317444159999994</c:v>
                </c:pt>
                <c:pt idx="995">
                  <c:v>77.812099360000005</c:v>
                </c:pt>
                <c:pt idx="996">
                  <c:v>77.85677665</c:v>
                </c:pt>
                <c:pt idx="997">
                  <c:v>77.85677665</c:v>
                </c:pt>
                <c:pt idx="998">
                  <c:v>78.192375830000003</c:v>
                </c:pt>
                <c:pt idx="999">
                  <c:v>82.443991440000005</c:v>
                </c:pt>
              </c:numCache>
            </c:numRef>
          </c:xVal>
          <c:yVal>
            <c:numRef>
              <c:f>'Admisión Data'!$D$2:$D$1001</c:f>
              <c:numCache>
                <c:formatCode>General</c:formatCode>
                <c:ptCount val="1000"/>
                <c:pt idx="0">
                  <c:v>1.8944798067363156E-6</c:v>
                </c:pt>
                <c:pt idx="1">
                  <c:v>2.9491625318840825E-5</c:v>
                </c:pt>
                <c:pt idx="2">
                  <c:v>2.7927259126871314E-4</c:v>
                </c:pt>
                <c:pt idx="3">
                  <c:v>3.9270751358740536E-4</c:v>
                </c:pt>
                <c:pt idx="4">
                  <c:v>4.2566269880496142E-4</c:v>
                </c:pt>
                <c:pt idx="5">
                  <c:v>4.5921391934254245E-4</c:v>
                </c:pt>
                <c:pt idx="6">
                  <c:v>6.4898168240490317E-4</c:v>
                </c:pt>
                <c:pt idx="7">
                  <c:v>1.9157496859955635E-3</c:v>
                </c:pt>
                <c:pt idx="8">
                  <c:v>2.3503507367316004E-3</c:v>
                </c:pt>
                <c:pt idx="9">
                  <c:v>2.4120014171884899E-3</c:v>
                </c:pt>
                <c:pt idx="10">
                  <c:v>2.8642746341941945E-3</c:v>
                </c:pt>
                <c:pt idx="11">
                  <c:v>3.2228460850067938E-3</c:v>
                </c:pt>
                <c:pt idx="12">
                  <c:v>3.3761064387282718E-3</c:v>
                </c:pt>
                <c:pt idx="13">
                  <c:v>4.2198062113339889E-3</c:v>
                </c:pt>
                <c:pt idx="14">
                  <c:v>4.2835071680621005E-3</c:v>
                </c:pt>
                <c:pt idx="15">
                  <c:v>4.2926992213966706E-3</c:v>
                </c:pt>
                <c:pt idx="16">
                  <c:v>4.4749816573056069E-3</c:v>
                </c:pt>
                <c:pt idx="17">
                  <c:v>4.6849002088717945E-3</c:v>
                </c:pt>
                <c:pt idx="18">
                  <c:v>4.8857245914207207E-3</c:v>
                </c:pt>
                <c:pt idx="19">
                  <c:v>5.1321861714512078E-3</c:v>
                </c:pt>
                <c:pt idx="20">
                  <c:v>5.3240649165550644E-3</c:v>
                </c:pt>
                <c:pt idx="21">
                  <c:v>5.5249205999036433E-3</c:v>
                </c:pt>
                <c:pt idx="22">
                  <c:v>5.5979060840475083E-3</c:v>
                </c:pt>
                <c:pt idx="23">
                  <c:v>5.6253734184828121E-3</c:v>
                </c:pt>
                <c:pt idx="24">
                  <c:v>5.771359904759305E-3</c:v>
                </c:pt>
                <c:pt idx="25">
                  <c:v>6.1087607880400087E-3</c:v>
                </c:pt>
                <c:pt idx="26">
                  <c:v>6.2635560638160089E-3</c:v>
                </c:pt>
                <c:pt idx="27">
                  <c:v>6.4729076478678114E-3</c:v>
                </c:pt>
                <c:pt idx="28">
                  <c:v>6.5548857076813613E-3</c:v>
                </c:pt>
                <c:pt idx="29">
                  <c:v>6.8001174954947178E-3</c:v>
                </c:pt>
                <c:pt idx="30">
                  <c:v>6.8999127454083178E-3</c:v>
                </c:pt>
                <c:pt idx="31">
                  <c:v>7.7407254730431103E-3</c:v>
                </c:pt>
                <c:pt idx="32">
                  <c:v>8.2531013410871192E-3</c:v>
                </c:pt>
                <c:pt idx="33">
                  <c:v>8.2799706436448399E-3</c:v>
                </c:pt>
                <c:pt idx="34">
                  <c:v>9.2697315150915317E-3</c:v>
                </c:pt>
                <c:pt idx="35">
                  <c:v>9.4202234925042424E-3</c:v>
                </c:pt>
                <c:pt idx="36">
                  <c:v>9.896952007372126E-3</c:v>
                </c:pt>
                <c:pt idx="37">
                  <c:v>9.9848605557648247E-3</c:v>
                </c:pt>
                <c:pt idx="38">
                  <c:v>1.0107804344479795E-2</c:v>
                </c:pt>
                <c:pt idx="39">
                  <c:v>1.0562806141031797E-2</c:v>
                </c:pt>
                <c:pt idx="40">
                  <c:v>1.0711030794162812E-2</c:v>
                </c:pt>
                <c:pt idx="41">
                  <c:v>1.0763234229414335E-2</c:v>
                </c:pt>
                <c:pt idx="42">
                  <c:v>1.08328060134615E-2</c:v>
                </c:pt>
                <c:pt idx="43">
                  <c:v>1.0937053606646815E-2</c:v>
                </c:pt>
                <c:pt idx="44">
                  <c:v>1.1257598440578989E-2</c:v>
                </c:pt>
                <c:pt idx="45">
                  <c:v>1.1404285344050772E-2</c:v>
                </c:pt>
                <c:pt idx="46">
                  <c:v>1.1593795898192177E-2</c:v>
                </c:pt>
                <c:pt idx="47">
                  <c:v>1.1859967956053397E-2</c:v>
                </c:pt>
                <c:pt idx="48">
                  <c:v>1.1859967956053397E-2</c:v>
                </c:pt>
                <c:pt idx="49">
                  <c:v>1.1885616746987878E-2</c:v>
                </c:pt>
                <c:pt idx="50">
                  <c:v>1.2618221650188133E-2</c:v>
                </c:pt>
                <c:pt idx="51">
                  <c:v>1.2762030154083896E-2</c:v>
                </c:pt>
                <c:pt idx="52">
                  <c:v>1.3065654805282332E-2</c:v>
                </c:pt>
                <c:pt idx="53">
                  <c:v>1.3099401641141137E-2</c:v>
                </c:pt>
                <c:pt idx="54">
                  <c:v>1.395145415519986E-2</c:v>
                </c:pt>
                <c:pt idx="55">
                  <c:v>1.5061608072250935E-2</c:v>
                </c:pt>
                <c:pt idx="56">
                  <c:v>1.5199888123763324E-2</c:v>
                </c:pt>
                <c:pt idx="57">
                  <c:v>1.5216116927382351E-2</c:v>
                </c:pt>
                <c:pt idx="58">
                  <c:v>1.5637289888436916E-2</c:v>
                </c:pt>
                <c:pt idx="59">
                  <c:v>1.5693753944501353E-2</c:v>
                </c:pt>
                <c:pt idx="60">
                  <c:v>1.5774281947154641E-2</c:v>
                </c:pt>
                <c:pt idx="61">
                  <c:v>1.5878803736792051E-2</c:v>
                </c:pt>
                <c:pt idx="62">
                  <c:v>1.6518165922200661E-2</c:v>
                </c:pt>
                <c:pt idx="63">
                  <c:v>1.6771850578078007E-2</c:v>
                </c:pt>
                <c:pt idx="64">
                  <c:v>1.7736540693904356E-2</c:v>
                </c:pt>
                <c:pt idx="65">
                  <c:v>1.7837459281318805E-2</c:v>
                </c:pt>
                <c:pt idx="66">
                  <c:v>1.7984762552043329E-2</c:v>
                </c:pt>
                <c:pt idx="67">
                  <c:v>1.8231791783576382E-2</c:v>
                </c:pt>
                <c:pt idx="68">
                  <c:v>1.8608069482882243E-2</c:v>
                </c:pt>
                <c:pt idx="69">
                  <c:v>1.8936139682208936E-2</c:v>
                </c:pt>
                <c:pt idx="70">
                  <c:v>1.9239367594693902E-2</c:v>
                </c:pt>
                <c:pt idx="71">
                  <c:v>1.9623513896113578E-2</c:v>
                </c:pt>
                <c:pt idx="72">
                  <c:v>1.9878223846095021E-2</c:v>
                </c:pt>
                <c:pt idx="73">
                  <c:v>1.9952805153934005E-2</c:v>
                </c:pt>
                <c:pt idx="74">
                  <c:v>2.0619721135055499E-2</c:v>
                </c:pt>
                <c:pt idx="75">
                  <c:v>2.2092505972196773E-2</c:v>
                </c:pt>
                <c:pt idx="76">
                  <c:v>2.2292197898996183E-2</c:v>
                </c:pt>
                <c:pt idx="77">
                  <c:v>2.2320681099428669E-2</c:v>
                </c:pt>
                <c:pt idx="78">
                  <c:v>2.2858417493002905E-2</c:v>
                </c:pt>
                <c:pt idx="79">
                  <c:v>2.3362408818239318E-2</c:v>
                </c:pt>
                <c:pt idx="80">
                  <c:v>2.3522280470917391E-2</c:v>
                </c:pt>
                <c:pt idx="81">
                  <c:v>2.3619379266580823E-2</c:v>
                </c:pt>
                <c:pt idx="82">
                  <c:v>2.388872799771885E-2</c:v>
                </c:pt>
                <c:pt idx="83">
                  <c:v>2.4937212862445195E-2</c:v>
                </c:pt>
                <c:pt idx="84">
                  <c:v>2.5325982986983357E-2</c:v>
                </c:pt>
                <c:pt idx="85">
                  <c:v>2.5386032950441957E-2</c:v>
                </c:pt>
                <c:pt idx="86">
                  <c:v>2.5399393029011702E-2</c:v>
                </c:pt>
                <c:pt idx="87">
                  <c:v>2.5618749074607049E-2</c:v>
                </c:pt>
                <c:pt idx="88">
                  <c:v>2.5651951302525278E-2</c:v>
                </c:pt>
                <c:pt idx="89">
                  <c:v>2.5843658026199954E-2</c:v>
                </c:pt>
                <c:pt idx="90">
                  <c:v>2.6001761560877454E-2</c:v>
                </c:pt>
                <c:pt idx="91">
                  <c:v>2.6047808459937184E-2</c:v>
                </c:pt>
                <c:pt idx="92">
                  <c:v>2.6466156761893952E-2</c:v>
                </c:pt>
                <c:pt idx="93">
                  <c:v>2.6485633828323134E-2</c:v>
                </c:pt>
                <c:pt idx="94">
                  <c:v>2.6796692233709708E-2</c:v>
                </c:pt>
                <c:pt idx="95">
                  <c:v>2.6803177986294415E-2</c:v>
                </c:pt>
                <c:pt idx="96">
                  <c:v>2.6861222792467054E-2</c:v>
                </c:pt>
                <c:pt idx="97">
                  <c:v>2.6932116794831141E-2</c:v>
                </c:pt>
                <c:pt idx="98">
                  <c:v>2.7002801410740143E-2</c:v>
                </c:pt>
                <c:pt idx="99">
                  <c:v>2.7583790177275327E-2</c:v>
                </c:pt>
                <c:pt idx="100">
                  <c:v>2.7760981726611508E-2</c:v>
                </c:pt>
                <c:pt idx="101">
                  <c:v>2.812563292606202E-2</c:v>
                </c:pt>
                <c:pt idx="102">
                  <c:v>2.8894743646767383E-2</c:v>
                </c:pt>
                <c:pt idx="103">
                  <c:v>2.9249642018972618E-2</c:v>
                </c:pt>
                <c:pt idx="104">
                  <c:v>2.9383492164466996E-2</c:v>
                </c:pt>
                <c:pt idx="105">
                  <c:v>2.9444096869083107E-2</c:v>
                </c:pt>
                <c:pt idx="106">
                  <c:v>2.9541057591890164E-2</c:v>
                </c:pt>
                <c:pt idx="107">
                  <c:v>2.9649751655416882E-2</c:v>
                </c:pt>
                <c:pt idx="108">
                  <c:v>3.059180731536533E-2</c:v>
                </c:pt>
                <c:pt idx="109">
                  <c:v>3.065652793328847E-2</c:v>
                </c:pt>
                <c:pt idx="110">
                  <c:v>3.0996235078566352E-2</c:v>
                </c:pt>
                <c:pt idx="111">
                  <c:v>3.1019562848744534E-2</c:v>
                </c:pt>
                <c:pt idx="112">
                  <c:v>3.1112715580158136E-2</c:v>
                </c:pt>
                <c:pt idx="113">
                  <c:v>3.1141754159758544E-2</c:v>
                </c:pt>
                <c:pt idx="114">
                  <c:v>3.1257759094328215E-2</c:v>
                </c:pt>
                <c:pt idx="115">
                  <c:v>3.1292515856080852E-2</c:v>
                </c:pt>
                <c:pt idx="116">
                  <c:v>3.1574986702038101E-2</c:v>
                </c:pt>
                <c:pt idx="117">
                  <c:v>3.1615129350785726E-2</c:v>
                </c:pt>
                <c:pt idx="118">
                  <c:v>3.1655276355665334E-2</c:v>
                </c:pt>
                <c:pt idx="119">
                  <c:v>3.1764051649793235E-2</c:v>
                </c:pt>
                <c:pt idx="120">
                  <c:v>3.1798323429107773E-2</c:v>
                </c:pt>
                <c:pt idx="121">
                  <c:v>3.2094120027799232E-2</c:v>
                </c:pt>
                <c:pt idx="122">
                  <c:v>3.2195945833417415E-2</c:v>
                </c:pt>
                <c:pt idx="123">
                  <c:v>3.2410018898116323E-2</c:v>
                </c:pt>
                <c:pt idx="124">
                  <c:v>3.2488572223906297E-2</c:v>
                </c:pt>
                <c:pt idx="125">
                  <c:v>3.2661972826143353E-2</c:v>
                </c:pt>
                <c:pt idx="126">
                  <c:v>3.278453602359397E-2</c:v>
                </c:pt>
                <c:pt idx="127">
                  <c:v>3.2812251049924454E-2</c:v>
                </c:pt>
                <c:pt idx="128">
                  <c:v>3.2901122553174192E-2</c:v>
                </c:pt>
                <c:pt idx="129">
                  <c:v>3.291775309450768E-2</c:v>
                </c:pt>
                <c:pt idx="130">
                  <c:v>3.2934383835064779E-2</c:v>
                </c:pt>
                <c:pt idx="131">
                  <c:v>3.35438941826324E-2</c:v>
                </c:pt>
                <c:pt idx="132">
                  <c:v>3.3728640206518709E-2</c:v>
                </c:pt>
                <c:pt idx="133">
                  <c:v>3.3815194895290397E-2</c:v>
                </c:pt>
                <c:pt idx="134">
                  <c:v>3.4014571129893624E-2</c:v>
                </c:pt>
                <c:pt idx="135">
                  <c:v>3.4553187006240015E-2</c:v>
                </c:pt>
                <c:pt idx="136">
                  <c:v>3.4674660272391772E-2</c:v>
                </c:pt>
                <c:pt idx="137">
                  <c:v>3.5052180328489779E-2</c:v>
                </c:pt>
                <c:pt idx="138">
                  <c:v>3.513033539411034E-2</c:v>
                </c:pt>
                <c:pt idx="139">
                  <c:v>3.5156383302819581E-2</c:v>
                </c:pt>
                <c:pt idx="140">
                  <c:v>3.5270542597771272E-2</c:v>
                </c:pt>
                <c:pt idx="141">
                  <c:v>3.5441082577149029E-2</c:v>
                </c:pt>
                <c:pt idx="142">
                  <c:v>3.559023713258079E-2</c:v>
                </c:pt>
                <c:pt idx="143">
                  <c:v>3.5605647138454467E-2</c:v>
                </c:pt>
                <c:pt idx="144">
                  <c:v>3.5651782857579209E-2</c:v>
                </c:pt>
                <c:pt idx="145">
                  <c:v>3.5697910747072452E-2</c:v>
                </c:pt>
                <c:pt idx="146">
                  <c:v>3.5702986081769153E-2</c:v>
                </c:pt>
                <c:pt idx="147">
                  <c:v>3.5708061374331961E-2</c:v>
                </c:pt>
                <c:pt idx="148">
                  <c:v>3.6265877105924264E-2</c:v>
                </c:pt>
                <c:pt idx="149">
                  <c:v>3.6336217373688647E-2</c:v>
                </c:pt>
                <c:pt idx="150">
                  <c:v>3.6546205100742919E-2</c:v>
                </c:pt>
                <c:pt idx="151">
                  <c:v>3.6556139778238551E-2</c:v>
                </c:pt>
                <c:pt idx="152">
                  <c:v>3.694742272629805E-2</c:v>
                </c:pt>
                <c:pt idx="153">
                  <c:v>3.6962114291661512E-2</c:v>
                </c:pt>
                <c:pt idx="154">
                  <c:v>3.707509006630709E-2</c:v>
                </c:pt>
                <c:pt idx="155">
                  <c:v>3.7182773280956698E-2</c:v>
                </c:pt>
                <c:pt idx="156">
                  <c:v>3.7207164305792011E-2</c:v>
                </c:pt>
                <c:pt idx="157">
                  <c:v>3.7294887388520617E-2</c:v>
                </c:pt>
                <c:pt idx="158">
                  <c:v>3.75035224163804E-2</c:v>
                </c:pt>
                <c:pt idx="159">
                  <c:v>3.7614514057771768E-2</c:v>
                </c:pt>
                <c:pt idx="160">
                  <c:v>3.7624119269211539E-2</c:v>
                </c:pt>
                <c:pt idx="161">
                  <c:v>3.7949855402362516E-2</c:v>
                </c:pt>
                <c:pt idx="162">
                  <c:v>3.8281612031024891E-2</c:v>
                </c:pt>
                <c:pt idx="163">
                  <c:v>3.8525610058626723E-2</c:v>
                </c:pt>
                <c:pt idx="164">
                  <c:v>3.8897243102109236E-2</c:v>
                </c:pt>
                <c:pt idx="165">
                  <c:v>3.9108722411651232E-2</c:v>
                </c:pt>
                <c:pt idx="166">
                  <c:v>3.9463947506653531E-2</c:v>
                </c:pt>
                <c:pt idx="167">
                  <c:v>3.989499381404274E-2</c:v>
                </c:pt>
                <c:pt idx="168">
                  <c:v>4.0244807713929763E-2</c:v>
                </c:pt>
                <c:pt idx="169">
                  <c:v>4.0367744962220238E-2</c:v>
                </c:pt>
                <c:pt idx="170">
                  <c:v>4.0529281592550176E-2</c:v>
                </c:pt>
                <c:pt idx="171">
                  <c:v>4.084962893820953E-2</c:v>
                </c:pt>
                <c:pt idx="172">
                  <c:v>4.089683780399616E-2</c:v>
                </c:pt>
                <c:pt idx="173">
                  <c:v>4.0999755242168034E-2</c:v>
                </c:pt>
                <c:pt idx="174">
                  <c:v>4.1076612309115676E-2</c:v>
                </c:pt>
                <c:pt idx="175">
                  <c:v>4.1242451393716142E-2</c:v>
                </c:pt>
                <c:pt idx="176">
                  <c:v>4.1386153687011269E-2</c:v>
                </c:pt>
                <c:pt idx="177">
                  <c:v>4.1487077537409482E-2</c:v>
                </c:pt>
                <c:pt idx="178">
                  <c:v>4.1499661044770361E-2</c:v>
                </c:pt>
                <c:pt idx="179">
                  <c:v>4.1516463490354615E-2</c:v>
                </c:pt>
                <c:pt idx="180">
                  <c:v>4.1566760604854577E-2</c:v>
                </c:pt>
                <c:pt idx="181">
                  <c:v>4.1679533920535868E-2</c:v>
                </c:pt>
                <c:pt idx="182">
                  <c:v>4.1696205536927052E-2</c:v>
                </c:pt>
                <c:pt idx="183">
                  <c:v>4.175443760341243E-2</c:v>
                </c:pt>
                <c:pt idx="184">
                  <c:v>4.1762680014918875E-2</c:v>
                </c:pt>
                <c:pt idx="185">
                  <c:v>4.1862176212390315E-2</c:v>
                </c:pt>
                <c:pt idx="186">
                  <c:v>4.1961261631668918E-2</c:v>
                </c:pt>
                <c:pt idx="187">
                  <c:v>4.2272477318527901E-2</c:v>
                </c:pt>
                <c:pt idx="188">
                  <c:v>4.2547606887925547E-2</c:v>
                </c:pt>
                <c:pt idx="189">
                  <c:v>4.2962413815349994E-2</c:v>
                </c:pt>
                <c:pt idx="190">
                  <c:v>4.3159296002474631E-2</c:v>
                </c:pt>
                <c:pt idx="191">
                  <c:v>4.3401168850987229E-2</c:v>
                </c:pt>
                <c:pt idx="192">
                  <c:v>4.3501826225108259E-2</c:v>
                </c:pt>
                <c:pt idx="193">
                  <c:v>4.3521134530648403E-2</c:v>
                </c:pt>
                <c:pt idx="194">
                  <c:v>4.3555902682294902E-2</c:v>
                </c:pt>
                <c:pt idx="195">
                  <c:v>4.3598209375864359E-2</c:v>
                </c:pt>
                <c:pt idx="196">
                  <c:v>4.3617479074128905E-2</c:v>
                </c:pt>
                <c:pt idx="197">
                  <c:v>4.3740150198862182E-2</c:v>
                </c:pt>
                <c:pt idx="198">
                  <c:v>4.3994850738058679E-2</c:v>
                </c:pt>
                <c:pt idx="199">
                  <c:v>4.443269235992741E-2</c:v>
                </c:pt>
                <c:pt idx="200">
                  <c:v>4.4561980564279943E-2</c:v>
                </c:pt>
                <c:pt idx="201">
                  <c:v>4.4752627457594833E-2</c:v>
                </c:pt>
                <c:pt idx="202">
                  <c:v>4.4890864555165284E-2</c:v>
                </c:pt>
                <c:pt idx="203">
                  <c:v>4.5132409702153611E-2</c:v>
                </c:pt>
                <c:pt idx="204">
                  <c:v>4.518611798782788E-2</c:v>
                </c:pt>
                <c:pt idx="205">
                  <c:v>4.5193247300157349E-2</c:v>
                </c:pt>
                <c:pt idx="206">
                  <c:v>4.5536899119591183E-2</c:v>
                </c:pt>
                <c:pt idx="207">
                  <c:v>4.5652518627852703E-2</c:v>
                </c:pt>
                <c:pt idx="208">
                  <c:v>4.5798675973045162E-2</c:v>
                </c:pt>
                <c:pt idx="209">
                  <c:v>4.5833331092580906E-2</c:v>
                </c:pt>
                <c:pt idx="210">
                  <c:v>4.5860953527837443E-2</c:v>
                </c:pt>
                <c:pt idx="211">
                  <c:v>4.5905841140763452E-2</c:v>
                </c:pt>
                <c:pt idx="212">
                  <c:v>4.6033036789266547E-2</c:v>
                </c:pt>
                <c:pt idx="213">
                  <c:v>4.603984703214014E-2</c:v>
                </c:pt>
                <c:pt idx="214">
                  <c:v>4.6070667261911967E-2</c:v>
                </c:pt>
                <c:pt idx="215">
                  <c:v>4.6247619957378486E-2</c:v>
                </c:pt>
                <c:pt idx="216">
                  <c:v>4.6379202110586798E-2</c:v>
                </c:pt>
                <c:pt idx="217">
                  <c:v>4.6556636742064561E-2</c:v>
                </c:pt>
                <c:pt idx="218">
                  <c:v>4.6596562910218534E-2</c:v>
                </c:pt>
                <c:pt idx="219">
                  <c:v>4.6623177107946993E-2</c:v>
                </c:pt>
                <c:pt idx="220">
                  <c:v>4.6672886228045364E-2</c:v>
                </c:pt>
                <c:pt idx="221">
                  <c:v>4.6699360150401444E-2</c:v>
                </c:pt>
                <c:pt idx="222">
                  <c:v>4.6831089394939934E-2</c:v>
                </c:pt>
                <c:pt idx="223">
                  <c:v>4.6912934963176008E-2</c:v>
                </c:pt>
                <c:pt idx="224">
                  <c:v>4.6961875636691693E-2</c:v>
                </c:pt>
                <c:pt idx="225">
                  <c:v>4.7140177441869699E-2</c:v>
                </c:pt>
                <c:pt idx="226">
                  <c:v>4.722702323039351E-2</c:v>
                </c:pt>
                <c:pt idx="227">
                  <c:v>4.737722409590267E-2</c:v>
                </c:pt>
                <c:pt idx="228">
                  <c:v>4.7421725861764678E-2</c:v>
                </c:pt>
                <c:pt idx="229">
                  <c:v>4.7437591695719296E-2</c:v>
                </c:pt>
                <c:pt idx="230">
                  <c:v>4.7456589420866203E-2</c:v>
                </c:pt>
                <c:pt idx="231">
                  <c:v>4.7456589420866203E-2</c:v>
                </c:pt>
                <c:pt idx="232">
                  <c:v>4.7459766615574876E-2</c:v>
                </c:pt>
                <c:pt idx="233">
                  <c:v>4.7629882509296978E-2</c:v>
                </c:pt>
                <c:pt idx="234">
                  <c:v>4.7679988749456483E-2</c:v>
                </c:pt>
                <c:pt idx="235">
                  <c:v>4.7866491511132848E-2</c:v>
                </c:pt>
                <c:pt idx="236">
                  <c:v>4.7931258904094484E-2</c:v>
                </c:pt>
                <c:pt idx="237">
                  <c:v>4.8087562211898097E-2</c:v>
                </c:pt>
                <c:pt idx="238">
                  <c:v>4.8160553221572429E-2</c:v>
                </c:pt>
                <c:pt idx="239">
                  <c:v>4.8248356332804082E-2</c:v>
                </c:pt>
                <c:pt idx="240">
                  <c:v>4.8392613189763553E-2</c:v>
                </c:pt>
                <c:pt idx="241">
                  <c:v>4.852368339872741E-2</c:v>
                </c:pt>
                <c:pt idx="242">
                  <c:v>4.8532577732250184E-2</c:v>
                </c:pt>
                <c:pt idx="243">
                  <c:v>4.8538528746667392E-2</c:v>
                </c:pt>
                <c:pt idx="244">
                  <c:v>4.8630123078806396E-2</c:v>
                </c:pt>
                <c:pt idx="245">
                  <c:v>4.9065683256642782E-2</c:v>
                </c:pt>
                <c:pt idx="246">
                  <c:v>4.9213736500818193E-2</c:v>
                </c:pt>
                <c:pt idx="247">
                  <c:v>4.9225040880845949E-2</c:v>
                </c:pt>
                <c:pt idx="248">
                  <c:v>4.9295648891957228E-2</c:v>
                </c:pt>
                <c:pt idx="249">
                  <c:v>4.93378183300709E-2</c:v>
                </c:pt>
                <c:pt idx="250">
                  <c:v>4.9393910932420404E-2</c:v>
                </c:pt>
                <c:pt idx="251">
                  <c:v>4.9458107536606392E-2</c:v>
                </c:pt>
                <c:pt idx="252">
                  <c:v>4.9471995763537162E-2</c:v>
                </c:pt>
                <c:pt idx="253">
                  <c:v>4.9541360812272298E-2</c:v>
                </c:pt>
                <c:pt idx="254">
                  <c:v>4.956627636100442E-2</c:v>
                </c:pt>
                <c:pt idx="255">
                  <c:v>4.9613150651371146E-2</c:v>
                </c:pt>
                <c:pt idx="256">
                  <c:v>4.9673596318573647E-2</c:v>
                </c:pt>
                <c:pt idx="257">
                  <c:v>4.9834401229315775E-2</c:v>
                </c:pt>
                <c:pt idx="258">
                  <c:v>4.9874984377568099E-2</c:v>
                </c:pt>
                <c:pt idx="259">
                  <c:v>5.000136935636082E-2</c:v>
                </c:pt>
                <c:pt idx="260">
                  <c:v>5.0097317956444648E-2</c:v>
                </c:pt>
                <c:pt idx="261">
                  <c:v>5.0147694268083728E-2</c:v>
                </c:pt>
                <c:pt idx="262">
                  <c:v>5.0179391227993711E-2</c:v>
                </c:pt>
                <c:pt idx="263">
                  <c:v>5.0229474878868814E-2</c:v>
                </c:pt>
                <c:pt idx="264">
                  <c:v>5.0239977224432769E-2</c:v>
                </c:pt>
                <c:pt idx="265">
                  <c:v>5.0245226076859467E-2</c:v>
                </c:pt>
                <c:pt idx="266">
                  <c:v>5.0276718826060822E-2</c:v>
                </c:pt>
                <c:pt idx="267">
                  <c:v>5.0391436152475509E-2</c:v>
                </c:pt>
                <c:pt idx="268">
                  <c:v>5.0525687857836968E-2</c:v>
                </c:pt>
                <c:pt idx="269">
                  <c:v>5.0566696600432635E-2</c:v>
                </c:pt>
                <c:pt idx="270">
                  <c:v>5.0757185498424791E-2</c:v>
                </c:pt>
                <c:pt idx="271">
                  <c:v>5.088997836469588E-2</c:v>
                </c:pt>
                <c:pt idx="272">
                  <c:v>5.0902429355143754E-2</c:v>
                </c:pt>
                <c:pt idx="273">
                  <c:v>5.0927301966512711E-2</c:v>
                </c:pt>
                <c:pt idx="274">
                  <c:v>5.0937252389884419E-2</c:v>
                </c:pt>
                <c:pt idx="275">
                  <c:v>5.0959540731476738E-2</c:v>
                </c:pt>
                <c:pt idx="276">
                  <c:v>5.0981797397053073E-2</c:v>
                </c:pt>
                <c:pt idx="277">
                  <c:v>5.1072925882716239E-2</c:v>
                </c:pt>
                <c:pt idx="278">
                  <c:v>5.1365908559034806E-2</c:v>
                </c:pt>
                <c:pt idx="279">
                  <c:v>5.1569481537068661E-2</c:v>
                </c:pt>
                <c:pt idx="280">
                  <c:v>5.1613929502729243E-2</c:v>
                </c:pt>
                <c:pt idx="281">
                  <c:v>5.1771580463916889E-2</c:v>
                </c:pt>
                <c:pt idx="282">
                  <c:v>5.1847195398039808E-2</c:v>
                </c:pt>
                <c:pt idx="283">
                  <c:v>5.1854037564516862E-2</c:v>
                </c:pt>
                <c:pt idx="284">
                  <c:v>5.2064087933455599E-2</c:v>
                </c:pt>
                <c:pt idx="285">
                  <c:v>5.2106447034475138E-2</c:v>
                </c:pt>
                <c:pt idx="286">
                  <c:v>5.2168529092355906E-2</c:v>
                </c:pt>
                <c:pt idx="287">
                  <c:v>5.2177404861046772E-2</c:v>
                </c:pt>
                <c:pt idx="288">
                  <c:v>5.2258794269295271E-2</c:v>
                </c:pt>
                <c:pt idx="289">
                  <c:v>5.2287221860863986E-2</c:v>
                </c:pt>
                <c:pt idx="290">
                  <c:v>5.2304654393680386E-2</c:v>
                </c:pt>
                <c:pt idx="291">
                  <c:v>5.2315554311894531E-2</c:v>
                </c:pt>
                <c:pt idx="292">
                  <c:v>5.236765162446657E-2</c:v>
                </c:pt>
                <c:pt idx="293">
                  <c:v>5.2440987365554595E-2</c:v>
                </c:pt>
                <c:pt idx="294">
                  <c:v>5.2462443035702279E-2</c:v>
                </c:pt>
                <c:pt idx="295">
                  <c:v>5.2466745942658981E-2</c:v>
                </c:pt>
                <c:pt idx="296">
                  <c:v>5.2507323566761188E-2</c:v>
                </c:pt>
                <c:pt idx="297">
                  <c:v>5.25137521050901E-2</c:v>
                </c:pt>
                <c:pt idx="298">
                  <c:v>5.2543539729772951E-2</c:v>
                </c:pt>
                <c:pt idx="299">
                  <c:v>5.2611242622939668E-2</c:v>
                </c:pt>
                <c:pt idx="300">
                  <c:v>5.2792790563155036E-2</c:v>
                </c:pt>
                <c:pt idx="301">
                  <c:v>5.2848372343636547E-2</c:v>
                </c:pt>
                <c:pt idx="302">
                  <c:v>5.286476932554806E-2</c:v>
                </c:pt>
                <c:pt idx="303">
                  <c:v>5.288727345967445E-2</c:v>
                </c:pt>
                <c:pt idx="304">
                  <c:v>5.2930048584472124E-2</c:v>
                </c:pt>
                <c:pt idx="305">
                  <c:v>5.3067098719312041E-2</c:v>
                </c:pt>
                <c:pt idx="306">
                  <c:v>5.312090752603052E-2</c:v>
                </c:pt>
                <c:pt idx="307">
                  <c:v>5.3144688607898283E-2</c:v>
                </c:pt>
                <c:pt idx="308">
                  <c:v>5.3148646531945412E-2</c:v>
                </c:pt>
                <c:pt idx="309">
                  <c:v>5.3195990937570485E-2</c:v>
                </c:pt>
                <c:pt idx="310">
                  <c:v>5.3334431951917539E-2</c:v>
                </c:pt>
                <c:pt idx="311">
                  <c:v>5.3451435212426825E-2</c:v>
                </c:pt>
                <c:pt idx="312">
                  <c:v>5.3472348350066111E-2</c:v>
                </c:pt>
                <c:pt idx="313">
                  <c:v>5.3523425186137862E-2</c:v>
                </c:pt>
                <c:pt idx="314">
                  <c:v>5.362637065087475E-2</c:v>
                </c:pt>
                <c:pt idx="315">
                  <c:v>5.3755302655168077E-2</c:v>
                </c:pt>
                <c:pt idx="316">
                  <c:v>5.3782632091311282E-2</c:v>
                </c:pt>
                <c:pt idx="317">
                  <c:v>5.3854981358159471E-2</c:v>
                </c:pt>
                <c:pt idx="318">
                  <c:v>5.3956770889398223E-2</c:v>
                </c:pt>
                <c:pt idx="319">
                  <c:v>5.403076148278891E-2</c:v>
                </c:pt>
                <c:pt idx="320">
                  <c:v>5.4148841334947823E-2</c:v>
                </c:pt>
                <c:pt idx="321">
                  <c:v>5.4217284905541084E-2</c:v>
                </c:pt>
                <c:pt idx="322">
                  <c:v>5.4229190854940587E-2</c:v>
                </c:pt>
                <c:pt idx="323">
                  <c:v>5.4323572350825806E-2</c:v>
                </c:pt>
                <c:pt idx="324">
                  <c:v>5.4418155297215429E-2</c:v>
                </c:pt>
                <c:pt idx="325">
                  <c:v>5.4588425467602397E-2</c:v>
                </c:pt>
                <c:pt idx="326">
                  <c:v>5.4761375900562646E-2</c:v>
                </c:pt>
                <c:pt idx="327">
                  <c:v>5.4815245358374592E-2</c:v>
                </c:pt>
                <c:pt idx="328">
                  <c:v>5.4847310725595746E-2</c:v>
                </c:pt>
                <c:pt idx="329">
                  <c:v>5.4942282524054961E-2</c:v>
                </c:pt>
                <c:pt idx="330">
                  <c:v>5.4957182839318372E-2</c:v>
                </c:pt>
                <c:pt idx="331">
                  <c:v>5.501782781234766E-2</c:v>
                </c:pt>
                <c:pt idx="332">
                  <c:v>5.5116769707839589E-2</c:v>
                </c:pt>
                <c:pt idx="333">
                  <c:v>5.5135449758408471E-2</c:v>
                </c:pt>
                <c:pt idx="334">
                  <c:v>5.5275174151381029E-2</c:v>
                </c:pt>
                <c:pt idx="335">
                  <c:v>5.5338620240114531E-2</c:v>
                </c:pt>
                <c:pt idx="336">
                  <c:v>5.5346834326399308E-2</c:v>
                </c:pt>
                <c:pt idx="337">
                  <c:v>5.540248229735413E-2</c:v>
                </c:pt>
                <c:pt idx="338">
                  <c:v>5.5421295143712877E-2</c:v>
                </c:pt>
                <c:pt idx="339">
                  <c:v>5.54306907522467E-2</c:v>
                </c:pt>
                <c:pt idx="340">
                  <c:v>5.5491802390966169E-2</c:v>
                </c:pt>
                <c:pt idx="341">
                  <c:v>5.5546811741923476E-2</c:v>
                </c:pt>
                <c:pt idx="342">
                  <c:v>5.5580452115579236E-2</c:v>
                </c:pt>
                <c:pt idx="343">
                  <c:v>5.5759043122336739E-2</c:v>
                </c:pt>
                <c:pt idx="344">
                  <c:v>5.5761494639763799E-2</c:v>
                </c:pt>
                <c:pt idx="345">
                  <c:v>5.5761494639763799E-2</c:v>
                </c:pt>
                <c:pt idx="346">
                  <c:v>5.5898403927361097E-2</c:v>
                </c:pt>
                <c:pt idx="347">
                  <c:v>5.596477555942822E-2</c:v>
                </c:pt>
                <c:pt idx="348">
                  <c:v>5.59751272575238E-2</c:v>
                </c:pt>
                <c:pt idx="349">
                  <c:v>5.6048835654281683E-2</c:v>
                </c:pt>
                <c:pt idx="350">
                  <c:v>5.6098812056460001E-2</c:v>
                </c:pt>
                <c:pt idx="351">
                  <c:v>5.6138173046091269E-2</c:v>
                </c:pt>
                <c:pt idx="352">
                  <c:v>5.6150078362369238E-2</c:v>
                </c:pt>
                <c:pt idx="353">
                  <c:v>5.6169473158803669E-2</c:v>
                </c:pt>
                <c:pt idx="354">
                  <c:v>5.6185522606607398E-2</c:v>
                </c:pt>
                <c:pt idx="355">
                  <c:v>5.6228923581411301E-2</c:v>
                </c:pt>
                <c:pt idx="356">
                  <c:v>5.6307464310844386E-2</c:v>
                </c:pt>
                <c:pt idx="357">
                  <c:v>5.6309497381051898E-2</c:v>
                </c:pt>
                <c:pt idx="358">
                  <c:v>5.6310513316615893E-2</c:v>
                </c:pt>
                <c:pt idx="359">
                  <c:v>5.6343818399554567E-2</c:v>
                </c:pt>
                <c:pt idx="360">
                  <c:v>5.6363780369732254E-2</c:v>
                </c:pt>
                <c:pt idx="361">
                  <c:v>5.6412947534815128E-2</c:v>
                </c:pt>
                <c:pt idx="362">
                  <c:v>5.6462031566825985E-2</c:v>
                </c:pt>
                <c:pt idx="363">
                  <c:v>5.6464881474945168E-2</c:v>
                </c:pt>
                <c:pt idx="364">
                  <c:v>5.6522081092038143E-2</c:v>
                </c:pt>
                <c:pt idx="365">
                  <c:v>5.6541402574080551E-2</c:v>
                </c:pt>
                <c:pt idx="366">
                  <c:v>5.6546898650466255E-2</c:v>
                </c:pt>
                <c:pt idx="367">
                  <c:v>5.6556018732910468E-2</c:v>
                </c:pt>
                <c:pt idx="368">
                  <c:v>5.6575929426809557E-2</c:v>
                </c:pt>
                <c:pt idx="369">
                  <c:v>5.6579526865200881E-2</c:v>
                </c:pt>
                <c:pt idx="370">
                  <c:v>5.6659606865942812E-2</c:v>
                </c:pt>
                <c:pt idx="371">
                  <c:v>5.6662199972549974E-2</c:v>
                </c:pt>
                <c:pt idx="372">
                  <c:v>5.6689502403649991E-2</c:v>
                </c:pt>
                <c:pt idx="373">
                  <c:v>5.6690345400223351E-2</c:v>
                </c:pt>
                <c:pt idx="374">
                  <c:v>5.6832227865009112E-2</c:v>
                </c:pt>
                <c:pt idx="375">
                  <c:v>5.6849177373119029E-2</c:v>
                </c:pt>
                <c:pt idx="376">
                  <c:v>5.687498016183852E-2</c:v>
                </c:pt>
                <c:pt idx="377">
                  <c:v>5.6892917184655362E-2</c:v>
                </c:pt>
                <c:pt idx="378">
                  <c:v>5.6906954239845431E-2</c:v>
                </c:pt>
                <c:pt idx="379">
                  <c:v>5.6940325471396325E-2</c:v>
                </c:pt>
                <c:pt idx="380">
                  <c:v>5.6943912231135291E-2</c:v>
                </c:pt>
                <c:pt idx="381">
                  <c:v>5.6950323454213143E-2</c:v>
                </c:pt>
                <c:pt idx="382">
                  <c:v>5.6984657237229182E-2</c:v>
                </c:pt>
                <c:pt idx="383">
                  <c:v>5.7001802860160253E-2</c:v>
                </c:pt>
                <c:pt idx="384">
                  <c:v>5.700723410531687E-2</c:v>
                </c:pt>
                <c:pt idx="385">
                  <c:v>5.7049137385196881E-2</c:v>
                </c:pt>
                <c:pt idx="386">
                  <c:v>5.7053050825439773E-2</c:v>
                </c:pt>
                <c:pt idx="387">
                  <c:v>5.7067256277535915E-2</c:v>
                </c:pt>
                <c:pt idx="388">
                  <c:v>5.7074920979885764E-2</c:v>
                </c:pt>
                <c:pt idx="389">
                  <c:v>5.7113011454685336E-2</c:v>
                </c:pt>
                <c:pt idx="390">
                  <c:v>5.7165926597798906E-2</c:v>
                </c:pt>
                <c:pt idx="391">
                  <c:v>5.7201496957874937E-2</c:v>
                </c:pt>
                <c:pt idx="392">
                  <c:v>5.7202047135889007E-2</c:v>
                </c:pt>
                <c:pt idx="393">
                  <c:v>5.7208643276109673E-2</c:v>
                </c:pt>
                <c:pt idx="394">
                  <c:v>5.7225947410230127E-2</c:v>
                </c:pt>
                <c:pt idx="395">
                  <c:v>5.7244932512903204E-2</c:v>
                </c:pt>
                <c:pt idx="396">
                  <c:v>5.7248566683839611E-2</c:v>
                </c:pt>
                <c:pt idx="397">
                  <c:v>5.7255259765727991E-2</c:v>
                </c:pt>
                <c:pt idx="398">
                  <c:v>5.7264929756476533E-2</c:v>
                </c:pt>
                <c:pt idx="399">
                  <c:v>5.7278427854011285E-2</c:v>
                </c:pt>
                <c:pt idx="400">
                  <c:v>5.7314882286186891E-2</c:v>
                </c:pt>
                <c:pt idx="401">
                  <c:v>5.7326381568680265E-2</c:v>
                </c:pt>
                <c:pt idx="402">
                  <c:v>5.7334965334906417E-2</c:v>
                </c:pt>
                <c:pt idx="403">
                  <c:v>5.7337643010212755E-2</c:v>
                </c:pt>
                <c:pt idx="404">
                  <c:v>5.7339418393873041E-2</c:v>
                </c:pt>
                <c:pt idx="405">
                  <c:v>5.7349096784552411E-2</c:v>
                </c:pt>
                <c:pt idx="406">
                  <c:v>5.7371625470923664E-2</c:v>
                </c:pt>
                <c:pt idx="407">
                  <c:v>5.7377396358812234E-2</c:v>
                </c:pt>
                <c:pt idx="408">
                  <c:v>5.7390705542804211E-2</c:v>
                </c:pt>
                <c:pt idx="409">
                  <c:v>5.7391495577488537E-2</c:v>
                </c:pt>
                <c:pt idx="410">
                  <c:v>5.7403970579870275E-2</c:v>
                </c:pt>
                <c:pt idx="411">
                  <c:v>5.7408931475977483E-2</c:v>
                </c:pt>
                <c:pt idx="412">
                  <c:v>5.7424498516843531E-2</c:v>
                </c:pt>
                <c:pt idx="413">
                  <c:v>5.7430960886935833E-2</c:v>
                </c:pt>
                <c:pt idx="414">
                  <c:v>5.7432734017614659E-2</c:v>
                </c:pt>
                <c:pt idx="415">
                  <c:v>5.7446920032287373E-2</c:v>
                </c:pt>
                <c:pt idx="416">
                  <c:v>5.745095055440444E-2</c:v>
                </c:pt>
                <c:pt idx="417">
                  <c:v>5.7452609489862957E-2</c:v>
                </c:pt>
                <c:pt idx="418">
                  <c:v>5.746808956424123E-2</c:v>
                </c:pt>
                <c:pt idx="419">
                  <c:v>5.7475197769636714E-2</c:v>
                </c:pt>
                <c:pt idx="420">
                  <c:v>5.7480023748737875E-2</c:v>
                </c:pt>
                <c:pt idx="421">
                  <c:v>5.7488519325456865E-2</c:v>
                </c:pt>
                <c:pt idx="422">
                  <c:v>5.7500260554002987E-2</c:v>
                </c:pt>
                <c:pt idx="423">
                  <c:v>5.7506667967682952E-2</c:v>
                </c:pt>
                <c:pt idx="424">
                  <c:v>5.7512603793578788E-2</c:v>
                </c:pt>
                <c:pt idx="425">
                  <c:v>5.7516617980497446E-2</c:v>
                </c:pt>
                <c:pt idx="426">
                  <c:v>5.7518836102383002E-2</c:v>
                </c:pt>
                <c:pt idx="427">
                  <c:v>5.7519079097833811E-2</c:v>
                </c:pt>
                <c:pt idx="428">
                  <c:v>5.7523882092806511E-2</c:v>
                </c:pt>
                <c:pt idx="429">
                  <c:v>5.7526462477488757E-2</c:v>
                </c:pt>
                <c:pt idx="430">
                  <c:v>5.7531480962077004E-2</c:v>
                </c:pt>
                <c:pt idx="431">
                  <c:v>5.7535016256593609E-2</c:v>
                </c:pt>
                <c:pt idx="432">
                  <c:v>5.7540769607032943E-2</c:v>
                </c:pt>
                <c:pt idx="433">
                  <c:v>5.7544850387238188E-2</c:v>
                </c:pt>
                <c:pt idx="434">
                  <c:v>5.7548785258124471E-2</c:v>
                </c:pt>
                <c:pt idx="435">
                  <c:v>5.7550506661627747E-2</c:v>
                </c:pt>
                <c:pt idx="436">
                  <c:v>5.755726386671476E-2</c:v>
                </c:pt>
                <c:pt idx="437">
                  <c:v>5.7568947579153762E-2</c:v>
                </c:pt>
                <c:pt idx="438">
                  <c:v>5.7572970461990489E-2</c:v>
                </c:pt>
                <c:pt idx="439">
                  <c:v>5.7575664066080501E-2</c:v>
                </c:pt>
                <c:pt idx="440">
                  <c:v>5.75760550745264E-2</c:v>
                </c:pt>
                <c:pt idx="441">
                  <c:v>5.7578824606388468E-2</c:v>
                </c:pt>
                <c:pt idx="442">
                  <c:v>5.7582088110254039E-2</c:v>
                </c:pt>
                <c:pt idx="443">
                  <c:v>5.7596419986851881E-2</c:v>
                </c:pt>
                <c:pt idx="444">
                  <c:v>5.7598660391192803E-2</c:v>
                </c:pt>
                <c:pt idx="445">
                  <c:v>5.7598899153462613E-2</c:v>
                </c:pt>
                <c:pt idx="446">
                  <c:v>5.7598355188407654E-2</c:v>
                </c:pt>
                <c:pt idx="447">
                  <c:v>5.75971791159628E-2</c:v>
                </c:pt>
                <c:pt idx="448">
                  <c:v>5.7595947092587897E-2</c:v>
                </c:pt>
                <c:pt idx="449">
                  <c:v>5.7594725973948921E-2</c:v>
                </c:pt>
                <c:pt idx="450">
                  <c:v>5.7593168651738261E-2</c:v>
                </c:pt>
                <c:pt idx="451">
                  <c:v>5.7590916144697642E-2</c:v>
                </c:pt>
                <c:pt idx="452">
                  <c:v>5.7590136111559727E-2</c:v>
                </c:pt>
                <c:pt idx="453">
                  <c:v>5.7586180508359328E-2</c:v>
                </c:pt>
                <c:pt idx="454">
                  <c:v>5.7581269113563885E-2</c:v>
                </c:pt>
                <c:pt idx="455">
                  <c:v>5.7579180497337248E-2</c:v>
                </c:pt>
                <c:pt idx="456">
                  <c:v>5.7570519728404622E-2</c:v>
                </c:pt>
                <c:pt idx="457">
                  <c:v>5.7563399427461262E-2</c:v>
                </c:pt>
                <c:pt idx="458">
                  <c:v>5.7555316845658434E-2</c:v>
                </c:pt>
                <c:pt idx="459">
                  <c:v>5.7552803082653342E-2</c:v>
                </c:pt>
                <c:pt idx="460">
                  <c:v>5.7550221978903908E-2</c:v>
                </c:pt>
                <c:pt idx="461">
                  <c:v>5.7550221978903908E-2</c:v>
                </c:pt>
                <c:pt idx="462">
                  <c:v>5.754305947334238E-2</c:v>
                </c:pt>
                <c:pt idx="463">
                  <c:v>5.7539192386681731E-2</c:v>
                </c:pt>
                <c:pt idx="464">
                  <c:v>5.7537948048332316E-2</c:v>
                </c:pt>
                <c:pt idx="465">
                  <c:v>5.7520804221192844E-2</c:v>
                </c:pt>
                <c:pt idx="466">
                  <c:v>5.7519379686500179E-2</c:v>
                </c:pt>
                <c:pt idx="467">
                  <c:v>5.7514538893192704E-2</c:v>
                </c:pt>
                <c:pt idx="468">
                  <c:v>5.7511321781871835E-2</c:v>
                </c:pt>
                <c:pt idx="469">
                  <c:v>5.7498642349132184E-2</c:v>
                </c:pt>
                <c:pt idx="470">
                  <c:v>5.7491848771527944E-2</c:v>
                </c:pt>
                <c:pt idx="471">
                  <c:v>5.7489352988907859E-2</c:v>
                </c:pt>
                <c:pt idx="472">
                  <c:v>5.7485121540116701E-2</c:v>
                </c:pt>
                <c:pt idx="473">
                  <c:v>5.7453630474636953E-2</c:v>
                </c:pt>
                <c:pt idx="474">
                  <c:v>5.7452986666708651E-2</c:v>
                </c:pt>
                <c:pt idx="475">
                  <c:v>5.744017326790346E-2</c:v>
                </c:pt>
                <c:pt idx="476">
                  <c:v>5.7438831594179958E-2</c:v>
                </c:pt>
                <c:pt idx="477">
                  <c:v>5.7436463929703745E-2</c:v>
                </c:pt>
                <c:pt idx="478">
                  <c:v>5.7436463929703745E-2</c:v>
                </c:pt>
                <c:pt idx="479">
                  <c:v>5.7435445396872294E-2</c:v>
                </c:pt>
                <c:pt idx="480">
                  <c:v>5.743476293586345E-2</c:v>
                </c:pt>
                <c:pt idx="481">
                  <c:v>5.7425430314913449E-2</c:v>
                </c:pt>
                <c:pt idx="482">
                  <c:v>5.7425430314913449E-2</c:v>
                </c:pt>
                <c:pt idx="483">
                  <c:v>5.7408208075881352E-2</c:v>
                </c:pt>
                <c:pt idx="484">
                  <c:v>5.740673927141908E-2</c:v>
                </c:pt>
                <c:pt idx="485">
                  <c:v>5.7402288392437925E-2</c:v>
                </c:pt>
                <c:pt idx="486">
                  <c:v>5.7365323334456667E-2</c:v>
                </c:pt>
                <c:pt idx="487">
                  <c:v>5.7358375789826437E-2</c:v>
                </c:pt>
                <c:pt idx="488">
                  <c:v>5.7355076683897097E-2</c:v>
                </c:pt>
                <c:pt idx="489">
                  <c:v>5.7344185923766444E-2</c:v>
                </c:pt>
                <c:pt idx="490">
                  <c:v>5.734333652874829E-2</c:v>
                </c:pt>
                <c:pt idx="491">
                  <c:v>5.7337370825694713E-2</c:v>
                </c:pt>
                <c:pt idx="492">
                  <c:v>5.7290449049300335E-2</c:v>
                </c:pt>
                <c:pt idx="493">
                  <c:v>5.727396323293401E-2</c:v>
                </c:pt>
                <c:pt idx="494">
                  <c:v>5.724720766087886E-2</c:v>
                </c:pt>
                <c:pt idx="495">
                  <c:v>5.7237222190803426E-2</c:v>
                </c:pt>
                <c:pt idx="496">
                  <c:v>5.7216840014470367E-2</c:v>
                </c:pt>
                <c:pt idx="497">
                  <c:v>5.7195390416390997E-2</c:v>
                </c:pt>
                <c:pt idx="498">
                  <c:v>5.7190600522506185E-2</c:v>
                </c:pt>
                <c:pt idx="499">
                  <c:v>5.7164056085841769E-2</c:v>
                </c:pt>
                <c:pt idx="500">
                  <c:v>5.7118377936855119E-2</c:v>
                </c:pt>
                <c:pt idx="501">
                  <c:v>5.7046633688416726E-2</c:v>
                </c:pt>
                <c:pt idx="502">
                  <c:v>5.7020994565608552E-2</c:v>
                </c:pt>
                <c:pt idx="503">
                  <c:v>5.7015930879370715E-2</c:v>
                </c:pt>
                <c:pt idx="504">
                  <c:v>5.693464164428258E-2</c:v>
                </c:pt>
                <c:pt idx="505">
                  <c:v>5.6898326836875832E-2</c:v>
                </c:pt>
                <c:pt idx="506">
                  <c:v>5.6894847518590128E-2</c:v>
                </c:pt>
                <c:pt idx="507">
                  <c:v>5.6885067275760738E-2</c:v>
                </c:pt>
                <c:pt idx="508">
                  <c:v>5.6856067153931308E-2</c:v>
                </c:pt>
                <c:pt idx="509">
                  <c:v>5.680377767463464E-2</c:v>
                </c:pt>
                <c:pt idx="510">
                  <c:v>5.6787461728628683E-2</c:v>
                </c:pt>
                <c:pt idx="511">
                  <c:v>5.6760400952557161E-2</c:v>
                </c:pt>
                <c:pt idx="512">
                  <c:v>5.6737533217204789E-2</c:v>
                </c:pt>
                <c:pt idx="513">
                  <c:v>5.6722889507463889E-2</c:v>
                </c:pt>
                <c:pt idx="514">
                  <c:v>5.6682993462813372E-2</c:v>
                </c:pt>
                <c:pt idx="515">
                  <c:v>5.6673487653388872E-2</c:v>
                </c:pt>
                <c:pt idx="516">
                  <c:v>5.6621962609982077E-2</c:v>
                </c:pt>
                <c:pt idx="517">
                  <c:v>5.661869178181838E-2</c:v>
                </c:pt>
                <c:pt idx="518">
                  <c:v>5.6592373538273184E-2</c:v>
                </c:pt>
                <c:pt idx="519">
                  <c:v>5.6574085323384225E-2</c:v>
                </c:pt>
                <c:pt idx="520">
                  <c:v>5.654636398163692E-2</c:v>
                </c:pt>
                <c:pt idx="521">
                  <c:v>5.6499333824947366E-2</c:v>
                </c:pt>
                <c:pt idx="522">
                  <c:v>5.6487210538380836E-2</c:v>
                </c:pt>
                <c:pt idx="523">
                  <c:v>5.6486347691624167E-2</c:v>
                </c:pt>
                <c:pt idx="524">
                  <c:v>5.6469789016028449E-2</c:v>
                </c:pt>
                <c:pt idx="525">
                  <c:v>5.6468906767190366E-2</c:v>
                </c:pt>
                <c:pt idx="526">
                  <c:v>5.6430079260176201E-2</c:v>
                </c:pt>
                <c:pt idx="527">
                  <c:v>5.6408622996914612E-2</c:v>
                </c:pt>
                <c:pt idx="528">
                  <c:v>5.6400535716618357E-2</c:v>
                </c:pt>
                <c:pt idx="529">
                  <c:v>5.6373367630417184E-2</c:v>
                </c:pt>
                <c:pt idx="530">
                  <c:v>5.6324671220306988E-2</c:v>
                </c:pt>
                <c:pt idx="531">
                  <c:v>5.6282592528565462E-2</c:v>
                </c:pt>
                <c:pt idx="532">
                  <c:v>5.6271267834290206E-2</c:v>
                </c:pt>
                <c:pt idx="533">
                  <c:v>5.621969632582384E-2</c:v>
                </c:pt>
                <c:pt idx="534">
                  <c:v>5.6199385240419356E-2</c:v>
                </c:pt>
                <c:pt idx="535">
                  <c:v>5.618576666052006E-2</c:v>
                </c:pt>
                <c:pt idx="536">
                  <c:v>5.6184785341821281E-2</c:v>
                </c:pt>
                <c:pt idx="537">
                  <c:v>5.610670602356832E-2</c:v>
                </c:pt>
                <c:pt idx="538">
                  <c:v>5.6093681682575128E-2</c:v>
                </c:pt>
                <c:pt idx="539">
                  <c:v>5.6072489705098892E-2</c:v>
                </c:pt>
                <c:pt idx="540">
                  <c:v>5.5991532909044107E-2</c:v>
                </c:pt>
                <c:pt idx="541">
                  <c:v>5.5987376023387679E-2</c:v>
                </c:pt>
                <c:pt idx="542">
                  <c:v>5.5950823937184077E-2</c:v>
                </c:pt>
                <c:pt idx="543">
                  <c:v>5.5943464385355336E-2</c:v>
                </c:pt>
                <c:pt idx="544">
                  <c:v>5.592552958626823E-2</c:v>
                </c:pt>
                <c:pt idx="545">
                  <c:v>5.5894718216920297E-2</c:v>
                </c:pt>
                <c:pt idx="546">
                  <c:v>5.5872230152892687E-2</c:v>
                </c:pt>
                <c:pt idx="547">
                  <c:v>5.5863628622517952E-2</c:v>
                </c:pt>
                <c:pt idx="548">
                  <c:v>5.57940674767127E-2</c:v>
                </c:pt>
                <c:pt idx="549">
                  <c:v>5.5753271048869922E-2</c:v>
                </c:pt>
                <c:pt idx="550">
                  <c:v>5.5744382547460086E-2</c:v>
                </c:pt>
                <c:pt idx="551">
                  <c:v>5.5694038467965452E-2</c:v>
                </c:pt>
                <c:pt idx="552">
                  <c:v>5.5601803013797191E-2</c:v>
                </c:pt>
                <c:pt idx="553">
                  <c:v>5.5585661466320907E-2</c:v>
                </c:pt>
                <c:pt idx="554">
                  <c:v>5.5479125913515753E-2</c:v>
                </c:pt>
                <c:pt idx="555">
                  <c:v>5.5454165826883554E-2</c:v>
                </c:pt>
                <c:pt idx="556">
                  <c:v>5.539779916563136E-2</c:v>
                </c:pt>
                <c:pt idx="557">
                  <c:v>5.5354149512819924E-2</c:v>
                </c:pt>
                <c:pt idx="558">
                  <c:v>5.5321145883142415E-2</c:v>
                </c:pt>
                <c:pt idx="559">
                  <c:v>5.5312544731477224E-2</c:v>
                </c:pt>
                <c:pt idx="560">
                  <c:v>5.5291602368946223E-2</c:v>
                </c:pt>
                <c:pt idx="561">
                  <c:v>5.5258165052057558E-2</c:v>
                </c:pt>
                <c:pt idx="562">
                  <c:v>5.5234487276407229E-2</c:v>
                </c:pt>
                <c:pt idx="563">
                  <c:v>5.5218225089936034E-2</c:v>
                </c:pt>
                <c:pt idx="564">
                  <c:v>5.5210719350445962E-2</c:v>
                </c:pt>
                <c:pt idx="565">
                  <c:v>5.517291812653486E-2</c:v>
                </c:pt>
                <c:pt idx="566">
                  <c:v>5.513611677664728E-2</c:v>
                </c:pt>
                <c:pt idx="567">
                  <c:v>5.5078500678340692E-2</c:v>
                </c:pt>
                <c:pt idx="568">
                  <c:v>5.4984984871784603E-2</c:v>
                </c:pt>
                <c:pt idx="569">
                  <c:v>5.4907118951674355E-2</c:v>
                </c:pt>
                <c:pt idx="570">
                  <c:v>5.4863093757990207E-2</c:v>
                </c:pt>
                <c:pt idx="571">
                  <c:v>5.4848353918292056E-2</c:v>
                </c:pt>
                <c:pt idx="572">
                  <c:v>5.4829524763475371E-2</c:v>
                </c:pt>
                <c:pt idx="573">
                  <c:v>5.4590405612472165E-2</c:v>
                </c:pt>
                <c:pt idx="574">
                  <c:v>5.4579181890419944E-2</c:v>
                </c:pt>
                <c:pt idx="575">
                  <c:v>5.4562321745212784E-2</c:v>
                </c:pt>
                <c:pt idx="576">
                  <c:v>5.4507171346271595E-2</c:v>
                </c:pt>
                <c:pt idx="577">
                  <c:v>5.4435808770383093E-2</c:v>
                </c:pt>
                <c:pt idx="578">
                  <c:v>5.4422868605521701E-2</c:v>
                </c:pt>
                <c:pt idx="579">
                  <c:v>5.4346197294035531E-2</c:v>
                </c:pt>
                <c:pt idx="580">
                  <c:v>5.4302424538886604E-2</c:v>
                </c:pt>
                <c:pt idx="581">
                  <c:v>5.4300978038377676E-2</c:v>
                </c:pt>
                <c:pt idx="582">
                  <c:v>5.4184312403292523E-2</c:v>
                </c:pt>
                <c:pt idx="583">
                  <c:v>5.4178348153393403E-2</c:v>
                </c:pt>
                <c:pt idx="584">
                  <c:v>5.4161944647235505E-2</c:v>
                </c:pt>
                <c:pt idx="585">
                  <c:v>5.415895458740403E-2</c:v>
                </c:pt>
                <c:pt idx="586">
                  <c:v>5.4141011917593185E-2</c:v>
                </c:pt>
                <c:pt idx="587">
                  <c:v>5.4058174918634051E-2</c:v>
                </c:pt>
                <c:pt idx="588">
                  <c:v>5.4020207263325619E-2</c:v>
                </c:pt>
                <c:pt idx="589">
                  <c:v>5.3791507576971702E-2</c:v>
                </c:pt>
                <c:pt idx="590">
                  <c:v>5.3789922080342445E-2</c:v>
                </c:pt>
                <c:pt idx="591">
                  <c:v>5.3621934966860789E-2</c:v>
                </c:pt>
                <c:pt idx="592">
                  <c:v>5.3593068011553169E-2</c:v>
                </c:pt>
                <c:pt idx="593">
                  <c:v>5.3507497444515668E-2</c:v>
                </c:pt>
                <c:pt idx="594">
                  <c:v>5.3505862286888375E-2</c:v>
                </c:pt>
                <c:pt idx="595">
                  <c:v>5.3494501804403592E-2</c:v>
                </c:pt>
                <c:pt idx="596">
                  <c:v>5.3481488581179036E-2</c:v>
                </c:pt>
                <c:pt idx="597">
                  <c:v>5.3337047126517101E-2</c:v>
                </c:pt>
                <c:pt idx="598">
                  <c:v>5.3298901748795223E-2</c:v>
                </c:pt>
                <c:pt idx="599">
                  <c:v>5.3273965676578806E-2</c:v>
                </c:pt>
                <c:pt idx="600">
                  <c:v>5.3268942447381416E-2</c:v>
                </c:pt>
                <c:pt idx="601">
                  <c:v>5.3237215530701328E-2</c:v>
                </c:pt>
                <c:pt idx="602">
                  <c:v>5.3148108715956002E-2</c:v>
                </c:pt>
                <c:pt idx="603">
                  <c:v>5.3083698863369819E-2</c:v>
                </c:pt>
                <c:pt idx="604">
                  <c:v>5.3071784547806436E-2</c:v>
                </c:pt>
                <c:pt idx="605">
                  <c:v>5.2998280687587544E-2</c:v>
                </c:pt>
                <c:pt idx="606">
                  <c:v>5.2993125501041162E-2</c:v>
                </c:pt>
                <c:pt idx="607">
                  <c:v>5.2987967905643661E-2</c:v>
                </c:pt>
                <c:pt idx="608">
                  <c:v>5.2950096675778165E-2</c:v>
                </c:pt>
                <c:pt idx="609">
                  <c:v>5.2917289296651321E-2</c:v>
                </c:pt>
                <c:pt idx="610">
                  <c:v>5.286001222223858E-2</c:v>
                </c:pt>
                <c:pt idx="611">
                  <c:v>5.2809386531375256E-2</c:v>
                </c:pt>
                <c:pt idx="612">
                  <c:v>5.2647173661288446E-2</c:v>
                </c:pt>
                <c:pt idx="613">
                  <c:v>5.2570468451469177E-2</c:v>
                </c:pt>
                <c:pt idx="614">
                  <c:v>5.2538190908761009E-2</c:v>
                </c:pt>
                <c:pt idx="615">
                  <c:v>5.2529201408328063E-2</c:v>
                </c:pt>
                <c:pt idx="616">
                  <c:v>5.2509411803238197E-2</c:v>
                </c:pt>
                <c:pt idx="617">
                  <c:v>5.2493203863896554E-2</c:v>
                </c:pt>
                <c:pt idx="618">
                  <c:v>5.245525213328011E-2</c:v>
                </c:pt>
                <c:pt idx="619">
                  <c:v>5.244437671852268E-2</c:v>
                </c:pt>
                <c:pt idx="620">
                  <c:v>5.2355250013096148E-2</c:v>
                </c:pt>
                <c:pt idx="621">
                  <c:v>5.2294811335242934E-2</c:v>
                </c:pt>
                <c:pt idx="622">
                  <c:v>5.2232184068345372E-2</c:v>
                </c:pt>
                <c:pt idx="623">
                  <c:v>5.2215545006722409E-2</c:v>
                </c:pt>
                <c:pt idx="624">
                  <c:v>5.2171072731093324E-2</c:v>
                </c:pt>
                <c:pt idx="625">
                  <c:v>5.2105909628082897E-2</c:v>
                </c:pt>
                <c:pt idx="626">
                  <c:v>5.2096563810893143E-2</c:v>
                </c:pt>
                <c:pt idx="627">
                  <c:v>5.1963108757543133E-2</c:v>
                </c:pt>
                <c:pt idx="628">
                  <c:v>5.1932839356869931E-2</c:v>
                </c:pt>
                <c:pt idx="629">
                  <c:v>5.191575433232918E-2</c:v>
                </c:pt>
                <c:pt idx="630">
                  <c:v>5.1837690923788114E-2</c:v>
                </c:pt>
                <c:pt idx="631">
                  <c:v>5.1762964247546429E-2</c:v>
                </c:pt>
                <c:pt idx="632">
                  <c:v>5.1743701994347462E-2</c:v>
                </c:pt>
                <c:pt idx="633">
                  <c:v>5.1710963754279589E-2</c:v>
                </c:pt>
                <c:pt idx="634">
                  <c:v>5.1693562676437113E-2</c:v>
                </c:pt>
                <c:pt idx="635">
                  <c:v>5.1685819360978866E-2</c:v>
                </c:pt>
                <c:pt idx="636">
                  <c:v>5.1666457157474997E-2</c:v>
                </c:pt>
                <c:pt idx="637">
                  <c:v>5.1621846089523082E-2</c:v>
                </c:pt>
                <c:pt idx="638">
                  <c:v>5.1612099772440828E-2</c:v>
                </c:pt>
                <c:pt idx="639">
                  <c:v>5.1606281792345207E-2</c:v>
                </c:pt>
                <c:pt idx="640">
                  <c:v>5.1549707755489921E-2</c:v>
                </c:pt>
                <c:pt idx="641">
                  <c:v>5.1516410937938545E-2</c:v>
                </c:pt>
                <c:pt idx="642">
                  <c:v>5.1210947394373325E-2</c:v>
                </c:pt>
                <c:pt idx="643">
                  <c:v>5.1204924840512991E-2</c:v>
                </c:pt>
                <c:pt idx="644">
                  <c:v>5.1144579468818688E-2</c:v>
                </c:pt>
                <c:pt idx="645">
                  <c:v>5.1037250135512531E-2</c:v>
                </c:pt>
                <c:pt idx="646">
                  <c:v>5.1018932621832852E-2</c:v>
                </c:pt>
                <c:pt idx="647">
                  <c:v>5.0994497922045808E-2</c:v>
                </c:pt>
                <c:pt idx="648">
                  <c:v>5.0976163440462775E-2</c:v>
                </c:pt>
                <c:pt idx="649">
                  <c:v>5.0974118775757603E-2</c:v>
                </c:pt>
                <c:pt idx="650">
                  <c:v>5.0959799363018546E-2</c:v>
                </c:pt>
                <c:pt idx="651">
                  <c:v>5.0801512980231528E-2</c:v>
                </c:pt>
                <c:pt idx="652">
                  <c:v>5.0766319370445574E-2</c:v>
                </c:pt>
                <c:pt idx="653">
                  <c:v>5.0695726990825737E-2</c:v>
                </c:pt>
                <c:pt idx="654">
                  <c:v>5.0676968016009058E-2</c:v>
                </c:pt>
                <c:pt idx="655">
                  <c:v>5.0626831469123064E-2</c:v>
                </c:pt>
                <c:pt idx="656">
                  <c:v>5.0605886821451687E-2</c:v>
                </c:pt>
                <c:pt idx="657">
                  <c:v>5.0584918666989831E-2</c:v>
                </c:pt>
                <c:pt idx="658">
                  <c:v>5.052816160346324E-2</c:v>
                </c:pt>
                <c:pt idx="659">
                  <c:v>5.0445762175251388E-2</c:v>
                </c:pt>
                <c:pt idx="660">
                  <c:v>5.0390613199444767E-2</c:v>
                </c:pt>
                <c:pt idx="661">
                  <c:v>5.0354406400774779E-2</c:v>
                </c:pt>
                <c:pt idx="662">
                  <c:v>5.0074872515548138E-2</c:v>
                </c:pt>
                <c:pt idx="663">
                  <c:v>5.0072698583981765E-2</c:v>
                </c:pt>
                <c:pt idx="664">
                  <c:v>4.9944154241113245E-2</c:v>
                </c:pt>
                <c:pt idx="665">
                  <c:v>4.993977893805495E-2</c:v>
                </c:pt>
                <c:pt idx="666">
                  <c:v>4.993977893805495E-2</c:v>
                </c:pt>
                <c:pt idx="667">
                  <c:v>4.9933184338216745E-2</c:v>
                </c:pt>
                <c:pt idx="668">
                  <c:v>4.9887145055085569E-2</c:v>
                </c:pt>
                <c:pt idx="669">
                  <c:v>4.9730526095756192E-2</c:v>
                </c:pt>
                <c:pt idx="670">
                  <c:v>4.9621526688257839E-2</c:v>
                </c:pt>
                <c:pt idx="671">
                  <c:v>4.9558915501611241E-2</c:v>
                </c:pt>
                <c:pt idx="672">
                  <c:v>4.9421735689797831E-2</c:v>
                </c:pt>
                <c:pt idx="673">
                  <c:v>4.9412714820579094E-2</c:v>
                </c:pt>
                <c:pt idx="674">
                  <c:v>4.9365190517335483E-2</c:v>
                </c:pt>
                <c:pt idx="675">
                  <c:v>4.9303915861049374E-2</c:v>
                </c:pt>
                <c:pt idx="676">
                  <c:v>4.9171532415442323E-2</c:v>
                </c:pt>
                <c:pt idx="677">
                  <c:v>4.8994251713869008E-2</c:v>
                </c:pt>
                <c:pt idx="678">
                  <c:v>4.8805836797612086E-2</c:v>
                </c:pt>
                <c:pt idx="679">
                  <c:v>4.8763684474540304E-2</c:v>
                </c:pt>
                <c:pt idx="680">
                  <c:v>4.8674434528089297E-2</c:v>
                </c:pt>
                <c:pt idx="681">
                  <c:v>4.8584725244986332E-2</c:v>
                </c:pt>
                <c:pt idx="682">
                  <c:v>4.8496976152164653E-2</c:v>
                </c:pt>
                <c:pt idx="683">
                  <c:v>4.8487459947026849E-2</c:v>
                </c:pt>
                <c:pt idx="684">
                  <c:v>4.8243320123407214E-2</c:v>
                </c:pt>
                <c:pt idx="685">
                  <c:v>4.8117621020854866E-2</c:v>
                </c:pt>
                <c:pt idx="686">
                  <c:v>4.7883524724791043E-2</c:v>
                </c:pt>
                <c:pt idx="687">
                  <c:v>4.7767880946660492E-2</c:v>
                </c:pt>
                <c:pt idx="688">
                  <c:v>4.7750616068139969E-2</c:v>
                </c:pt>
                <c:pt idx="689">
                  <c:v>4.7641650425821684E-2</c:v>
                </c:pt>
                <c:pt idx="690">
                  <c:v>4.7589454501026314E-2</c:v>
                </c:pt>
                <c:pt idx="691">
                  <c:v>4.7544600204636141E-2</c:v>
                </c:pt>
                <c:pt idx="692">
                  <c:v>4.7351671690474294E-2</c:v>
                </c:pt>
                <c:pt idx="693">
                  <c:v>4.7346647172102331E-2</c:v>
                </c:pt>
                <c:pt idx="694">
                  <c:v>4.719250532233097E-2</c:v>
                </c:pt>
                <c:pt idx="695">
                  <c:v>4.7101055797969034E-2</c:v>
                </c:pt>
                <c:pt idx="696">
                  <c:v>4.7075539753322779E-2</c:v>
                </c:pt>
                <c:pt idx="697">
                  <c:v>4.6998946384587841E-2</c:v>
                </c:pt>
                <c:pt idx="698">
                  <c:v>4.6981008218745388E-2</c:v>
                </c:pt>
                <c:pt idx="699">
                  <c:v>4.6952829934816941E-2</c:v>
                </c:pt>
                <c:pt idx="700">
                  <c:v>4.6898918248120321E-2</c:v>
                </c:pt>
                <c:pt idx="701">
                  <c:v>4.6875769211819483E-2</c:v>
                </c:pt>
                <c:pt idx="702">
                  <c:v>4.6795856337394123E-2</c:v>
                </c:pt>
                <c:pt idx="703">
                  <c:v>4.6775195369873124E-2</c:v>
                </c:pt>
                <c:pt idx="704">
                  <c:v>4.6616948776817768E-2</c:v>
                </c:pt>
                <c:pt idx="705">
                  <c:v>4.6580482957574831E-2</c:v>
                </c:pt>
                <c:pt idx="706">
                  <c:v>4.6572644959577372E-2</c:v>
                </c:pt>
                <c:pt idx="707">
                  <c:v>4.6557031680234513E-2</c:v>
                </c:pt>
                <c:pt idx="708">
                  <c:v>4.6549188830559453E-2</c:v>
                </c:pt>
                <c:pt idx="709">
                  <c:v>4.6515229578960433E-2</c:v>
                </c:pt>
                <c:pt idx="710">
                  <c:v>4.6507378120621765E-2</c:v>
                </c:pt>
                <c:pt idx="711">
                  <c:v>4.6465487824558387E-2</c:v>
                </c:pt>
                <c:pt idx="712">
                  <c:v>4.6399868768651029E-2</c:v>
                </c:pt>
                <c:pt idx="713">
                  <c:v>4.6127614787662877E-2</c:v>
                </c:pt>
                <c:pt idx="714">
                  <c:v>4.5964903284376933E-2</c:v>
                </c:pt>
                <c:pt idx="715">
                  <c:v>4.5946132709103631E-2</c:v>
                </c:pt>
                <c:pt idx="716">
                  <c:v>4.5916638816502084E-2</c:v>
                </c:pt>
                <c:pt idx="717">
                  <c:v>4.5817190351911313E-2</c:v>
                </c:pt>
                <c:pt idx="718">
                  <c:v>4.5811819323697496E-2</c:v>
                </c:pt>
                <c:pt idx="719">
                  <c:v>4.5768654624931758E-2</c:v>
                </c:pt>
                <c:pt idx="720">
                  <c:v>4.5747038924811211E-2</c:v>
                </c:pt>
                <c:pt idx="721">
                  <c:v>4.5649618066011595E-2</c:v>
                </c:pt>
                <c:pt idx="722">
                  <c:v>4.5608887404567991E-2</c:v>
                </c:pt>
                <c:pt idx="723">
                  <c:v>4.5535422851549247E-2</c:v>
                </c:pt>
                <c:pt idx="724">
                  <c:v>4.5297250292762256E-2</c:v>
                </c:pt>
                <c:pt idx="725">
                  <c:v>4.5288960303945067E-2</c:v>
                </c:pt>
                <c:pt idx="726">
                  <c:v>4.5283456022495817E-2</c:v>
                </c:pt>
                <c:pt idx="727">
                  <c:v>4.5244908242225761E-2</c:v>
                </c:pt>
                <c:pt idx="728">
                  <c:v>4.5239398816268477E-2</c:v>
                </c:pt>
                <c:pt idx="729">
                  <c:v>4.5128867101590926E-2</c:v>
                </c:pt>
                <c:pt idx="730">
                  <c:v>4.4788726008975203E-2</c:v>
                </c:pt>
                <c:pt idx="731">
                  <c:v>4.4645222873879849E-2</c:v>
                </c:pt>
                <c:pt idx="732">
                  <c:v>4.4611333471652581E-2</c:v>
                </c:pt>
                <c:pt idx="733">
                  <c:v>4.4591554609035751E-2</c:v>
                </c:pt>
                <c:pt idx="734">
                  <c:v>4.4571768313024958E-2</c:v>
                </c:pt>
                <c:pt idx="735">
                  <c:v>4.4409953627484122E-2</c:v>
                </c:pt>
                <c:pt idx="736">
                  <c:v>4.4381518966143563E-2</c:v>
                </c:pt>
                <c:pt idx="737">
                  <c:v>4.4327303545923638E-2</c:v>
                </c:pt>
                <c:pt idx="738">
                  <c:v>4.4310155012010716E-2</c:v>
                </c:pt>
                <c:pt idx="739">
                  <c:v>4.4178365969277697E-2</c:v>
                </c:pt>
                <c:pt idx="740">
                  <c:v>4.4080615807658104E-2</c:v>
                </c:pt>
                <c:pt idx="741">
                  <c:v>4.3950621337226027E-2</c:v>
                </c:pt>
                <c:pt idx="742">
                  <c:v>4.3872315569683379E-2</c:v>
                </c:pt>
                <c:pt idx="743">
                  <c:v>4.3828720479003769E-2</c:v>
                </c:pt>
                <c:pt idx="744">
                  <c:v>4.3747173269395846E-2</c:v>
                </c:pt>
                <c:pt idx="745">
                  <c:v>4.3665410155494362E-2</c:v>
                </c:pt>
                <c:pt idx="746">
                  <c:v>4.3483457060631968E-2</c:v>
                </c:pt>
                <c:pt idx="747">
                  <c:v>4.3238033104443414E-2</c:v>
                </c:pt>
                <c:pt idx="748">
                  <c:v>4.3116070230787958E-2</c:v>
                </c:pt>
                <c:pt idx="749">
                  <c:v>4.2948583584183096E-2</c:v>
                </c:pt>
                <c:pt idx="750">
                  <c:v>4.2879531515521443E-2</c:v>
                </c:pt>
                <c:pt idx="751">
                  <c:v>4.2728820604896474E-2</c:v>
                </c:pt>
                <c:pt idx="752">
                  <c:v>4.2470913394767808E-2</c:v>
                </c:pt>
                <c:pt idx="753">
                  <c:v>4.2443446133427203E-2</c:v>
                </c:pt>
                <c:pt idx="754">
                  <c:v>4.229667213882482E-2</c:v>
                </c:pt>
                <c:pt idx="755">
                  <c:v>4.2186142932265316E-2</c:v>
                </c:pt>
                <c:pt idx="756">
                  <c:v>4.2013429071390433E-2</c:v>
                </c:pt>
                <c:pt idx="757">
                  <c:v>4.2010307605237801E-2</c:v>
                </c:pt>
                <c:pt idx="758">
                  <c:v>4.1780522996394953E-2</c:v>
                </c:pt>
                <c:pt idx="759">
                  <c:v>4.1674350497420555E-2</c:v>
                </c:pt>
                <c:pt idx="760">
                  <c:v>4.1624279915282635E-2</c:v>
                </c:pt>
                <c:pt idx="761">
                  <c:v>4.1375900293223647E-2</c:v>
                </c:pt>
                <c:pt idx="762">
                  <c:v>4.1141430240991754E-2</c:v>
                </c:pt>
                <c:pt idx="763">
                  <c:v>4.1052301721722147E-2</c:v>
                </c:pt>
                <c:pt idx="764">
                  <c:v>4.0972453663136753E-2</c:v>
                </c:pt>
                <c:pt idx="765">
                  <c:v>4.0943683735835477E-2</c:v>
                </c:pt>
                <c:pt idx="766">
                  <c:v>4.0918100063467022E-2</c:v>
                </c:pt>
                <c:pt idx="767">
                  <c:v>4.0895667773563467E-2</c:v>
                </c:pt>
                <c:pt idx="768">
                  <c:v>4.0602829317669925E-2</c:v>
                </c:pt>
                <c:pt idx="769">
                  <c:v>4.0525128784142307E-2</c:v>
                </c:pt>
                <c:pt idx="770">
                  <c:v>4.0508956738167623E-2</c:v>
                </c:pt>
                <c:pt idx="771">
                  <c:v>4.0505677341349466E-2</c:v>
                </c:pt>
                <c:pt idx="772">
                  <c:v>4.0388793398159629E-2</c:v>
                </c:pt>
                <c:pt idx="773">
                  <c:v>4.0346450120233947E-2</c:v>
                </c:pt>
                <c:pt idx="774">
                  <c:v>4.014719830399608E-2</c:v>
                </c:pt>
                <c:pt idx="775">
                  <c:v>4.0134118674399741E-2</c:v>
                </c:pt>
                <c:pt idx="776">
                  <c:v>4.0127540984674248E-2</c:v>
                </c:pt>
                <c:pt idx="777">
                  <c:v>4.0091433043533464E-2</c:v>
                </c:pt>
                <c:pt idx="778">
                  <c:v>4.0058606308512601E-2</c:v>
                </c:pt>
                <c:pt idx="779">
                  <c:v>4.0032354400120707E-2</c:v>
                </c:pt>
                <c:pt idx="780">
                  <c:v>3.9969808983794812E-2</c:v>
                </c:pt>
                <c:pt idx="781">
                  <c:v>3.9887396478081254E-2</c:v>
                </c:pt>
                <c:pt idx="782">
                  <c:v>3.9851041031674209E-2</c:v>
                </c:pt>
                <c:pt idx="783">
                  <c:v>3.9761706510697124E-2</c:v>
                </c:pt>
                <c:pt idx="784">
                  <c:v>3.9605613307534766E-2</c:v>
                </c:pt>
                <c:pt idx="785">
                  <c:v>3.9592298606974621E-2</c:v>
                </c:pt>
                <c:pt idx="786">
                  <c:v>3.9422038959965884E-2</c:v>
                </c:pt>
                <c:pt idx="787">
                  <c:v>3.9284642943711666E-2</c:v>
                </c:pt>
                <c:pt idx="788">
                  <c:v>3.9251010336936662E-2</c:v>
                </c:pt>
                <c:pt idx="789">
                  <c:v>3.9176997034307395E-2</c:v>
                </c:pt>
                <c:pt idx="790">
                  <c:v>3.9021660080980625E-2</c:v>
                </c:pt>
                <c:pt idx="791">
                  <c:v>3.8977632023714411E-2</c:v>
                </c:pt>
                <c:pt idx="792">
                  <c:v>3.8896249332595841E-2</c:v>
                </c:pt>
                <c:pt idx="793">
                  <c:v>3.8882619718268202E-2</c:v>
                </c:pt>
                <c:pt idx="794">
                  <c:v>3.8794194405338323E-2</c:v>
                </c:pt>
                <c:pt idx="795">
                  <c:v>3.8691866011570979E-2</c:v>
                </c:pt>
                <c:pt idx="796">
                  <c:v>3.8452071252849288E-2</c:v>
                </c:pt>
                <c:pt idx="797">
                  <c:v>3.839699151938155E-2</c:v>
                </c:pt>
                <c:pt idx="798">
                  <c:v>3.8341900304540412E-2</c:v>
                </c:pt>
                <c:pt idx="799">
                  <c:v>3.8279777223396608E-2</c:v>
                </c:pt>
                <c:pt idx="800">
                  <c:v>3.8054572925362927E-2</c:v>
                </c:pt>
                <c:pt idx="801">
                  <c:v>3.7751031350008867E-2</c:v>
                </c:pt>
                <c:pt idx="802">
                  <c:v>3.7391934884835533E-2</c:v>
                </c:pt>
                <c:pt idx="803">
                  <c:v>3.7292789724971978E-2</c:v>
                </c:pt>
                <c:pt idx="804">
                  <c:v>3.7090133526535916E-2</c:v>
                </c:pt>
                <c:pt idx="805">
                  <c:v>3.7058029908124422E-2</c:v>
                </c:pt>
                <c:pt idx="806">
                  <c:v>3.6993742823043296E-2</c:v>
                </c:pt>
                <c:pt idx="807">
                  <c:v>3.6993742823043296E-2</c:v>
                </c:pt>
                <c:pt idx="808">
                  <c:v>3.6897113544643638E-2</c:v>
                </c:pt>
                <c:pt idx="809">
                  <c:v>3.684334206269551E-2</c:v>
                </c:pt>
                <c:pt idx="810">
                  <c:v>3.6677997324871821E-2</c:v>
                </c:pt>
                <c:pt idx="811">
                  <c:v>3.6595014459239794E-2</c:v>
                </c:pt>
                <c:pt idx="812">
                  <c:v>3.648657460249629E-2</c:v>
                </c:pt>
                <c:pt idx="813">
                  <c:v>3.6453924331458561E-2</c:v>
                </c:pt>
                <c:pt idx="814">
                  <c:v>3.6439455107115999E-2</c:v>
                </c:pt>
                <c:pt idx="815">
                  <c:v>3.6388660803480299E-2</c:v>
                </c:pt>
                <c:pt idx="816">
                  <c:v>3.6016661831750896E-2</c:v>
                </c:pt>
                <c:pt idx="817">
                  <c:v>3.595431853540277E-2</c:v>
                </c:pt>
                <c:pt idx="818">
                  <c:v>3.5763061911298466E-2</c:v>
                </c:pt>
                <c:pt idx="819">
                  <c:v>3.5637493120623746E-2</c:v>
                </c:pt>
                <c:pt idx="820">
                  <c:v>3.555601114923778E-2</c:v>
                </c:pt>
                <c:pt idx="821">
                  <c:v>3.5485516089098418E-2</c:v>
                </c:pt>
                <c:pt idx="822">
                  <c:v>3.4789042628944042E-2</c:v>
                </c:pt>
                <c:pt idx="823">
                  <c:v>3.4758797701835924E-2</c:v>
                </c:pt>
                <c:pt idx="824">
                  <c:v>3.4664221868877972E-2</c:v>
                </c:pt>
                <c:pt idx="825">
                  <c:v>3.4652807822593536E-2</c:v>
                </c:pt>
                <c:pt idx="826">
                  <c:v>3.4626277251982196E-2</c:v>
                </c:pt>
                <c:pt idx="827">
                  <c:v>3.4614939948291623E-2</c:v>
                </c:pt>
                <c:pt idx="828">
                  <c:v>3.4237777711995258E-2</c:v>
                </c:pt>
                <c:pt idx="829">
                  <c:v>3.4226227542104817E-2</c:v>
                </c:pt>
                <c:pt idx="830">
                  <c:v>3.3953538560695912E-2</c:v>
                </c:pt>
                <c:pt idx="831">
                  <c:v>3.3945846273925745E-2</c:v>
                </c:pt>
                <c:pt idx="832">
                  <c:v>3.3934308270992017E-2</c:v>
                </c:pt>
                <c:pt idx="833">
                  <c:v>3.3915004074243124E-2</c:v>
                </c:pt>
                <c:pt idx="834">
                  <c:v>3.3710139247556399E-2</c:v>
                </c:pt>
                <c:pt idx="835">
                  <c:v>3.3222910267885875E-2</c:v>
                </c:pt>
                <c:pt idx="836">
                  <c:v>3.3073674261434066E-2</c:v>
                </c:pt>
                <c:pt idx="837">
                  <c:v>3.2943694841657954E-2</c:v>
                </c:pt>
                <c:pt idx="838">
                  <c:v>3.2927932288522234E-2</c:v>
                </c:pt>
                <c:pt idx="839">
                  <c:v>3.2840962532597169E-2</c:v>
                </c:pt>
                <c:pt idx="840">
                  <c:v>3.2837061524969152E-2</c:v>
                </c:pt>
                <c:pt idx="841">
                  <c:v>3.2825208935693129E-2</c:v>
                </c:pt>
                <c:pt idx="842">
                  <c:v>3.2746012115638545E-2</c:v>
                </c:pt>
                <c:pt idx="843">
                  <c:v>3.2722170122304793E-2</c:v>
                </c:pt>
                <c:pt idx="844">
                  <c:v>3.2507517828124118E-2</c:v>
                </c:pt>
                <c:pt idx="845">
                  <c:v>3.245167148701459E-2</c:v>
                </c:pt>
                <c:pt idx="846">
                  <c:v>3.2355819800077068E-2</c:v>
                </c:pt>
                <c:pt idx="847">
                  <c:v>3.2263689678578344E-2</c:v>
                </c:pt>
                <c:pt idx="848">
                  <c:v>3.2231621564159402E-2</c:v>
                </c:pt>
                <c:pt idx="849">
                  <c:v>3.2231621564159402E-2</c:v>
                </c:pt>
                <c:pt idx="850">
                  <c:v>3.150783618568162E-2</c:v>
                </c:pt>
                <c:pt idx="851">
                  <c:v>3.1446653544433482E-2</c:v>
                </c:pt>
                <c:pt idx="852">
                  <c:v>3.1397609565441915E-2</c:v>
                </c:pt>
                <c:pt idx="853">
                  <c:v>3.1073586146995159E-2</c:v>
                </c:pt>
                <c:pt idx="854">
                  <c:v>3.0999435548526601E-2</c:v>
                </c:pt>
                <c:pt idx="855">
                  <c:v>3.0925109542501335E-2</c:v>
                </c:pt>
                <c:pt idx="856">
                  <c:v>3.0626736336023773E-2</c:v>
                </c:pt>
                <c:pt idx="857">
                  <c:v>3.0430869359917477E-2</c:v>
                </c:pt>
                <c:pt idx="858">
                  <c:v>3.0196392307534851E-2</c:v>
                </c:pt>
                <c:pt idx="859">
                  <c:v>2.9931137792349197E-2</c:v>
                </c:pt>
                <c:pt idx="860">
                  <c:v>2.9905772651546418E-2</c:v>
                </c:pt>
                <c:pt idx="861">
                  <c:v>2.9871987085265415E-2</c:v>
                </c:pt>
                <c:pt idx="862">
                  <c:v>2.9846637294550556E-2</c:v>
                </c:pt>
                <c:pt idx="863">
                  <c:v>2.9812725841407636E-2</c:v>
                </c:pt>
                <c:pt idx="864">
                  <c:v>2.9783145425228509E-2</c:v>
                </c:pt>
                <c:pt idx="865">
                  <c:v>2.9617620399639485E-2</c:v>
                </c:pt>
                <c:pt idx="866">
                  <c:v>2.9545299107703895E-2</c:v>
                </c:pt>
                <c:pt idx="867">
                  <c:v>2.9494123846045547E-2</c:v>
                </c:pt>
                <c:pt idx="868">
                  <c:v>2.9489890928931506E-2</c:v>
                </c:pt>
                <c:pt idx="869">
                  <c:v>2.9168984681071906E-2</c:v>
                </c:pt>
                <c:pt idx="870">
                  <c:v>2.9138956583524212E-2</c:v>
                </c:pt>
                <c:pt idx="871">
                  <c:v>2.8893379324043036E-2</c:v>
                </c:pt>
                <c:pt idx="872">
                  <c:v>2.8871780794899708E-2</c:v>
                </c:pt>
                <c:pt idx="873">
                  <c:v>2.844199868727175E-2</c:v>
                </c:pt>
                <c:pt idx="874">
                  <c:v>2.8302195699854045E-2</c:v>
                </c:pt>
                <c:pt idx="875">
                  <c:v>2.8249680786513867E-2</c:v>
                </c:pt>
                <c:pt idx="876">
                  <c:v>2.8074122941055959E-2</c:v>
                </c:pt>
                <c:pt idx="877">
                  <c:v>2.7858178276456338E-2</c:v>
                </c:pt>
                <c:pt idx="878">
                  <c:v>2.7836146078222084E-2</c:v>
                </c:pt>
                <c:pt idx="879">
                  <c:v>2.7503468912792057E-2</c:v>
                </c:pt>
                <c:pt idx="880">
                  <c:v>2.7011265342106378E-2</c:v>
                </c:pt>
                <c:pt idx="881">
                  <c:v>2.7002288537568298E-2</c:v>
                </c:pt>
                <c:pt idx="882">
                  <c:v>2.6948311796515155E-2</c:v>
                </c:pt>
                <c:pt idx="883">
                  <c:v>2.6695336563332152E-2</c:v>
                </c:pt>
                <c:pt idx="884">
                  <c:v>2.6654616723692258E-2</c:v>
                </c:pt>
                <c:pt idx="885">
                  <c:v>2.6613782115552785E-2</c:v>
                </c:pt>
                <c:pt idx="886">
                  <c:v>2.640467780415879E-2</c:v>
                </c:pt>
                <c:pt idx="887">
                  <c:v>2.6327132969223253E-2</c:v>
                </c:pt>
                <c:pt idx="888">
                  <c:v>2.6185381466457644E-2</c:v>
                </c:pt>
                <c:pt idx="889">
                  <c:v>2.6185381466457644E-2</c:v>
                </c:pt>
                <c:pt idx="890">
                  <c:v>2.6038735945774501E-2</c:v>
                </c:pt>
                <c:pt idx="891">
                  <c:v>2.5799255943307557E-2</c:v>
                </c:pt>
                <c:pt idx="892">
                  <c:v>2.5679083338622958E-2</c:v>
                </c:pt>
                <c:pt idx="893">
                  <c:v>2.5470361900144782E-2</c:v>
                </c:pt>
                <c:pt idx="894">
                  <c:v>2.5083008825414966E-2</c:v>
                </c:pt>
                <c:pt idx="895">
                  <c:v>2.5026691696257108E-2</c:v>
                </c:pt>
                <c:pt idx="896">
                  <c:v>2.5003237742730375E-2</c:v>
                </c:pt>
                <c:pt idx="897">
                  <c:v>2.4885710830414524E-2</c:v>
                </c:pt>
                <c:pt idx="898">
                  <c:v>2.4645113995220257E-2</c:v>
                </c:pt>
                <c:pt idx="899">
                  <c:v>2.4521941251602852E-2</c:v>
                </c:pt>
                <c:pt idx="900">
                  <c:v>2.4336515971889232E-2</c:v>
                </c:pt>
                <c:pt idx="901">
                  <c:v>2.4331791046252355E-2</c:v>
                </c:pt>
                <c:pt idx="902">
                  <c:v>2.347630304530093E-2</c:v>
                </c:pt>
                <c:pt idx="903">
                  <c:v>2.3461780664915291E-2</c:v>
                </c:pt>
                <c:pt idx="904">
                  <c:v>2.3422943807524708E-2</c:v>
                </c:pt>
                <c:pt idx="905">
                  <c:v>2.3388905324359333E-2</c:v>
                </c:pt>
                <c:pt idx="906">
                  <c:v>2.300339696817414E-2</c:v>
                </c:pt>
                <c:pt idx="907">
                  <c:v>2.2959306865721625E-2</c:v>
                </c:pt>
                <c:pt idx="908">
                  <c:v>2.2900456642051582E-2</c:v>
                </c:pt>
                <c:pt idx="909">
                  <c:v>2.2807033151577477E-2</c:v>
                </c:pt>
                <c:pt idx="910">
                  <c:v>2.2757784088054213E-2</c:v>
                </c:pt>
                <c:pt idx="911">
                  <c:v>2.252074323824288E-2</c:v>
                </c:pt>
                <c:pt idx="912">
                  <c:v>2.2456320750696378E-2</c:v>
                </c:pt>
                <c:pt idx="913">
                  <c:v>2.2322338129804848E-2</c:v>
                </c:pt>
                <c:pt idx="914">
                  <c:v>2.2312387245806541E-2</c:v>
                </c:pt>
                <c:pt idx="915">
                  <c:v>2.2157934175801131E-2</c:v>
                </c:pt>
                <c:pt idx="916">
                  <c:v>2.2072987262736661E-2</c:v>
                </c:pt>
                <c:pt idx="917">
                  <c:v>2.1967897829359449E-2</c:v>
                </c:pt>
                <c:pt idx="918">
                  <c:v>2.188263890627715E-2</c:v>
                </c:pt>
                <c:pt idx="919">
                  <c:v>2.171170225878085E-2</c:v>
                </c:pt>
                <c:pt idx="920">
                  <c:v>2.1362737139322248E-2</c:v>
                </c:pt>
                <c:pt idx="921">
                  <c:v>2.1159179886628431E-2</c:v>
                </c:pt>
                <c:pt idx="922">
                  <c:v>2.1143928342960722E-2</c:v>
                </c:pt>
                <c:pt idx="923">
                  <c:v>2.0821453291393871E-2</c:v>
                </c:pt>
                <c:pt idx="924">
                  <c:v>2.071857016000505E-2</c:v>
                </c:pt>
                <c:pt idx="925">
                  <c:v>2.0190327722225627E-2</c:v>
                </c:pt>
                <c:pt idx="926">
                  <c:v>1.9093473282472528E-2</c:v>
                </c:pt>
                <c:pt idx="927">
                  <c:v>1.9040156264314018E-2</c:v>
                </c:pt>
                <c:pt idx="928">
                  <c:v>1.899730747226688E-2</c:v>
                </c:pt>
                <c:pt idx="929">
                  <c:v>1.895981817515199E-2</c:v>
                </c:pt>
                <c:pt idx="930">
                  <c:v>1.8814997427090373E-2</c:v>
                </c:pt>
                <c:pt idx="931">
                  <c:v>1.8524000466037482E-2</c:v>
                </c:pt>
                <c:pt idx="932">
                  <c:v>1.8290816427684438E-2</c:v>
                </c:pt>
                <c:pt idx="933">
                  <c:v>1.8241864946540343E-2</c:v>
                </c:pt>
                <c:pt idx="934">
                  <c:v>1.7500605340079578E-2</c:v>
                </c:pt>
                <c:pt idx="935">
                  <c:v>1.6954321787926108E-2</c:v>
                </c:pt>
                <c:pt idx="936">
                  <c:v>1.6926308562571397E-2</c:v>
                </c:pt>
                <c:pt idx="937">
                  <c:v>1.6768782295972742E-2</c:v>
                </c:pt>
                <c:pt idx="938">
                  <c:v>1.6332555686075584E-2</c:v>
                </c:pt>
                <c:pt idx="939">
                  <c:v>1.6315501766898239E-2</c:v>
                </c:pt>
                <c:pt idx="940">
                  <c:v>1.6172771115851532E-2</c:v>
                </c:pt>
                <c:pt idx="941">
                  <c:v>1.6132719165615674E-2</c:v>
                </c:pt>
                <c:pt idx="942">
                  <c:v>1.5620155320022082E-2</c:v>
                </c:pt>
                <c:pt idx="943">
                  <c:v>1.5486649365016003E-2</c:v>
                </c:pt>
                <c:pt idx="944">
                  <c:v>1.5294240476857644E-2</c:v>
                </c:pt>
                <c:pt idx="945">
                  <c:v>1.4651979831167712E-2</c:v>
                </c:pt>
                <c:pt idx="946">
                  <c:v>1.4574671303089128E-2</c:v>
                </c:pt>
                <c:pt idx="947">
                  <c:v>1.3950498147779641E-2</c:v>
                </c:pt>
                <c:pt idx="948">
                  <c:v>1.3889892518872276E-2</c:v>
                </c:pt>
                <c:pt idx="949">
                  <c:v>1.3561105519484258E-2</c:v>
                </c:pt>
                <c:pt idx="950">
                  <c:v>1.3499891327212818E-2</c:v>
                </c:pt>
                <c:pt idx="951">
                  <c:v>1.3309471315053754E-2</c:v>
                </c:pt>
                <c:pt idx="952">
                  <c:v>1.2763350861728166E-2</c:v>
                </c:pt>
                <c:pt idx="953">
                  <c:v>1.2594089272285542E-2</c:v>
                </c:pt>
                <c:pt idx="954">
                  <c:v>1.2272199876426117E-2</c:v>
                </c:pt>
                <c:pt idx="955">
                  <c:v>1.2253171486450087E-2</c:v>
                </c:pt>
                <c:pt idx="956">
                  <c:v>1.1657658880021668E-2</c:v>
                </c:pt>
                <c:pt idx="957">
                  <c:v>1.1372107253798511E-2</c:v>
                </c:pt>
                <c:pt idx="958">
                  <c:v>1.117596341093916E-2</c:v>
                </c:pt>
                <c:pt idx="959">
                  <c:v>1.1162877588572531E-2</c:v>
                </c:pt>
                <c:pt idx="960">
                  <c:v>1.1084026777198648E-2</c:v>
                </c:pt>
                <c:pt idx="961">
                  <c:v>1.0899405814296778E-2</c:v>
                </c:pt>
                <c:pt idx="962">
                  <c:v>1.0094950431929629E-2</c:v>
                </c:pt>
                <c:pt idx="963">
                  <c:v>1.0006477356081877E-2</c:v>
                </c:pt>
                <c:pt idx="964">
                  <c:v>9.9314761937128061E-3</c:v>
                </c:pt>
                <c:pt idx="965">
                  <c:v>9.760110751138671E-3</c:v>
                </c:pt>
                <c:pt idx="966">
                  <c:v>9.7326104870125371E-3</c:v>
                </c:pt>
                <c:pt idx="967">
                  <c:v>9.5185170367464433E-3</c:v>
                </c:pt>
                <c:pt idx="968">
                  <c:v>9.3027210608556468E-3</c:v>
                </c:pt>
                <c:pt idx="969">
                  <c:v>9.2118179767165711E-3</c:v>
                </c:pt>
                <c:pt idx="970">
                  <c:v>9.0923797528010674E-3</c:v>
                </c:pt>
                <c:pt idx="971">
                  <c:v>8.9440284907516526E-3</c:v>
                </c:pt>
                <c:pt idx="972">
                  <c:v>8.8162560199791795E-3</c:v>
                </c:pt>
                <c:pt idx="973">
                  <c:v>8.5875850480884031E-3</c:v>
                </c:pt>
                <c:pt idx="974">
                  <c:v>8.1312722942384064E-3</c:v>
                </c:pt>
                <c:pt idx="975">
                  <c:v>7.77020309631315E-3</c:v>
                </c:pt>
                <c:pt idx="976">
                  <c:v>7.7256451561505185E-3</c:v>
                </c:pt>
                <c:pt idx="977">
                  <c:v>7.7107546902454773E-3</c:v>
                </c:pt>
                <c:pt idx="978">
                  <c:v>7.7033179399319902E-3</c:v>
                </c:pt>
                <c:pt idx="979">
                  <c:v>7.1227802375087822E-3</c:v>
                </c:pt>
                <c:pt idx="980">
                  <c:v>6.6436942190972537E-3</c:v>
                </c:pt>
                <c:pt idx="981">
                  <c:v>6.5338726209396829E-3</c:v>
                </c:pt>
                <c:pt idx="982">
                  <c:v>6.486639003944584E-3</c:v>
                </c:pt>
                <c:pt idx="983">
                  <c:v>6.4788655181280321E-3</c:v>
                </c:pt>
                <c:pt idx="984">
                  <c:v>6.4156630187610615E-3</c:v>
                </c:pt>
                <c:pt idx="985">
                  <c:v>6.0885913466277412E-3</c:v>
                </c:pt>
                <c:pt idx="986">
                  <c:v>5.1976927622714398E-3</c:v>
                </c:pt>
                <c:pt idx="987">
                  <c:v>4.8896698020564821E-3</c:v>
                </c:pt>
                <c:pt idx="988">
                  <c:v>4.8811065176303393E-3</c:v>
                </c:pt>
                <c:pt idx="989">
                  <c:v>4.4243967553754147E-3</c:v>
                </c:pt>
                <c:pt idx="990">
                  <c:v>3.3720497498851564E-3</c:v>
                </c:pt>
                <c:pt idx="991">
                  <c:v>3.224540844999165E-3</c:v>
                </c:pt>
                <c:pt idx="992">
                  <c:v>2.8406096821334045E-3</c:v>
                </c:pt>
                <c:pt idx="993">
                  <c:v>2.3620317072996751E-3</c:v>
                </c:pt>
                <c:pt idx="994">
                  <c:v>2.2290792253563322E-3</c:v>
                </c:pt>
                <c:pt idx="995">
                  <c:v>1.0121401693596096E-3</c:v>
                </c:pt>
                <c:pt idx="996">
                  <c:v>9.9730892594593573E-4</c:v>
                </c:pt>
                <c:pt idx="997">
                  <c:v>9.9730892594593573E-4</c:v>
                </c:pt>
                <c:pt idx="998">
                  <c:v>8.920240625720266E-4</c:v>
                </c:pt>
                <c:pt idx="999">
                  <c:v>1.9631666120526348E-4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321936"/>
        <c:axId val="-2144323568"/>
      </c:scatterChart>
      <c:scatterChart>
        <c:scatterStyle val="smoothMarker"/>
        <c:varyColors val="0"/>
        <c:ser>
          <c:idx val="0"/>
          <c:order val="0"/>
          <c:tx>
            <c:strRef>
              <c:f>'Admisión Data'!$C$1</c:f>
              <c:strCache>
                <c:ptCount val="1"/>
                <c:pt idx="0">
                  <c:v>Beta 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'Admisión Data'!$B$2:$B$1001</c:f>
              <c:numCache>
                <c:formatCode>General</c:formatCode>
                <c:ptCount val="1000"/>
                <c:pt idx="0">
                  <c:v>29.945058509999999</c:v>
                </c:pt>
                <c:pt idx="1">
                  <c:v>32.989348280000002</c:v>
                </c:pt>
                <c:pt idx="2">
                  <c:v>36.126109649999997</c:v>
                </c:pt>
                <c:pt idx="3">
                  <c:v>36.675744219999999</c:v>
                </c:pt>
                <c:pt idx="4">
                  <c:v>36.809256589999997</c:v>
                </c:pt>
                <c:pt idx="5">
                  <c:v>36.936275160000001</c:v>
                </c:pt>
                <c:pt idx="6">
                  <c:v>37.53240529</c:v>
                </c:pt>
                <c:pt idx="7">
                  <c:v>39.614055299999997</c:v>
                </c:pt>
                <c:pt idx="8">
                  <c:v>40.052516150000002</c:v>
                </c:pt>
                <c:pt idx="9">
                  <c:v>40.109271890000002</c:v>
                </c:pt>
                <c:pt idx="10">
                  <c:v>40.49344464</c:v>
                </c:pt>
                <c:pt idx="11">
                  <c:v>40.765015030000001</c:v>
                </c:pt>
                <c:pt idx="12">
                  <c:v>40.87385098</c:v>
                </c:pt>
                <c:pt idx="13">
                  <c:v>41.41218636</c:v>
                </c:pt>
                <c:pt idx="14">
                  <c:v>41.449330850000003</c:v>
                </c:pt>
                <c:pt idx="15">
                  <c:v>41.454655760000001</c:v>
                </c:pt>
                <c:pt idx="16">
                  <c:v>41.558491490000002</c:v>
                </c:pt>
                <c:pt idx="17">
                  <c:v>41.674145930000002</c:v>
                </c:pt>
                <c:pt idx="18">
                  <c:v>41.781163630000002</c:v>
                </c:pt>
                <c:pt idx="19">
                  <c:v>41.908052329999997</c:v>
                </c:pt>
                <c:pt idx="20">
                  <c:v>42.003705879999998</c:v>
                </c:pt>
                <c:pt idx="21">
                  <c:v>42.10111277</c:v>
                </c:pt>
                <c:pt idx="22">
                  <c:v>42.135854559999999</c:v>
                </c:pt>
                <c:pt idx="23">
                  <c:v>42.148842139999999</c:v>
                </c:pt>
                <c:pt idx="24">
                  <c:v>42.2170919</c:v>
                </c:pt>
                <c:pt idx="25">
                  <c:v>42.370085639999999</c:v>
                </c:pt>
                <c:pt idx="26">
                  <c:v>42.438205519999997</c:v>
                </c:pt>
                <c:pt idx="27">
                  <c:v>42.528404289999997</c:v>
                </c:pt>
                <c:pt idx="28">
                  <c:v>42.563146080000003</c:v>
                </c:pt>
                <c:pt idx="29">
                  <c:v>42.665228489999997</c:v>
                </c:pt>
                <c:pt idx="30">
                  <c:v>42.706009510000001</c:v>
                </c:pt>
                <c:pt idx="31">
                  <c:v>43.03388107</c:v>
                </c:pt>
                <c:pt idx="32">
                  <c:v>43.221486730000002</c:v>
                </c:pt>
                <c:pt idx="33">
                  <c:v>43.23109754</c:v>
                </c:pt>
                <c:pt idx="34">
                  <c:v>43.571047559999997</c:v>
                </c:pt>
                <c:pt idx="35">
                  <c:v>43.620530260000002</c:v>
                </c:pt>
                <c:pt idx="36">
                  <c:v>43.773848690000001</c:v>
                </c:pt>
                <c:pt idx="37">
                  <c:v>43.801577180000002</c:v>
                </c:pt>
                <c:pt idx="38">
                  <c:v>43.840085369999997</c:v>
                </c:pt>
                <c:pt idx="39">
                  <c:v>43.979961660000001</c:v>
                </c:pt>
                <c:pt idx="40">
                  <c:v>44.024671410000003</c:v>
                </c:pt>
                <c:pt idx="41">
                  <c:v>44.04032145</c:v>
                </c:pt>
                <c:pt idx="42">
                  <c:v>44.06110159</c:v>
                </c:pt>
                <c:pt idx="43">
                  <c:v>44.092076980000002</c:v>
                </c:pt>
                <c:pt idx="44">
                  <c:v>44.186139560000001</c:v>
                </c:pt>
                <c:pt idx="45">
                  <c:v>44.228608960000003</c:v>
                </c:pt>
                <c:pt idx="46">
                  <c:v>44.282961999999998</c:v>
                </c:pt>
                <c:pt idx="47">
                  <c:v>44.358354929999997</c:v>
                </c:pt>
                <c:pt idx="48">
                  <c:v>44.358354929999997</c:v>
                </c:pt>
                <c:pt idx="49">
                  <c:v>44.365563029999997</c:v>
                </c:pt>
                <c:pt idx="50">
                  <c:v>44.567455029999998</c:v>
                </c:pt>
                <c:pt idx="51">
                  <c:v>44.606222969999997</c:v>
                </c:pt>
                <c:pt idx="52">
                  <c:v>44.687200560000001</c:v>
                </c:pt>
                <c:pt idx="53">
                  <c:v>44.69612953</c:v>
                </c:pt>
                <c:pt idx="54">
                  <c:v>44.917113270000002</c:v>
                </c:pt>
                <c:pt idx="55">
                  <c:v>45.193359190000002</c:v>
                </c:pt>
                <c:pt idx="56">
                  <c:v>45.226932099999999</c:v>
                </c:pt>
                <c:pt idx="57">
                  <c:v>45.230860839999998</c:v>
                </c:pt>
                <c:pt idx="58">
                  <c:v>45.332001650000002</c:v>
                </c:pt>
                <c:pt idx="59">
                  <c:v>45.345443799999998</c:v>
                </c:pt>
                <c:pt idx="60">
                  <c:v>45.36456802</c:v>
                </c:pt>
                <c:pt idx="61">
                  <c:v>45.389309369999999</c:v>
                </c:pt>
                <c:pt idx="62">
                  <c:v>45.53873153</c:v>
                </c:pt>
                <c:pt idx="63">
                  <c:v>45.597143189999997</c:v>
                </c:pt>
                <c:pt idx="64">
                  <c:v>45.815074850000002</c:v>
                </c:pt>
                <c:pt idx="65">
                  <c:v>45.837510909999999</c:v>
                </c:pt>
                <c:pt idx="66">
                  <c:v>45.870142209999997</c:v>
                </c:pt>
                <c:pt idx="67">
                  <c:v>45.924560190000001</c:v>
                </c:pt>
                <c:pt idx="68">
                  <c:v>46.00673913</c:v>
                </c:pt>
                <c:pt idx="69">
                  <c:v>46.077716279999997</c:v>
                </c:pt>
                <c:pt idx="70">
                  <c:v>46.142784079999998</c:v>
                </c:pt>
                <c:pt idx="71">
                  <c:v>46.224508450000002</c:v>
                </c:pt>
                <c:pt idx="72">
                  <c:v>46.27827705</c:v>
                </c:pt>
                <c:pt idx="73">
                  <c:v>46.293959559999998</c:v>
                </c:pt>
                <c:pt idx="74">
                  <c:v>46.433007879999998</c:v>
                </c:pt>
                <c:pt idx="75">
                  <c:v>46.733167190000003</c:v>
                </c:pt>
                <c:pt idx="76">
                  <c:v>46.773201419999999</c:v>
                </c:pt>
                <c:pt idx="77">
                  <c:v>46.778899719999998</c:v>
                </c:pt>
                <c:pt idx="78">
                  <c:v>46.885933649999998</c:v>
                </c:pt>
                <c:pt idx="79">
                  <c:v>46.985353609999997</c:v>
                </c:pt>
                <c:pt idx="80">
                  <c:v>47.01671863</c:v>
                </c:pt>
                <c:pt idx="81">
                  <c:v>47.035729199999999</c:v>
                </c:pt>
                <c:pt idx="82">
                  <c:v>47.088312690000002</c:v>
                </c:pt>
                <c:pt idx="83">
                  <c:v>47.291016409999997</c:v>
                </c:pt>
                <c:pt idx="84">
                  <c:v>47.365435269999999</c:v>
                </c:pt>
                <c:pt idx="85">
                  <c:v>47.376896809999998</c:v>
                </c:pt>
                <c:pt idx="86">
                  <c:v>47.379445619999998</c:v>
                </c:pt>
                <c:pt idx="87">
                  <c:v>47.421233180000002</c:v>
                </c:pt>
                <c:pt idx="88">
                  <c:v>47.427548389999998</c:v>
                </c:pt>
                <c:pt idx="89">
                  <c:v>47.463962330000001</c:v>
                </c:pt>
                <c:pt idx="90">
                  <c:v>47.493931179999997</c:v>
                </c:pt>
                <c:pt idx="91">
                  <c:v>47.502649089999998</c:v>
                </c:pt>
                <c:pt idx="92">
                  <c:v>47.581646079999999</c:v>
                </c:pt>
                <c:pt idx="93">
                  <c:v>47.58531507</c:v>
                </c:pt>
                <c:pt idx="94">
                  <c:v>47.643807899999999</c:v>
                </c:pt>
                <c:pt idx="95">
                  <c:v>47.645025490000002</c:v>
                </c:pt>
                <c:pt idx="96">
                  <c:v>47.655918819999997</c:v>
                </c:pt>
                <c:pt idx="97">
                  <c:v>47.669214859999997</c:v>
                </c:pt>
                <c:pt idx="98">
                  <c:v>47.682462200000003</c:v>
                </c:pt>
                <c:pt idx="99">
                  <c:v>47.791005939999998</c:v>
                </c:pt>
                <c:pt idx="100">
                  <c:v>47.823994399999997</c:v>
                </c:pt>
                <c:pt idx="101">
                  <c:v>47.89172465</c:v>
                </c:pt>
                <c:pt idx="102">
                  <c:v>48.0339387</c:v>
                </c:pt>
                <c:pt idx="103">
                  <c:v>48.09929872</c:v>
                </c:pt>
                <c:pt idx="104">
                  <c:v>48.123910189999997</c:v>
                </c:pt>
                <c:pt idx="105">
                  <c:v>48.135047049999997</c:v>
                </c:pt>
                <c:pt idx="106">
                  <c:v>48.152856270000001</c:v>
                </c:pt>
                <c:pt idx="107">
                  <c:v>48.172808449999998</c:v>
                </c:pt>
                <c:pt idx="108">
                  <c:v>48.345251099999999</c:v>
                </c:pt>
                <c:pt idx="109">
                  <c:v>48.357069799999998</c:v>
                </c:pt>
                <c:pt idx="110">
                  <c:v>48.419053050000002</c:v>
                </c:pt>
                <c:pt idx="111">
                  <c:v>48.423306480000001</c:v>
                </c:pt>
                <c:pt idx="112">
                  <c:v>48.440287750000003</c:v>
                </c:pt>
                <c:pt idx="113">
                  <c:v>48.445580190000001</c:v>
                </c:pt>
                <c:pt idx="114">
                  <c:v>48.46671748</c:v>
                </c:pt>
                <c:pt idx="115">
                  <c:v>48.473048929999997</c:v>
                </c:pt>
                <c:pt idx="116">
                  <c:v>48.524479759999998</c:v>
                </c:pt>
                <c:pt idx="117">
                  <c:v>48.531785280000001</c:v>
                </c:pt>
                <c:pt idx="118">
                  <c:v>48.539090790000003</c:v>
                </c:pt>
                <c:pt idx="119">
                  <c:v>48.558880629999997</c:v>
                </c:pt>
                <c:pt idx="120">
                  <c:v>48.56511467</c:v>
                </c:pt>
                <c:pt idx="121">
                  <c:v>48.618899499999998</c:v>
                </c:pt>
                <c:pt idx="122">
                  <c:v>48.637406810000002</c:v>
                </c:pt>
                <c:pt idx="123">
                  <c:v>48.676304620000003</c:v>
                </c:pt>
                <c:pt idx="124">
                  <c:v>48.690574730000002</c:v>
                </c:pt>
                <c:pt idx="125">
                  <c:v>48.722069619999999</c:v>
                </c:pt>
                <c:pt idx="126">
                  <c:v>48.7443271</c:v>
                </c:pt>
                <c:pt idx="127">
                  <c:v>48.749359779999999</c:v>
                </c:pt>
                <c:pt idx="128">
                  <c:v>48.765496859999999</c:v>
                </c:pt>
                <c:pt idx="129">
                  <c:v>48.768516470000002</c:v>
                </c:pt>
                <c:pt idx="130">
                  <c:v>48.771536079999997</c:v>
                </c:pt>
                <c:pt idx="131">
                  <c:v>48.882190299999998</c:v>
                </c:pt>
                <c:pt idx="132">
                  <c:v>48.915730740000001</c:v>
                </c:pt>
                <c:pt idx="133">
                  <c:v>48.931445719999999</c:v>
                </c:pt>
                <c:pt idx="134">
                  <c:v>48.967648609999998</c:v>
                </c:pt>
                <c:pt idx="135">
                  <c:v>49.06549382</c:v>
                </c:pt>
                <c:pt idx="136">
                  <c:v>49.087572719999997</c:v>
                </c:pt>
                <c:pt idx="137">
                  <c:v>49.156228329999998</c:v>
                </c:pt>
                <c:pt idx="138">
                  <c:v>49.170449740000002</c:v>
                </c:pt>
                <c:pt idx="139">
                  <c:v>49.175190209999997</c:v>
                </c:pt>
                <c:pt idx="140">
                  <c:v>49.195970340000002</c:v>
                </c:pt>
                <c:pt idx="141">
                  <c:v>49.227026899999998</c:v>
                </c:pt>
                <c:pt idx="142">
                  <c:v>49.254203420000003</c:v>
                </c:pt>
                <c:pt idx="143">
                  <c:v>49.257011990000002</c:v>
                </c:pt>
                <c:pt idx="144">
                  <c:v>49.265421449999998</c:v>
                </c:pt>
                <c:pt idx="145">
                  <c:v>49.273830910000001</c:v>
                </c:pt>
                <c:pt idx="146">
                  <c:v>49.274756269999997</c:v>
                </c:pt>
                <c:pt idx="147">
                  <c:v>49.275681640000002</c:v>
                </c:pt>
                <c:pt idx="148">
                  <c:v>49.377504299999998</c:v>
                </c:pt>
                <c:pt idx="149">
                  <c:v>49.390362009999997</c:v>
                </c:pt>
                <c:pt idx="150">
                  <c:v>49.428772789999996</c:v>
                </c:pt>
                <c:pt idx="151">
                  <c:v>49.430591049999997</c:v>
                </c:pt>
                <c:pt idx="152">
                  <c:v>49.502282520000001</c:v>
                </c:pt>
                <c:pt idx="153">
                  <c:v>49.504977439999998</c:v>
                </c:pt>
                <c:pt idx="154">
                  <c:v>49.525708870000003</c:v>
                </c:pt>
                <c:pt idx="155">
                  <c:v>49.545482470000003</c:v>
                </c:pt>
                <c:pt idx="156">
                  <c:v>49.54996319</c:v>
                </c:pt>
                <c:pt idx="157">
                  <c:v>49.566084029999999</c:v>
                </c:pt>
                <c:pt idx="158">
                  <c:v>49.604462339999998</c:v>
                </c:pt>
                <c:pt idx="159">
                  <c:v>49.624901549999997</c:v>
                </c:pt>
                <c:pt idx="160">
                  <c:v>49.626671109999997</c:v>
                </c:pt>
                <c:pt idx="161">
                  <c:v>49.686754919999998</c:v>
                </c:pt>
                <c:pt idx="162">
                  <c:v>49.748105019999997</c:v>
                </c:pt>
                <c:pt idx="163">
                  <c:v>49.793334280000003</c:v>
                </c:pt>
                <c:pt idx="164">
                  <c:v>49.862411999999999</c:v>
                </c:pt>
                <c:pt idx="165">
                  <c:v>49.901829319999997</c:v>
                </c:pt>
                <c:pt idx="166">
                  <c:v>49.968228340000003</c:v>
                </c:pt>
                <c:pt idx="167">
                  <c:v>50.049140989999998</c:v>
                </c:pt>
                <c:pt idx="168">
                  <c:v>50.115101680000002</c:v>
                </c:pt>
                <c:pt idx="169">
                  <c:v>50.138349460000001</c:v>
                </c:pt>
                <c:pt idx="170">
                  <c:v>50.168951460000002</c:v>
                </c:pt>
                <c:pt idx="171">
                  <c:v>50.229830759999999</c:v>
                </c:pt>
                <c:pt idx="172">
                  <c:v>50.238824659999999</c:v>
                </c:pt>
                <c:pt idx="173">
                  <c:v>50.258452149999997</c:v>
                </c:pt>
                <c:pt idx="174">
                  <c:v>50.273128120000003</c:v>
                </c:pt>
                <c:pt idx="175">
                  <c:v>50.304850289999997</c:v>
                </c:pt>
                <c:pt idx="176">
                  <c:v>50.332400210000003</c:v>
                </c:pt>
                <c:pt idx="177">
                  <c:v>50.351784180000003</c:v>
                </c:pt>
                <c:pt idx="178">
                  <c:v>50.35420311</c:v>
                </c:pt>
                <c:pt idx="179">
                  <c:v>50.35743377</c:v>
                </c:pt>
                <c:pt idx="180">
                  <c:v>50.36710952</c:v>
                </c:pt>
                <c:pt idx="181">
                  <c:v>50.388831260000003</c:v>
                </c:pt>
                <c:pt idx="182">
                  <c:v>50.392045690000003</c:v>
                </c:pt>
                <c:pt idx="183">
                  <c:v>50.403279949999998</c:v>
                </c:pt>
                <c:pt idx="184">
                  <c:v>50.404870930000001</c:v>
                </c:pt>
                <c:pt idx="185">
                  <c:v>50.424092549999997</c:v>
                </c:pt>
                <c:pt idx="186">
                  <c:v>50.44326547</c:v>
                </c:pt>
                <c:pt idx="187">
                  <c:v>50.503690210000002</c:v>
                </c:pt>
                <c:pt idx="188">
                  <c:v>50.557377639999999</c:v>
                </c:pt>
                <c:pt idx="189">
                  <c:v>50.638826020000003</c:v>
                </c:pt>
                <c:pt idx="190">
                  <c:v>50.677707599999998</c:v>
                </c:pt>
                <c:pt idx="191">
                  <c:v>50.725680490000002</c:v>
                </c:pt>
                <c:pt idx="192">
                  <c:v>50.745713840000001</c:v>
                </c:pt>
                <c:pt idx="193">
                  <c:v>50.749561409999998</c:v>
                </c:pt>
                <c:pt idx="194">
                  <c:v>50.756493540000001</c:v>
                </c:pt>
                <c:pt idx="195">
                  <c:v>50.764935469999998</c:v>
                </c:pt>
                <c:pt idx="196">
                  <c:v>50.768783040000002</c:v>
                </c:pt>
                <c:pt idx="197">
                  <c:v>50.793313339999997</c:v>
                </c:pt>
                <c:pt idx="198">
                  <c:v>50.84445195</c:v>
                </c:pt>
                <c:pt idx="199">
                  <c:v>50.933043509999997</c:v>
                </c:pt>
                <c:pt idx="200">
                  <c:v>50.95937584</c:v>
                </c:pt>
                <c:pt idx="201">
                  <c:v>50.998354829999997</c:v>
                </c:pt>
                <c:pt idx="202">
                  <c:v>51.026732699999997</c:v>
                </c:pt>
                <c:pt idx="203">
                  <c:v>51.076556320000002</c:v>
                </c:pt>
                <c:pt idx="204">
                  <c:v>51.087676940000001</c:v>
                </c:pt>
                <c:pt idx="205">
                  <c:v>51.089154280000002</c:v>
                </c:pt>
                <c:pt idx="206">
                  <c:v>51.160699630000003</c:v>
                </c:pt>
                <c:pt idx="207">
                  <c:v>51.18492148</c:v>
                </c:pt>
                <c:pt idx="208">
                  <c:v>51.215653349999997</c:v>
                </c:pt>
                <c:pt idx="209">
                  <c:v>51.222958859999999</c:v>
                </c:pt>
                <c:pt idx="210">
                  <c:v>51.22878704</c:v>
                </c:pt>
                <c:pt idx="211">
                  <c:v>51.238267980000003</c:v>
                </c:pt>
                <c:pt idx="212">
                  <c:v>51.265200980000003</c:v>
                </c:pt>
                <c:pt idx="213">
                  <c:v>51.266645850000003</c:v>
                </c:pt>
                <c:pt idx="214">
                  <c:v>51.273188349999998</c:v>
                </c:pt>
                <c:pt idx="215">
                  <c:v>51.310868579999998</c:v>
                </c:pt>
                <c:pt idx="216">
                  <c:v>51.339019159999999</c:v>
                </c:pt>
                <c:pt idx="217">
                  <c:v>51.377162079999998</c:v>
                </c:pt>
                <c:pt idx="218">
                  <c:v>51.385774470000001</c:v>
                </c:pt>
                <c:pt idx="219">
                  <c:v>51.391521470000001</c:v>
                </c:pt>
                <c:pt idx="220">
                  <c:v>51.4022687</c:v>
                </c:pt>
                <c:pt idx="221">
                  <c:v>51.40799947</c:v>
                </c:pt>
                <c:pt idx="222">
                  <c:v>51.436588389999997</c:v>
                </c:pt>
                <c:pt idx="223">
                  <c:v>51.454413850000002</c:v>
                </c:pt>
                <c:pt idx="224">
                  <c:v>51.46509614</c:v>
                </c:pt>
                <c:pt idx="225">
                  <c:v>51.504164420000002</c:v>
                </c:pt>
                <c:pt idx="226">
                  <c:v>51.52328052</c:v>
                </c:pt>
                <c:pt idx="227">
                  <c:v>51.556480030000003</c:v>
                </c:pt>
                <c:pt idx="228">
                  <c:v>51.566350589999999</c:v>
                </c:pt>
                <c:pt idx="229">
                  <c:v>51.569873479999998</c:v>
                </c:pt>
                <c:pt idx="230">
                  <c:v>51.574094440000003</c:v>
                </c:pt>
                <c:pt idx="231">
                  <c:v>51.574094440000003</c:v>
                </c:pt>
                <c:pt idx="232">
                  <c:v>51.574800639999999</c:v>
                </c:pt>
                <c:pt idx="233">
                  <c:v>51.6127325</c:v>
                </c:pt>
                <c:pt idx="234">
                  <c:v>51.623950530000002</c:v>
                </c:pt>
                <c:pt idx="235">
                  <c:v>51.665892309999997</c:v>
                </c:pt>
                <c:pt idx="236">
                  <c:v>51.680527689999998</c:v>
                </c:pt>
                <c:pt idx="237">
                  <c:v>51.716000029999996</c:v>
                </c:pt>
                <c:pt idx="238">
                  <c:v>51.732640379999999</c:v>
                </c:pt>
                <c:pt idx="239">
                  <c:v>51.752722429999999</c:v>
                </c:pt>
                <c:pt idx="240">
                  <c:v>51.785873240000001</c:v>
                </c:pt>
                <c:pt idx="241">
                  <c:v>51.816166780000003</c:v>
                </c:pt>
                <c:pt idx="242">
                  <c:v>51.818228560000001</c:v>
                </c:pt>
                <c:pt idx="243">
                  <c:v>51.81960849</c:v>
                </c:pt>
                <c:pt idx="244">
                  <c:v>51.840891890000002</c:v>
                </c:pt>
                <c:pt idx="245">
                  <c:v>51.943282760000002</c:v>
                </c:pt>
                <c:pt idx="246">
                  <c:v>51.97855217</c:v>
                </c:pt>
                <c:pt idx="247">
                  <c:v>51.98125521</c:v>
                </c:pt>
                <c:pt idx="248">
                  <c:v>51.998171540000001</c:v>
                </c:pt>
                <c:pt idx="249">
                  <c:v>52.008301850000002</c:v>
                </c:pt>
                <c:pt idx="250">
                  <c:v>52.02180894</c:v>
                </c:pt>
                <c:pt idx="251">
                  <c:v>52.037312870000001</c:v>
                </c:pt>
                <c:pt idx="252">
                  <c:v>52.040673409999997</c:v>
                </c:pt>
                <c:pt idx="253">
                  <c:v>52.057492330000002</c:v>
                </c:pt>
                <c:pt idx="254">
                  <c:v>52.063547790000001</c:v>
                </c:pt>
                <c:pt idx="255">
                  <c:v>52.07496063</c:v>
                </c:pt>
                <c:pt idx="256">
                  <c:v>52.08971777</c:v>
                </c:pt>
                <c:pt idx="257">
                  <c:v>52.12920003</c:v>
                </c:pt>
                <c:pt idx="258">
                  <c:v>52.139216699999999</c:v>
                </c:pt>
                <c:pt idx="259">
                  <c:v>52.170549250000001</c:v>
                </c:pt>
                <c:pt idx="260">
                  <c:v>52.194478879999998</c:v>
                </c:pt>
                <c:pt idx="261">
                  <c:v>52.207093069999999</c:v>
                </c:pt>
                <c:pt idx="262">
                  <c:v>52.21504796</c:v>
                </c:pt>
                <c:pt idx="263">
                  <c:v>52.227645920000001</c:v>
                </c:pt>
                <c:pt idx="264">
                  <c:v>52.230292140000003</c:v>
                </c:pt>
                <c:pt idx="265">
                  <c:v>52.231615249999997</c:v>
                </c:pt>
                <c:pt idx="266">
                  <c:v>52.239562030000002</c:v>
                </c:pt>
                <c:pt idx="267">
                  <c:v>52.268629869999998</c:v>
                </c:pt>
                <c:pt idx="268">
                  <c:v>52.302892739999997</c:v>
                </c:pt>
                <c:pt idx="269">
                  <c:v>52.313412679999999</c:v>
                </c:pt>
                <c:pt idx="270">
                  <c:v>52.362619389999999</c:v>
                </c:pt>
                <c:pt idx="271">
                  <c:v>52.397263770000002</c:v>
                </c:pt>
                <c:pt idx="272">
                  <c:v>52.400526900000003</c:v>
                </c:pt>
                <c:pt idx="273">
                  <c:v>52.407053159999997</c:v>
                </c:pt>
                <c:pt idx="274">
                  <c:v>52.409666909999999</c:v>
                </c:pt>
                <c:pt idx="275">
                  <c:v>52.415527560000001</c:v>
                </c:pt>
                <c:pt idx="276">
                  <c:v>52.421388210000003</c:v>
                </c:pt>
                <c:pt idx="277">
                  <c:v>52.44547206</c:v>
                </c:pt>
                <c:pt idx="278">
                  <c:v>52.523892719999999</c:v>
                </c:pt>
                <c:pt idx="279">
                  <c:v>52.579317230000001</c:v>
                </c:pt>
                <c:pt idx="280">
                  <c:v>52.591525560000001</c:v>
                </c:pt>
                <c:pt idx="281">
                  <c:v>52.635147609999997</c:v>
                </c:pt>
                <c:pt idx="282">
                  <c:v>52.656252440000003</c:v>
                </c:pt>
                <c:pt idx="283">
                  <c:v>52.658168109999998</c:v>
                </c:pt>
                <c:pt idx="284">
                  <c:v>52.717472659999999</c:v>
                </c:pt>
                <c:pt idx="285">
                  <c:v>52.729551120000004</c:v>
                </c:pt>
                <c:pt idx="286">
                  <c:v>52.747327869999999</c:v>
                </c:pt>
                <c:pt idx="287">
                  <c:v>52.749876690000001</c:v>
                </c:pt>
                <c:pt idx="288">
                  <c:v>52.773335510000003</c:v>
                </c:pt>
                <c:pt idx="289">
                  <c:v>52.781566390000002</c:v>
                </c:pt>
                <c:pt idx="290">
                  <c:v>52.786623429999999</c:v>
                </c:pt>
                <c:pt idx="291">
                  <c:v>52.789789159999998</c:v>
                </c:pt>
                <c:pt idx="292">
                  <c:v>52.804960280000003</c:v>
                </c:pt>
                <c:pt idx="293">
                  <c:v>52.826430379999998</c:v>
                </c:pt>
                <c:pt idx="294">
                  <c:v>52.832737469999998</c:v>
                </c:pt>
                <c:pt idx="295">
                  <c:v>52.834003760000002</c:v>
                </c:pt>
                <c:pt idx="296">
                  <c:v>52.845968579999997</c:v>
                </c:pt>
                <c:pt idx="297">
                  <c:v>52.847868009999999</c:v>
                </c:pt>
                <c:pt idx="298">
                  <c:v>52.856683330000003</c:v>
                </c:pt>
                <c:pt idx="299">
                  <c:v>52.876805969999999</c:v>
                </c:pt>
                <c:pt idx="300">
                  <c:v>52.931378180000003</c:v>
                </c:pt>
                <c:pt idx="301">
                  <c:v>52.948270149999999</c:v>
                </c:pt>
                <c:pt idx="302">
                  <c:v>52.953270369999998</c:v>
                </c:pt>
                <c:pt idx="303">
                  <c:v>52.960145679999997</c:v>
                </c:pt>
                <c:pt idx="304">
                  <c:v>52.973255020000003</c:v>
                </c:pt>
                <c:pt idx="305">
                  <c:v>53.015627010000003</c:v>
                </c:pt>
                <c:pt idx="306">
                  <c:v>53.032421579999998</c:v>
                </c:pt>
                <c:pt idx="307">
                  <c:v>53.039873210000003</c:v>
                </c:pt>
                <c:pt idx="308">
                  <c:v>53.041115150000003</c:v>
                </c:pt>
                <c:pt idx="309">
                  <c:v>53.056010280000002</c:v>
                </c:pt>
                <c:pt idx="310">
                  <c:v>53.099989489999999</c:v>
                </c:pt>
                <c:pt idx="311">
                  <c:v>53.137669719999998</c:v>
                </c:pt>
                <c:pt idx="312">
                  <c:v>53.144455729999997</c:v>
                </c:pt>
                <c:pt idx="313">
                  <c:v>53.16109608</c:v>
                </c:pt>
                <c:pt idx="314">
                  <c:v>53.194928730000001</c:v>
                </c:pt>
                <c:pt idx="315">
                  <c:v>53.237877050000002</c:v>
                </c:pt>
                <c:pt idx="316">
                  <c:v>53.247065769999999</c:v>
                </c:pt>
                <c:pt idx="317">
                  <c:v>53.271539249999996</c:v>
                </c:pt>
                <c:pt idx="318">
                  <c:v>53.306345970000002</c:v>
                </c:pt>
                <c:pt idx="319">
                  <c:v>53.331931509999997</c:v>
                </c:pt>
                <c:pt idx="320">
                  <c:v>53.373280729999998</c:v>
                </c:pt>
                <c:pt idx="321">
                  <c:v>53.397551280000002</c:v>
                </c:pt>
                <c:pt idx="322">
                  <c:v>53.401796599999997</c:v>
                </c:pt>
                <c:pt idx="323">
                  <c:v>53.435702310000003</c:v>
                </c:pt>
                <c:pt idx="324">
                  <c:v>53.470143759999999</c:v>
                </c:pt>
                <c:pt idx="325">
                  <c:v>53.533385180000003</c:v>
                </c:pt>
                <c:pt idx="326">
                  <c:v>53.599378340000001</c:v>
                </c:pt>
                <c:pt idx="327">
                  <c:v>53.620320820000003</c:v>
                </c:pt>
                <c:pt idx="328">
                  <c:v>53.63287819</c:v>
                </c:pt>
                <c:pt idx="329">
                  <c:v>53.670485370000002</c:v>
                </c:pt>
                <c:pt idx="330">
                  <c:v>53.676443419999998</c:v>
                </c:pt>
                <c:pt idx="331">
                  <c:v>53.700860079999998</c:v>
                </c:pt>
                <c:pt idx="332">
                  <c:v>53.741292049999998</c:v>
                </c:pt>
                <c:pt idx="333">
                  <c:v>53.749011549999999</c:v>
                </c:pt>
                <c:pt idx="334">
                  <c:v>53.807666730000001</c:v>
                </c:pt>
                <c:pt idx="335">
                  <c:v>53.834859479999999</c:v>
                </c:pt>
                <c:pt idx="336">
                  <c:v>53.838406720000002</c:v>
                </c:pt>
                <c:pt idx="337">
                  <c:v>53.862604210000001</c:v>
                </c:pt>
                <c:pt idx="338">
                  <c:v>53.87085132</c:v>
                </c:pt>
                <c:pt idx="339">
                  <c:v>53.874983</c:v>
                </c:pt>
                <c:pt idx="340">
                  <c:v>53.90207023</c:v>
                </c:pt>
                <c:pt idx="341">
                  <c:v>53.926779109999998</c:v>
                </c:pt>
                <c:pt idx="342">
                  <c:v>53.942047639999998</c:v>
                </c:pt>
                <c:pt idx="343">
                  <c:v>54.02525747</c:v>
                </c:pt>
                <c:pt idx="344">
                  <c:v>54.026426350000001</c:v>
                </c:pt>
                <c:pt idx="345">
                  <c:v>54.026426350000001</c:v>
                </c:pt>
                <c:pt idx="346">
                  <c:v>54.092955250000003</c:v>
                </c:pt>
                <c:pt idx="347">
                  <c:v>54.126146650000003</c:v>
                </c:pt>
                <c:pt idx="348">
                  <c:v>54.131382270000003</c:v>
                </c:pt>
                <c:pt idx="349">
                  <c:v>54.169143669999997</c:v>
                </c:pt>
                <c:pt idx="350">
                  <c:v>54.195248710000001</c:v>
                </c:pt>
                <c:pt idx="351">
                  <c:v>54.216110020000002</c:v>
                </c:pt>
                <c:pt idx="352">
                  <c:v>54.22247394</c:v>
                </c:pt>
                <c:pt idx="353">
                  <c:v>54.23289647</c:v>
                </c:pt>
                <c:pt idx="354">
                  <c:v>54.241573799999998</c:v>
                </c:pt>
                <c:pt idx="355">
                  <c:v>54.265284260000001</c:v>
                </c:pt>
                <c:pt idx="356">
                  <c:v>54.309149830000003</c:v>
                </c:pt>
                <c:pt idx="357">
                  <c:v>54.310302479999997</c:v>
                </c:pt>
                <c:pt idx="358">
                  <c:v>54.310878799999998</c:v>
                </c:pt>
                <c:pt idx="359">
                  <c:v>54.32989749</c:v>
                </c:pt>
                <c:pt idx="360">
                  <c:v>54.341415859999998</c:v>
                </c:pt>
                <c:pt idx="361">
                  <c:v>54.370183359999999</c:v>
                </c:pt>
                <c:pt idx="362">
                  <c:v>54.399494709999999</c:v>
                </c:pt>
                <c:pt idx="363">
                  <c:v>54.401215569999998</c:v>
                </c:pt>
                <c:pt idx="364">
                  <c:v>54.436217110000001</c:v>
                </c:pt>
                <c:pt idx="365">
                  <c:v>54.448246859999998</c:v>
                </c:pt>
                <c:pt idx="366">
                  <c:v>54.451688570000002</c:v>
                </c:pt>
                <c:pt idx="367">
                  <c:v>54.457419340000001</c:v>
                </c:pt>
                <c:pt idx="368">
                  <c:v>54.470017290000001</c:v>
                </c:pt>
                <c:pt idx="369">
                  <c:v>54.472306359999997</c:v>
                </c:pt>
                <c:pt idx="370">
                  <c:v>54.524337869999997</c:v>
                </c:pt>
                <c:pt idx="371">
                  <c:v>54.526058720000002</c:v>
                </c:pt>
                <c:pt idx="372">
                  <c:v>54.544322510000001</c:v>
                </c:pt>
                <c:pt idx="373">
                  <c:v>54.544890719999998</c:v>
                </c:pt>
                <c:pt idx="374">
                  <c:v>54.644570430000002</c:v>
                </c:pt>
                <c:pt idx="375">
                  <c:v>54.65707098</c:v>
                </c:pt>
                <c:pt idx="376">
                  <c:v>54.676373769999998</c:v>
                </c:pt>
                <c:pt idx="377">
                  <c:v>54.689994499999997</c:v>
                </c:pt>
                <c:pt idx="378">
                  <c:v>54.700774199999998</c:v>
                </c:pt>
                <c:pt idx="379">
                  <c:v>54.726846770000002</c:v>
                </c:pt>
                <c:pt idx="380">
                  <c:v>54.729687810000001</c:v>
                </c:pt>
                <c:pt idx="381">
                  <c:v>54.734785440000003</c:v>
                </c:pt>
                <c:pt idx="382">
                  <c:v>54.76252204</c:v>
                </c:pt>
                <c:pt idx="383">
                  <c:v>54.776662279999996</c:v>
                </c:pt>
                <c:pt idx="384">
                  <c:v>54.781183579999997</c:v>
                </c:pt>
                <c:pt idx="385">
                  <c:v>54.816785799999998</c:v>
                </c:pt>
                <c:pt idx="386">
                  <c:v>54.820178800000001</c:v>
                </c:pt>
                <c:pt idx="387">
                  <c:v>54.832598179999998</c:v>
                </c:pt>
                <c:pt idx="388">
                  <c:v>54.839367959999997</c:v>
                </c:pt>
                <c:pt idx="389">
                  <c:v>54.873768820000002</c:v>
                </c:pt>
                <c:pt idx="390">
                  <c:v>54.923876550000003</c:v>
                </c:pt>
                <c:pt idx="391">
                  <c:v>54.95930018</c:v>
                </c:pt>
                <c:pt idx="392">
                  <c:v>54.95986027</c:v>
                </c:pt>
                <c:pt idx="393">
                  <c:v>54.966605700000002</c:v>
                </c:pt>
                <c:pt idx="394">
                  <c:v>54.984577270000003</c:v>
                </c:pt>
                <c:pt idx="395">
                  <c:v>55.004781080000001</c:v>
                </c:pt>
                <c:pt idx="396">
                  <c:v>55.00870982</c:v>
                </c:pt>
                <c:pt idx="397">
                  <c:v>55.015999110000003</c:v>
                </c:pt>
                <c:pt idx="398">
                  <c:v>55.026657040000003</c:v>
                </c:pt>
                <c:pt idx="399">
                  <c:v>55.041795690000001</c:v>
                </c:pt>
                <c:pt idx="400">
                  <c:v>55.084354380000001</c:v>
                </c:pt>
                <c:pt idx="401">
                  <c:v>55.098340389999997</c:v>
                </c:pt>
                <c:pt idx="402">
                  <c:v>55.108973970000001</c:v>
                </c:pt>
                <c:pt idx="403">
                  <c:v>55.11232639</c:v>
                </c:pt>
                <c:pt idx="404">
                  <c:v>55.114558639999998</c:v>
                </c:pt>
                <c:pt idx="405">
                  <c:v>55.12686437</c:v>
                </c:pt>
                <c:pt idx="406">
                  <c:v>55.15646795</c:v>
                </c:pt>
                <c:pt idx="407">
                  <c:v>55.164284850000001</c:v>
                </c:pt>
                <c:pt idx="408">
                  <c:v>55.182710980000003</c:v>
                </c:pt>
                <c:pt idx="409">
                  <c:v>55.183823050000001</c:v>
                </c:pt>
                <c:pt idx="410">
                  <c:v>55.201672860000002</c:v>
                </c:pt>
                <c:pt idx="411">
                  <c:v>55.208929670000003</c:v>
                </c:pt>
                <c:pt idx="412">
                  <c:v>55.232339789999997</c:v>
                </c:pt>
                <c:pt idx="413">
                  <c:v>55.24236458</c:v>
                </c:pt>
                <c:pt idx="414">
                  <c:v>55.245148800000003</c:v>
                </c:pt>
                <c:pt idx="415">
                  <c:v>55.267982590000003</c:v>
                </c:pt>
                <c:pt idx="416">
                  <c:v>55.274663080000003</c:v>
                </c:pt>
                <c:pt idx="417">
                  <c:v>55.277439180000002</c:v>
                </c:pt>
                <c:pt idx="418">
                  <c:v>55.304144899999997</c:v>
                </c:pt>
                <c:pt idx="419">
                  <c:v>55.316937670000002</c:v>
                </c:pt>
                <c:pt idx="420">
                  <c:v>55.325834159999999</c:v>
                </c:pt>
                <c:pt idx="421">
                  <c:v>55.341946890000003</c:v>
                </c:pt>
                <c:pt idx="422">
                  <c:v>55.365275830000002</c:v>
                </c:pt>
                <c:pt idx="423">
                  <c:v>55.378596229999999</c:v>
                </c:pt>
                <c:pt idx="424">
                  <c:v>55.391356530000003</c:v>
                </c:pt>
                <c:pt idx="425">
                  <c:v>55.400236790000001</c:v>
                </c:pt>
                <c:pt idx="426">
                  <c:v>55.40523701</c:v>
                </c:pt>
                <c:pt idx="427">
                  <c:v>55.405788979999997</c:v>
                </c:pt>
                <c:pt idx="428">
                  <c:v>55.416877130000003</c:v>
                </c:pt>
                <c:pt idx="429">
                  <c:v>55.422981290000003</c:v>
                </c:pt>
                <c:pt idx="430">
                  <c:v>55.435173390000003</c:v>
                </c:pt>
                <c:pt idx="431">
                  <c:v>55.444037420000001</c:v>
                </c:pt>
                <c:pt idx="432">
                  <c:v>55.459005609999998</c:v>
                </c:pt>
                <c:pt idx="433">
                  <c:v>55.470077519999997</c:v>
                </c:pt>
                <c:pt idx="434">
                  <c:v>55.48115756</c:v>
                </c:pt>
                <c:pt idx="435">
                  <c:v>55.486141539999998</c:v>
                </c:pt>
                <c:pt idx="436">
                  <c:v>55.506621340000002</c:v>
                </c:pt>
                <c:pt idx="437">
                  <c:v>55.546444520000001</c:v>
                </c:pt>
                <c:pt idx="438">
                  <c:v>55.561924099999999</c:v>
                </c:pt>
                <c:pt idx="439">
                  <c:v>55.57297166</c:v>
                </c:pt>
                <c:pt idx="440">
                  <c:v>55.574627579999998</c:v>
                </c:pt>
                <c:pt idx="441">
                  <c:v>55.586787200000003</c:v>
                </c:pt>
                <c:pt idx="442">
                  <c:v>55.602250550000001</c:v>
                </c:pt>
                <c:pt idx="443">
                  <c:v>55.704860580000002</c:v>
                </c:pt>
                <c:pt idx="444">
                  <c:v>55.748385220000003</c:v>
                </c:pt>
                <c:pt idx="445">
                  <c:v>55.77590266</c:v>
                </c:pt>
                <c:pt idx="446">
                  <c:v>55.800124510000003</c:v>
                </c:pt>
                <c:pt idx="447">
                  <c:v>55.823226179999999</c:v>
                </c:pt>
                <c:pt idx="448">
                  <c:v>55.839720409999998</c:v>
                </c:pt>
                <c:pt idx="449">
                  <c:v>55.852919040000003</c:v>
                </c:pt>
                <c:pt idx="450">
                  <c:v>55.867205380000001</c:v>
                </c:pt>
                <c:pt idx="451">
                  <c:v>55.884787330000002</c:v>
                </c:pt>
                <c:pt idx="452">
                  <c:v>55.8902827</c:v>
                </c:pt>
                <c:pt idx="453">
                  <c:v>55.914999690000002</c:v>
                </c:pt>
                <c:pt idx="454">
                  <c:v>55.940812520000001</c:v>
                </c:pt>
                <c:pt idx="455">
                  <c:v>55.950683079999997</c:v>
                </c:pt>
                <c:pt idx="456">
                  <c:v>55.986902209999997</c:v>
                </c:pt>
                <c:pt idx="457">
                  <c:v>56.012690679999999</c:v>
                </c:pt>
                <c:pt idx="458">
                  <c:v>56.03900677</c:v>
                </c:pt>
                <c:pt idx="459">
                  <c:v>56.046685680000003</c:v>
                </c:pt>
                <c:pt idx="460">
                  <c:v>56.054356470000002</c:v>
                </c:pt>
                <c:pt idx="461">
                  <c:v>56.054356470000002</c:v>
                </c:pt>
                <c:pt idx="462">
                  <c:v>56.074641460000002</c:v>
                </c:pt>
                <c:pt idx="463">
                  <c:v>56.085055879999999</c:v>
                </c:pt>
                <c:pt idx="464">
                  <c:v>56.088335239999999</c:v>
                </c:pt>
                <c:pt idx="465">
                  <c:v>56.130520539999999</c:v>
                </c:pt>
                <c:pt idx="466">
                  <c:v>56.133808019999996</c:v>
                </c:pt>
                <c:pt idx="467">
                  <c:v>56.14476629</c:v>
                </c:pt>
                <c:pt idx="468">
                  <c:v>56.151876999999999</c:v>
                </c:pt>
                <c:pt idx="469">
                  <c:v>56.178712590000004</c:v>
                </c:pt>
                <c:pt idx="470">
                  <c:v>56.192398259999997</c:v>
                </c:pt>
                <c:pt idx="471">
                  <c:v>56.197317310000003</c:v>
                </c:pt>
                <c:pt idx="472">
                  <c:v>56.205531950000001</c:v>
                </c:pt>
                <c:pt idx="473">
                  <c:v>56.262433809999997</c:v>
                </c:pt>
                <c:pt idx="474">
                  <c:v>56.263529640000002</c:v>
                </c:pt>
                <c:pt idx="475">
                  <c:v>56.284861739999997</c:v>
                </c:pt>
                <c:pt idx="476">
                  <c:v>56.287045280000001</c:v>
                </c:pt>
                <c:pt idx="477">
                  <c:v>56.290876619999999</c:v>
                </c:pt>
                <c:pt idx="478">
                  <c:v>56.290876619999999</c:v>
                </c:pt>
                <c:pt idx="479">
                  <c:v>56.292516300000003</c:v>
                </c:pt>
                <c:pt idx="480">
                  <c:v>56.29361213</c:v>
                </c:pt>
                <c:pt idx="481">
                  <c:v>56.308377389999997</c:v>
                </c:pt>
                <c:pt idx="482">
                  <c:v>56.308377389999997</c:v>
                </c:pt>
                <c:pt idx="483">
                  <c:v>56.334628539999997</c:v>
                </c:pt>
                <c:pt idx="484">
                  <c:v>56.336812080000001</c:v>
                </c:pt>
                <c:pt idx="485">
                  <c:v>56.34337893</c:v>
                </c:pt>
                <c:pt idx="486">
                  <c:v>56.39530491</c:v>
                </c:pt>
                <c:pt idx="487">
                  <c:v>56.404599150000003</c:v>
                </c:pt>
                <c:pt idx="488">
                  <c:v>56.408966229999997</c:v>
                </c:pt>
                <c:pt idx="489">
                  <c:v>56.423179519999998</c:v>
                </c:pt>
                <c:pt idx="490">
                  <c:v>56.424275340000001</c:v>
                </c:pt>
                <c:pt idx="491">
                  <c:v>56.431921780000003</c:v>
                </c:pt>
                <c:pt idx="492">
                  <c:v>56.489294440000002</c:v>
                </c:pt>
                <c:pt idx="493">
                  <c:v>56.508418659999997</c:v>
                </c:pt>
                <c:pt idx="494">
                  <c:v>56.538468680000001</c:v>
                </c:pt>
                <c:pt idx="495">
                  <c:v>56.549394479999997</c:v>
                </c:pt>
                <c:pt idx="496">
                  <c:v>56.571246100000003</c:v>
                </c:pt>
                <c:pt idx="497">
                  <c:v>56.593633439999998</c:v>
                </c:pt>
                <c:pt idx="498">
                  <c:v>56.598552490000003</c:v>
                </c:pt>
                <c:pt idx="499">
                  <c:v>56.625315030000003</c:v>
                </c:pt>
                <c:pt idx="500">
                  <c:v>56.669562110000001</c:v>
                </c:pt>
                <c:pt idx="501">
                  <c:v>56.735100709999998</c:v>
                </c:pt>
                <c:pt idx="502">
                  <c:v>56.75750429</c:v>
                </c:pt>
                <c:pt idx="503">
                  <c:v>56.761871360000001</c:v>
                </c:pt>
                <c:pt idx="504">
                  <c:v>56.829609730000001</c:v>
                </c:pt>
                <c:pt idx="505">
                  <c:v>56.858563930000003</c:v>
                </c:pt>
                <c:pt idx="506">
                  <c:v>56.861299440000003</c:v>
                </c:pt>
                <c:pt idx="507">
                  <c:v>56.868954000000002</c:v>
                </c:pt>
                <c:pt idx="508">
                  <c:v>56.891357579999998</c:v>
                </c:pt>
                <c:pt idx="509">
                  <c:v>56.930709960000002</c:v>
                </c:pt>
                <c:pt idx="510">
                  <c:v>56.942731590000001</c:v>
                </c:pt>
                <c:pt idx="511">
                  <c:v>56.962415900000003</c:v>
                </c:pt>
                <c:pt idx="512">
                  <c:v>56.978812730000001</c:v>
                </c:pt>
                <c:pt idx="513">
                  <c:v>56.98920279</c:v>
                </c:pt>
                <c:pt idx="514">
                  <c:v>57.017093629999998</c:v>
                </c:pt>
                <c:pt idx="515">
                  <c:v>57.02365236</c:v>
                </c:pt>
                <c:pt idx="516">
                  <c:v>57.058653900000003</c:v>
                </c:pt>
                <c:pt idx="517">
                  <c:v>57.060845559999997</c:v>
                </c:pt>
                <c:pt idx="518">
                  <c:v>57.078354439999998</c:v>
                </c:pt>
                <c:pt idx="519">
                  <c:v>57.090392309999999</c:v>
                </c:pt>
                <c:pt idx="520">
                  <c:v>57.10844505</c:v>
                </c:pt>
                <c:pt idx="521">
                  <c:v>57.138560009999999</c:v>
                </c:pt>
                <c:pt idx="522">
                  <c:v>57.146222690000002</c:v>
                </c:pt>
                <c:pt idx="523">
                  <c:v>57.146766540000002</c:v>
                </c:pt>
                <c:pt idx="524">
                  <c:v>57.157164729999998</c:v>
                </c:pt>
                <c:pt idx="525">
                  <c:v>57.157716700000002</c:v>
                </c:pt>
                <c:pt idx="526">
                  <c:v>57.181808670000002</c:v>
                </c:pt>
                <c:pt idx="527">
                  <c:v>57.1949586</c:v>
                </c:pt>
                <c:pt idx="528">
                  <c:v>57.199885760000001</c:v>
                </c:pt>
                <c:pt idx="529">
                  <c:v>57.216323180000003</c:v>
                </c:pt>
                <c:pt idx="530">
                  <c:v>57.245358539999998</c:v>
                </c:pt>
                <c:pt idx="531">
                  <c:v>57.27002684</c:v>
                </c:pt>
                <c:pt idx="532">
                  <c:v>57.276601800000002</c:v>
                </c:pt>
                <c:pt idx="533">
                  <c:v>57.306213489999998</c:v>
                </c:pt>
                <c:pt idx="534">
                  <c:v>57.317731860000002</c:v>
                </c:pt>
                <c:pt idx="535">
                  <c:v>57.325410769999998</c:v>
                </c:pt>
                <c:pt idx="536">
                  <c:v>57.325962740000001</c:v>
                </c:pt>
                <c:pt idx="537">
                  <c:v>57.369316920000003</c:v>
                </c:pt>
                <c:pt idx="538">
                  <c:v>57.376443860000002</c:v>
                </c:pt>
                <c:pt idx="539">
                  <c:v>57.387978449999999</c:v>
                </c:pt>
                <c:pt idx="540">
                  <c:v>57.431365100000001</c:v>
                </c:pt>
                <c:pt idx="541">
                  <c:v>57.433564879999999</c:v>
                </c:pt>
                <c:pt idx="542">
                  <c:v>57.452794619999999</c:v>
                </c:pt>
                <c:pt idx="543">
                  <c:v>57.456642189999997</c:v>
                </c:pt>
                <c:pt idx="544">
                  <c:v>57.46598513</c:v>
                </c:pt>
                <c:pt idx="545">
                  <c:v>57.481927390000003</c:v>
                </c:pt>
                <c:pt idx="546">
                  <c:v>57.493478230000001</c:v>
                </c:pt>
                <c:pt idx="547">
                  <c:v>57.497877770000002</c:v>
                </c:pt>
                <c:pt idx="548">
                  <c:v>57.533090360000003</c:v>
                </c:pt>
                <c:pt idx="549">
                  <c:v>57.553448400000001</c:v>
                </c:pt>
                <c:pt idx="550">
                  <c:v>57.557856059999999</c:v>
                </c:pt>
                <c:pt idx="551">
                  <c:v>57.582637990000002</c:v>
                </c:pt>
                <c:pt idx="552">
                  <c:v>57.627266579999997</c:v>
                </c:pt>
                <c:pt idx="553">
                  <c:v>57.634977960000001</c:v>
                </c:pt>
                <c:pt idx="554">
                  <c:v>57.685174969999998</c:v>
                </c:pt>
                <c:pt idx="555">
                  <c:v>57.696766390000001</c:v>
                </c:pt>
                <c:pt idx="556">
                  <c:v>57.722717209999999</c:v>
                </c:pt>
                <c:pt idx="557">
                  <c:v>57.742604440000001</c:v>
                </c:pt>
                <c:pt idx="558">
                  <c:v>57.757523929999998</c:v>
                </c:pt>
                <c:pt idx="559">
                  <c:v>57.76139586</c:v>
                </c:pt>
                <c:pt idx="560">
                  <c:v>57.770795620000001</c:v>
                </c:pt>
                <c:pt idx="561">
                  <c:v>57.785723220000001</c:v>
                </c:pt>
                <c:pt idx="562">
                  <c:v>57.79623505</c:v>
                </c:pt>
                <c:pt idx="563">
                  <c:v>57.803426930000001</c:v>
                </c:pt>
                <c:pt idx="564">
                  <c:v>57.806738760000002</c:v>
                </c:pt>
                <c:pt idx="565">
                  <c:v>57.823346630000003</c:v>
                </c:pt>
                <c:pt idx="566">
                  <c:v>57.839402530000001</c:v>
                </c:pt>
                <c:pt idx="567">
                  <c:v>57.864322459999997</c:v>
                </c:pt>
                <c:pt idx="568">
                  <c:v>57.904226809999997</c:v>
                </c:pt>
                <c:pt idx="569">
                  <c:v>57.936963640000002</c:v>
                </c:pt>
                <c:pt idx="570">
                  <c:v>57.955284259999999</c:v>
                </c:pt>
                <c:pt idx="571">
                  <c:v>57.961388419999999</c:v>
                </c:pt>
                <c:pt idx="572">
                  <c:v>57.969164739999997</c:v>
                </c:pt>
                <c:pt idx="573">
                  <c:v>58.065938469999999</c:v>
                </c:pt>
                <c:pt idx="574">
                  <c:v>58.070394839999999</c:v>
                </c:pt>
                <c:pt idx="575">
                  <c:v>58.07707533</c:v>
                </c:pt>
                <c:pt idx="576">
                  <c:v>58.098813300000003</c:v>
                </c:pt>
                <c:pt idx="577">
                  <c:v>58.1266879</c:v>
                </c:pt>
                <c:pt idx="578">
                  <c:v>58.131712469999997</c:v>
                </c:pt>
                <c:pt idx="579">
                  <c:v>58.161299810000003</c:v>
                </c:pt>
                <c:pt idx="580">
                  <c:v>58.178053800000001</c:v>
                </c:pt>
                <c:pt idx="581">
                  <c:v>58.178605769999997</c:v>
                </c:pt>
                <c:pt idx="582">
                  <c:v>58.222779789999997</c:v>
                </c:pt>
                <c:pt idx="583">
                  <c:v>58.225020149999999</c:v>
                </c:pt>
                <c:pt idx="584">
                  <c:v>58.23117302</c:v>
                </c:pt>
                <c:pt idx="585">
                  <c:v>58.23229319</c:v>
                </c:pt>
                <c:pt idx="586">
                  <c:v>58.239006150000002</c:v>
                </c:pt>
                <c:pt idx="587">
                  <c:v>58.26980296</c:v>
                </c:pt>
                <c:pt idx="588">
                  <c:v>58.28381332</c:v>
                </c:pt>
                <c:pt idx="589">
                  <c:v>58.366877039999999</c:v>
                </c:pt>
                <c:pt idx="590">
                  <c:v>58.367445240000002</c:v>
                </c:pt>
                <c:pt idx="591">
                  <c:v>58.427082609999999</c:v>
                </c:pt>
                <c:pt idx="592">
                  <c:v>58.437221039999997</c:v>
                </c:pt>
                <c:pt idx="593">
                  <c:v>58.467092489999999</c:v>
                </c:pt>
                <c:pt idx="594">
                  <c:v>58.467660690000002</c:v>
                </c:pt>
                <c:pt idx="595">
                  <c:v>58.471605670000002</c:v>
                </c:pt>
                <c:pt idx="596">
                  <c:v>58.47611886</c:v>
                </c:pt>
                <c:pt idx="597">
                  <c:v>58.525812600000002</c:v>
                </c:pt>
                <c:pt idx="598">
                  <c:v>58.538816420000003</c:v>
                </c:pt>
                <c:pt idx="599">
                  <c:v>58.547290820000001</c:v>
                </c:pt>
                <c:pt idx="600">
                  <c:v>58.548995439999999</c:v>
                </c:pt>
                <c:pt idx="601">
                  <c:v>58.559742669999999</c:v>
                </c:pt>
                <c:pt idx="602">
                  <c:v>58.589752099999998</c:v>
                </c:pt>
                <c:pt idx="603">
                  <c:v>58.611287140000002</c:v>
                </c:pt>
                <c:pt idx="604">
                  <c:v>58.615256469999999</c:v>
                </c:pt>
                <c:pt idx="605">
                  <c:v>58.639648780000002</c:v>
                </c:pt>
                <c:pt idx="606">
                  <c:v>58.6413534</c:v>
                </c:pt>
                <c:pt idx="607">
                  <c:v>58.643058019999998</c:v>
                </c:pt>
                <c:pt idx="608">
                  <c:v>58.65555045</c:v>
                </c:pt>
                <c:pt idx="609">
                  <c:v>58.666338260000003</c:v>
                </c:pt>
                <c:pt idx="610">
                  <c:v>58.685097210000002</c:v>
                </c:pt>
                <c:pt idx="611">
                  <c:v>58.701599559999998</c:v>
                </c:pt>
                <c:pt idx="612">
                  <c:v>58.75399634</c:v>
                </c:pt>
                <c:pt idx="613">
                  <c:v>58.778526640000003</c:v>
                </c:pt>
                <c:pt idx="614">
                  <c:v>58.78880307</c:v>
                </c:pt>
                <c:pt idx="615">
                  <c:v>58.79166034</c:v>
                </c:pt>
                <c:pt idx="616">
                  <c:v>58.797943080000003</c:v>
                </c:pt>
                <c:pt idx="617">
                  <c:v>58.803081290000002</c:v>
                </c:pt>
                <c:pt idx="618">
                  <c:v>58.815086690000001</c:v>
                </c:pt>
                <c:pt idx="619">
                  <c:v>58.818520280000001</c:v>
                </c:pt>
                <c:pt idx="620">
                  <c:v>58.846549109999998</c:v>
                </c:pt>
                <c:pt idx="621">
                  <c:v>58.865446050000003</c:v>
                </c:pt>
                <c:pt idx="622">
                  <c:v>58.884935540000001</c:v>
                </c:pt>
                <c:pt idx="623">
                  <c:v>58.890098109999997</c:v>
                </c:pt>
                <c:pt idx="624">
                  <c:v>58.903864949999999</c:v>
                </c:pt>
                <c:pt idx="625">
                  <c:v>58.923955120000002</c:v>
                </c:pt>
                <c:pt idx="626">
                  <c:v>58.926828620000002</c:v>
                </c:pt>
                <c:pt idx="627">
                  <c:v>58.967650220000003</c:v>
                </c:pt>
                <c:pt idx="628">
                  <c:v>58.97685517</c:v>
                </c:pt>
                <c:pt idx="629">
                  <c:v>58.98204209</c:v>
                </c:pt>
                <c:pt idx="630">
                  <c:v>59.005663259999999</c:v>
                </c:pt>
                <c:pt idx="631">
                  <c:v>59.028156129999999</c:v>
                </c:pt>
                <c:pt idx="632">
                  <c:v>59.0339356</c:v>
                </c:pt>
                <c:pt idx="633">
                  <c:v>59.043741230000002</c:v>
                </c:pt>
                <c:pt idx="634">
                  <c:v>59.048944380000002</c:v>
                </c:pt>
                <c:pt idx="635">
                  <c:v>59.051257790000001</c:v>
                </c:pt>
                <c:pt idx="636">
                  <c:v>59.057037270000002</c:v>
                </c:pt>
                <c:pt idx="637">
                  <c:v>59.070325189999998</c:v>
                </c:pt>
                <c:pt idx="638">
                  <c:v>59.073223050000003</c:v>
                </c:pt>
                <c:pt idx="639">
                  <c:v>59.074952019999998</c:v>
                </c:pt>
                <c:pt idx="640">
                  <c:v>59.091730349999999</c:v>
                </c:pt>
                <c:pt idx="641">
                  <c:v>59.101576569999999</c:v>
                </c:pt>
                <c:pt idx="642">
                  <c:v>59.190947379999997</c:v>
                </c:pt>
                <c:pt idx="643">
                  <c:v>59.19269259</c:v>
                </c:pt>
                <c:pt idx="644">
                  <c:v>59.210144649999997</c:v>
                </c:pt>
                <c:pt idx="645">
                  <c:v>59.24103075</c:v>
                </c:pt>
                <c:pt idx="646">
                  <c:v>59.246282610000002</c:v>
                </c:pt>
                <c:pt idx="647">
                  <c:v>59.253279669999998</c:v>
                </c:pt>
                <c:pt idx="648">
                  <c:v>59.258523410000002</c:v>
                </c:pt>
                <c:pt idx="649">
                  <c:v>59.259107849999999</c:v>
                </c:pt>
                <c:pt idx="650">
                  <c:v>59.263198940000002</c:v>
                </c:pt>
                <c:pt idx="651">
                  <c:v>59.308200919999997</c:v>
                </c:pt>
                <c:pt idx="652">
                  <c:v>59.318152650000002</c:v>
                </c:pt>
                <c:pt idx="653">
                  <c:v>59.338056129999998</c:v>
                </c:pt>
                <c:pt idx="654">
                  <c:v>59.343332330000003</c:v>
                </c:pt>
                <c:pt idx="655">
                  <c:v>59.357407629999997</c:v>
                </c:pt>
                <c:pt idx="656">
                  <c:v>59.363276390000003</c:v>
                </c:pt>
                <c:pt idx="657">
                  <c:v>59.369145160000002</c:v>
                </c:pt>
                <c:pt idx="658">
                  <c:v>59.38499813</c:v>
                </c:pt>
                <c:pt idx="659">
                  <c:v>59.407929330000002</c:v>
                </c:pt>
                <c:pt idx="660">
                  <c:v>59.423222209999999</c:v>
                </c:pt>
                <c:pt idx="661">
                  <c:v>59.433238879999998</c:v>
                </c:pt>
                <c:pt idx="662">
                  <c:v>59.509963040000002</c:v>
                </c:pt>
                <c:pt idx="663">
                  <c:v>59.510555600000004</c:v>
                </c:pt>
                <c:pt idx="664">
                  <c:v>59.545484080000001</c:v>
                </c:pt>
                <c:pt idx="665">
                  <c:v>59.546669199999997</c:v>
                </c:pt>
                <c:pt idx="666">
                  <c:v>59.546669199999997</c:v>
                </c:pt>
                <c:pt idx="667">
                  <c:v>59.548454990000003</c:v>
                </c:pt>
                <c:pt idx="668">
                  <c:v>59.560906840000001</c:v>
                </c:pt>
                <c:pt idx="669">
                  <c:v>59.603067780000003</c:v>
                </c:pt>
                <c:pt idx="670">
                  <c:v>59.632233030000002</c:v>
                </c:pt>
                <c:pt idx="671">
                  <c:v>59.648922069999998</c:v>
                </c:pt>
                <c:pt idx="672">
                  <c:v>59.685327899999997</c:v>
                </c:pt>
                <c:pt idx="673">
                  <c:v>59.687714370000002</c:v>
                </c:pt>
                <c:pt idx="674">
                  <c:v>59.700271739999998</c:v>
                </c:pt>
                <c:pt idx="675">
                  <c:v>59.716425039999997</c:v>
                </c:pt>
                <c:pt idx="676">
                  <c:v>59.751183070000003</c:v>
                </c:pt>
                <c:pt idx="677">
                  <c:v>59.797435100000001</c:v>
                </c:pt>
                <c:pt idx="678">
                  <c:v>59.846235950000001</c:v>
                </c:pt>
                <c:pt idx="679">
                  <c:v>59.857104929999998</c:v>
                </c:pt>
                <c:pt idx="680">
                  <c:v>59.880060489999998</c:v>
                </c:pt>
                <c:pt idx="681">
                  <c:v>59.903056630000002</c:v>
                </c:pt>
                <c:pt idx="682">
                  <c:v>59.925476449999998</c:v>
                </c:pt>
                <c:pt idx="683">
                  <c:v>59.927903499999999</c:v>
                </c:pt>
                <c:pt idx="684">
                  <c:v>59.989886749999997</c:v>
                </c:pt>
                <c:pt idx="685">
                  <c:v>60.021592689999999</c:v>
                </c:pt>
                <c:pt idx="686">
                  <c:v>60.080280340000002</c:v>
                </c:pt>
                <c:pt idx="687">
                  <c:v>60.10910466</c:v>
                </c:pt>
                <c:pt idx="688">
                  <c:v>60.113398680000003</c:v>
                </c:pt>
                <c:pt idx="689">
                  <c:v>60.140445319999998</c:v>
                </c:pt>
                <c:pt idx="690">
                  <c:v>60.153367969999998</c:v>
                </c:pt>
                <c:pt idx="691">
                  <c:v>60.164456119999997</c:v>
                </c:pt>
                <c:pt idx="692">
                  <c:v>60.211974439999999</c:v>
                </c:pt>
                <c:pt idx="693">
                  <c:v>60.213208260000002</c:v>
                </c:pt>
                <c:pt idx="694">
                  <c:v>60.250969660000003</c:v>
                </c:pt>
                <c:pt idx="695">
                  <c:v>60.273292069999997</c:v>
                </c:pt>
                <c:pt idx="696">
                  <c:v>60.279509879999999</c:v>
                </c:pt>
                <c:pt idx="697">
                  <c:v>60.298147059999998</c:v>
                </c:pt>
                <c:pt idx="698">
                  <c:v>60.302506020000003</c:v>
                </c:pt>
                <c:pt idx="699">
                  <c:v>60.30934886</c:v>
                </c:pt>
                <c:pt idx="700">
                  <c:v>60.322425729999999</c:v>
                </c:pt>
                <c:pt idx="701">
                  <c:v>60.32803474</c:v>
                </c:pt>
                <c:pt idx="702">
                  <c:v>60.347370009999999</c:v>
                </c:pt>
                <c:pt idx="703">
                  <c:v>60.352362110000001</c:v>
                </c:pt>
                <c:pt idx="704">
                  <c:v>60.390505019999999</c:v>
                </c:pt>
                <c:pt idx="705">
                  <c:v>60.399271640000002</c:v>
                </c:pt>
                <c:pt idx="706">
                  <c:v>60.401154839999997</c:v>
                </c:pt>
                <c:pt idx="707">
                  <c:v>60.40490501</c:v>
                </c:pt>
                <c:pt idx="708">
                  <c:v>60.406788210000002</c:v>
                </c:pt>
                <c:pt idx="709">
                  <c:v>60.41493792</c:v>
                </c:pt>
                <c:pt idx="710">
                  <c:v>60.416821120000002</c:v>
                </c:pt>
                <c:pt idx="711">
                  <c:v>60.426862139999997</c:v>
                </c:pt>
                <c:pt idx="712">
                  <c:v>60.442568999999999</c:v>
                </c:pt>
                <c:pt idx="713">
                  <c:v>60.507458219999997</c:v>
                </c:pt>
                <c:pt idx="714">
                  <c:v>60.54603135</c:v>
                </c:pt>
                <c:pt idx="715">
                  <c:v>60.550471479999999</c:v>
                </c:pt>
                <c:pt idx="716">
                  <c:v>60.557444179999997</c:v>
                </c:pt>
                <c:pt idx="717">
                  <c:v>60.58091924</c:v>
                </c:pt>
                <c:pt idx="718">
                  <c:v>60.582185529999997</c:v>
                </c:pt>
                <c:pt idx="719">
                  <c:v>60.592356440000003</c:v>
                </c:pt>
                <c:pt idx="720">
                  <c:v>60.59744594</c:v>
                </c:pt>
                <c:pt idx="721">
                  <c:v>60.620352799999999</c:v>
                </c:pt>
                <c:pt idx="722">
                  <c:v>60.629914909999997</c:v>
                </c:pt>
                <c:pt idx="723">
                  <c:v>60.647139690000003</c:v>
                </c:pt>
                <c:pt idx="724">
                  <c:v>60.702791490000003</c:v>
                </c:pt>
                <c:pt idx="725">
                  <c:v>60.704723389999998</c:v>
                </c:pt>
                <c:pt idx="726">
                  <c:v>60.706005920000003</c:v>
                </c:pt>
                <c:pt idx="727">
                  <c:v>60.714983580000002</c:v>
                </c:pt>
                <c:pt idx="728">
                  <c:v>60.716266109999999</c:v>
                </c:pt>
                <c:pt idx="729">
                  <c:v>60.741965290000003</c:v>
                </c:pt>
                <c:pt idx="730">
                  <c:v>60.820686289999998</c:v>
                </c:pt>
                <c:pt idx="731">
                  <c:v>60.853739689999998</c:v>
                </c:pt>
                <c:pt idx="732">
                  <c:v>60.861532240000003</c:v>
                </c:pt>
                <c:pt idx="733">
                  <c:v>60.86607789</c:v>
                </c:pt>
                <c:pt idx="734">
                  <c:v>60.870623549999998</c:v>
                </c:pt>
                <c:pt idx="735">
                  <c:v>60.90773557</c:v>
                </c:pt>
                <c:pt idx="736">
                  <c:v>60.914245600000001</c:v>
                </c:pt>
                <c:pt idx="737">
                  <c:v>60.926648739999997</c:v>
                </c:pt>
                <c:pt idx="738">
                  <c:v>60.930569370000001</c:v>
                </c:pt>
                <c:pt idx="739">
                  <c:v>60.960659980000003</c:v>
                </c:pt>
                <c:pt idx="740">
                  <c:v>60.982933680000002</c:v>
                </c:pt>
                <c:pt idx="741">
                  <c:v>61.012496669999997</c:v>
                </c:pt>
                <c:pt idx="742">
                  <c:v>61.030273430000001</c:v>
                </c:pt>
                <c:pt idx="743">
                  <c:v>61.040160229999998</c:v>
                </c:pt>
                <c:pt idx="744">
                  <c:v>61.05863506</c:v>
                </c:pt>
                <c:pt idx="745">
                  <c:v>61.077134260000001</c:v>
                </c:pt>
                <c:pt idx="746">
                  <c:v>61.11821561</c:v>
                </c:pt>
                <c:pt idx="747">
                  <c:v>61.173445309999998</c:v>
                </c:pt>
                <c:pt idx="748">
                  <c:v>61.200816639999999</c:v>
                </c:pt>
                <c:pt idx="749">
                  <c:v>61.238326409999999</c:v>
                </c:pt>
                <c:pt idx="750">
                  <c:v>61.253765399999999</c:v>
                </c:pt>
                <c:pt idx="751">
                  <c:v>61.28741136</c:v>
                </c:pt>
                <c:pt idx="752">
                  <c:v>61.344832719999999</c:v>
                </c:pt>
                <c:pt idx="753">
                  <c:v>61.350936879999999</c:v>
                </c:pt>
                <c:pt idx="754">
                  <c:v>61.383519489999998</c:v>
                </c:pt>
                <c:pt idx="755">
                  <c:v>61.408017319999999</c:v>
                </c:pt>
                <c:pt idx="756">
                  <c:v>61.446233280000001</c:v>
                </c:pt>
                <c:pt idx="757">
                  <c:v>61.446923249999998</c:v>
                </c:pt>
                <c:pt idx="758">
                  <c:v>61.497647880000002</c:v>
                </c:pt>
                <c:pt idx="759">
                  <c:v>61.521041769999997</c:v>
                </c:pt>
                <c:pt idx="760">
                  <c:v>61.532064980000001</c:v>
                </c:pt>
                <c:pt idx="761">
                  <c:v>61.586661540000001</c:v>
                </c:pt>
                <c:pt idx="762">
                  <c:v>61.638076140000003</c:v>
                </c:pt>
                <c:pt idx="763">
                  <c:v>61.657589989999998</c:v>
                </c:pt>
                <c:pt idx="764">
                  <c:v>61.675058290000003</c:v>
                </c:pt>
                <c:pt idx="765">
                  <c:v>61.681349150000003</c:v>
                </c:pt>
                <c:pt idx="766">
                  <c:v>61.686941930000003</c:v>
                </c:pt>
                <c:pt idx="767">
                  <c:v>61.691844740000001</c:v>
                </c:pt>
                <c:pt idx="768">
                  <c:v>61.75575989</c:v>
                </c:pt>
                <c:pt idx="769">
                  <c:v>61.772692450000001</c:v>
                </c:pt>
                <c:pt idx="770">
                  <c:v>61.776215329999999</c:v>
                </c:pt>
                <c:pt idx="771">
                  <c:v>61.77692965</c:v>
                </c:pt>
                <c:pt idx="772">
                  <c:v>61.802377200000002</c:v>
                </c:pt>
                <c:pt idx="773">
                  <c:v>61.811590270000003</c:v>
                </c:pt>
                <c:pt idx="774">
                  <c:v>61.85490386</c:v>
                </c:pt>
                <c:pt idx="775">
                  <c:v>61.857744889999999</c:v>
                </c:pt>
                <c:pt idx="776">
                  <c:v>61.85917353</c:v>
                </c:pt>
                <c:pt idx="777">
                  <c:v>61.867014779999998</c:v>
                </c:pt>
                <c:pt idx="778">
                  <c:v>61.874141719999997</c:v>
                </c:pt>
                <c:pt idx="779">
                  <c:v>61.879840020000003</c:v>
                </c:pt>
                <c:pt idx="780">
                  <c:v>61.893412050000002</c:v>
                </c:pt>
                <c:pt idx="781">
                  <c:v>61.91128621</c:v>
                </c:pt>
                <c:pt idx="782">
                  <c:v>61.919168050000003</c:v>
                </c:pt>
                <c:pt idx="783">
                  <c:v>61.938527669999999</c:v>
                </c:pt>
                <c:pt idx="784">
                  <c:v>61.97232786</c:v>
                </c:pt>
                <c:pt idx="785">
                  <c:v>61.975209479999997</c:v>
                </c:pt>
                <c:pt idx="786">
                  <c:v>62.012037399999997</c:v>
                </c:pt>
                <c:pt idx="787">
                  <c:v>62.041730260000001</c:v>
                </c:pt>
                <c:pt idx="788">
                  <c:v>62.048995189999999</c:v>
                </c:pt>
                <c:pt idx="789">
                  <c:v>62.06497804</c:v>
                </c:pt>
                <c:pt idx="790">
                  <c:v>62.098502240000002</c:v>
                </c:pt>
                <c:pt idx="791">
                  <c:v>62.107999409999998</c:v>
                </c:pt>
                <c:pt idx="792">
                  <c:v>62.125548879999997</c:v>
                </c:pt>
                <c:pt idx="793">
                  <c:v>62.128487319999998</c:v>
                </c:pt>
                <c:pt idx="794">
                  <c:v>62.147546599999998</c:v>
                </c:pt>
                <c:pt idx="795">
                  <c:v>62.169593030000001</c:v>
                </c:pt>
                <c:pt idx="796">
                  <c:v>62.22121868</c:v>
                </c:pt>
                <c:pt idx="797">
                  <c:v>62.23306985</c:v>
                </c:pt>
                <c:pt idx="798">
                  <c:v>62.24492102</c:v>
                </c:pt>
                <c:pt idx="799">
                  <c:v>62.258282000000001</c:v>
                </c:pt>
                <c:pt idx="800">
                  <c:v>62.30669322</c:v>
                </c:pt>
                <c:pt idx="801">
                  <c:v>62.371890890000003</c:v>
                </c:pt>
                <c:pt idx="802">
                  <c:v>62.44895597</c:v>
                </c:pt>
                <c:pt idx="803">
                  <c:v>62.470223140000002</c:v>
                </c:pt>
                <c:pt idx="804">
                  <c:v>62.513682840000001</c:v>
                </c:pt>
                <c:pt idx="805">
                  <c:v>62.520566260000003</c:v>
                </c:pt>
                <c:pt idx="806">
                  <c:v>62.534349339999999</c:v>
                </c:pt>
                <c:pt idx="807">
                  <c:v>62.534349339999999</c:v>
                </c:pt>
                <c:pt idx="808">
                  <c:v>62.555064530000003</c:v>
                </c:pt>
                <c:pt idx="809">
                  <c:v>62.566591010000003</c:v>
                </c:pt>
                <c:pt idx="810">
                  <c:v>62.602030880000001</c:v>
                </c:pt>
                <c:pt idx="811">
                  <c:v>62.619815760000002</c:v>
                </c:pt>
                <c:pt idx="812">
                  <c:v>62.643055420000003</c:v>
                </c:pt>
                <c:pt idx="813">
                  <c:v>62.650052479999999</c:v>
                </c:pt>
                <c:pt idx="814">
                  <c:v>62.653153260000003</c:v>
                </c:pt>
                <c:pt idx="815">
                  <c:v>62.664038480000002</c:v>
                </c:pt>
                <c:pt idx="816">
                  <c:v>62.743757899999999</c:v>
                </c:pt>
                <c:pt idx="817">
                  <c:v>62.75711888</c:v>
                </c:pt>
                <c:pt idx="818">
                  <c:v>62.798110940000001</c:v>
                </c:pt>
                <c:pt idx="819">
                  <c:v>62.825027710000001</c:v>
                </c:pt>
                <c:pt idx="820">
                  <c:v>62.842496009999998</c:v>
                </c:pt>
                <c:pt idx="821">
                  <c:v>62.857610309999998</c:v>
                </c:pt>
                <c:pt idx="822">
                  <c:v>63.007032469999999</c:v>
                </c:pt>
                <c:pt idx="823">
                  <c:v>63.013526259999999</c:v>
                </c:pt>
                <c:pt idx="824">
                  <c:v>63.033835590000002</c:v>
                </c:pt>
                <c:pt idx="825">
                  <c:v>63.036287000000002</c:v>
                </c:pt>
                <c:pt idx="826">
                  <c:v>63.0419853</c:v>
                </c:pt>
                <c:pt idx="827">
                  <c:v>63.044420479999999</c:v>
                </c:pt>
                <c:pt idx="828">
                  <c:v>63.125479239999997</c:v>
                </c:pt>
                <c:pt idx="829">
                  <c:v>63.127963110000003</c:v>
                </c:pt>
                <c:pt idx="830">
                  <c:v>63.186634519999998</c:v>
                </c:pt>
                <c:pt idx="831">
                  <c:v>63.188290440000003</c:v>
                </c:pt>
                <c:pt idx="832">
                  <c:v>63.190774320000003</c:v>
                </c:pt>
                <c:pt idx="833">
                  <c:v>63.194930339999999</c:v>
                </c:pt>
                <c:pt idx="834">
                  <c:v>63.239055659999998</c:v>
                </c:pt>
                <c:pt idx="835">
                  <c:v>63.344157690000003</c:v>
                </c:pt>
                <c:pt idx="836">
                  <c:v>63.376399370000001</c:v>
                </c:pt>
                <c:pt idx="837">
                  <c:v>63.404501250000003</c:v>
                </c:pt>
                <c:pt idx="838">
                  <c:v>63.407910489999999</c:v>
                </c:pt>
                <c:pt idx="839">
                  <c:v>63.426726260000002</c:v>
                </c:pt>
                <c:pt idx="840">
                  <c:v>63.427570449999997</c:v>
                </c:pt>
                <c:pt idx="841">
                  <c:v>63.430135499999999</c:v>
                </c:pt>
                <c:pt idx="842">
                  <c:v>63.447279109999997</c:v>
                </c:pt>
                <c:pt idx="843">
                  <c:v>63.452441669999999</c:v>
                </c:pt>
                <c:pt idx="844">
                  <c:v>63.498953460000003</c:v>
                </c:pt>
                <c:pt idx="845">
                  <c:v>63.511064380000001</c:v>
                </c:pt>
                <c:pt idx="846">
                  <c:v>63.53186075</c:v>
                </c:pt>
                <c:pt idx="847">
                  <c:v>63.551861629999998</c:v>
                </c:pt>
                <c:pt idx="848">
                  <c:v>63.55882622</c:v>
                </c:pt>
                <c:pt idx="849">
                  <c:v>63.55882622</c:v>
                </c:pt>
                <c:pt idx="850">
                  <c:v>63.716430559999999</c:v>
                </c:pt>
                <c:pt idx="851">
                  <c:v>63.729791540000001</c:v>
                </c:pt>
                <c:pt idx="852">
                  <c:v>63.740506289999999</c:v>
                </c:pt>
                <c:pt idx="853">
                  <c:v>63.811402270000002</c:v>
                </c:pt>
                <c:pt idx="854">
                  <c:v>63.827652980000003</c:v>
                </c:pt>
                <c:pt idx="855">
                  <c:v>63.843952399999999</c:v>
                </c:pt>
                <c:pt idx="856">
                  <c:v>63.909491000000003</c:v>
                </c:pt>
                <c:pt idx="857">
                  <c:v>63.952609780000003</c:v>
                </c:pt>
                <c:pt idx="858">
                  <c:v>64.004332829999996</c:v>
                </c:pt>
                <c:pt idx="859">
                  <c:v>64.062988009999998</c:v>
                </c:pt>
                <c:pt idx="860">
                  <c:v>64.068605140000003</c:v>
                </c:pt>
                <c:pt idx="861">
                  <c:v>64.076089240000002</c:v>
                </c:pt>
                <c:pt idx="862">
                  <c:v>64.081706370000006</c:v>
                </c:pt>
                <c:pt idx="863">
                  <c:v>64.089222930000005</c:v>
                </c:pt>
                <c:pt idx="864">
                  <c:v>64.09578166</c:v>
                </c:pt>
                <c:pt idx="865">
                  <c:v>64.132520290000002</c:v>
                </c:pt>
                <c:pt idx="866">
                  <c:v>64.148592429999994</c:v>
                </c:pt>
                <c:pt idx="867">
                  <c:v>64.159972800000006</c:v>
                </c:pt>
                <c:pt idx="868">
                  <c:v>64.160914399999996</c:v>
                </c:pt>
                <c:pt idx="869">
                  <c:v>64.232427279999996</c:v>
                </c:pt>
                <c:pt idx="870">
                  <c:v>64.239132130000002</c:v>
                </c:pt>
                <c:pt idx="871">
                  <c:v>64.29405337</c:v>
                </c:pt>
                <c:pt idx="872">
                  <c:v>64.298891249999997</c:v>
                </c:pt>
                <c:pt idx="873">
                  <c:v>64.395421470000002</c:v>
                </c:pt>
                <c:pt idx="874">
                  <c:v>64.426932590000007</c:v>
                </c:pt>
                <c:pt idx="875">
                  <c:v>64.438783770000001</c:v>
                </c:pt>
                <c:pt idx="876">
                  <c:v>64.478460839999997</c:v>
                </c:pt>
                <c:pt idx="877">
                  <c:v>64.527391559999998</c:v>
                </c:pt>
                <c:pt idx="878">
                  <c:v>64.532391779999998</c:v>
                </c:pt>
                <c:pt idx="879">
                  <c:v>64.608076929999996</c:v>
                </c:pt>
                <c:pt idx="880">
                  <c:v>64.720711750000007</c:v>
                </c:pt>
                <c:pt idx="881">
                  <c:v>64.722773529999998</c:v>
                </c:pt>
                <c:pt idx="882">
                  <c:v>64.735176670000001</c:v>
                </c:pt>
                <c:pt idx="883">
                  <c:v>64.793442220000003</c:v>
                </c:pt>
                <c:pt idx="884">
                  <c:v>64.802841990000005</c:v>
                </c:pt>
                <c:pt idx="885">
                  <c:v>64.812274220000006</c:v>
                </c:pt>
                <c:pt idx="886">
                  <c:v>64.860669209999998</c:v>
                </c:pt>
                <c:pt idx="887">
                  <c:v>64.878657009999998</c:v>
                </c:pt>
                <c:pt idx="888">
                  <c:v>64.911596770000003</c:v>
                </c:pt>
                <c:pt idx="889">
                  <c:v>64.911596770000003</c:v>
                </c:pt>
                <c:pt idx="890">
                  <c:v>64.945754120000004</c:v>
                </c:pt>
                <c:pt idx="891">
                  <c:v>65.001714370000002</c:v>
                </c:pt>
                <c:pt idx="892">
                  <c:v>65.029881200000005</c:v>
                </c:pt>
                <c:pt idx="893">
                  <c:v>65.078941799999996</c:v>
                </c:pt>
                <c:pt idx="894">
                  <c:v>65.170471800000001</c:v>
                </c:pt>
                <c:pt idx="895">
                  <c:v>65.183832780000003</c:v>
                </c:pt>
                <c:pt idx="896">
                  <c:v>65.189401200000006</c:v>
                </c:pt>
                <c:pt idx="897">
                  <c:v>65.217340739999997</c:v>
                </c:pt>
                <c:pt idx="898">
                  <c:v>65.274729629999996</c:v>
                </c:pt>
                <c:pt idx="899">
                  <c:v>65.304211449999997</c:v>
                </c:pt>
                <c:pt idx="900">
                  <c:v>65.348726389999996</c:v>
                </c:pt>
                <c:pt idx="901">
                  <c:v>65.349862810000005</c:v>
                </c:pt>
                <c:pt idx="902">
                  <c:v>65.557420640000004</c:v>
                </c:pt>
                <c:pt idx="903">
                  <c:v>65.560975990000003</c:v>
                </c:pt>
                <c:pt idx="904">
                  <c:v>65.5704894</c:v>
                </c:pt>
                <c:pt idx="905">
                  <c:v>65.578833919999994</c:v>
                </c:pt>
                <c:pt idx="906">
                  <c:v>65.673773159999996</c:v>
                </c:pt>
                <c:pt idx="907">
                  <c:v>65.684682730000006</c:v>
                </c:pt>
                <c:pt idx="908">
                  <c:v>65.699261289999995</c:v>
                </c:pt>
                <c:pt idx="909">
                  <c:v>65.72244413</c:v>
                </c:pt>
                <c:pt idx="910">
                  <c:v>65.73468493</c:v>
                </c:pt>
                <c:pt idx="911">
                  <c:v>65.793794669999997</c:v>
                </c:pt>
                <c:pt idx="912">
                  <c:v>65.809915509999996</c:v>
                </c:pt>
                <c:pt idx="913">
                  <c:v>65.843520889999994</c:v>
                </c:pt>
                <c:pt idx="914">
                  <c:v>65.846020999999993</c:v>
                </c:pt>
                <c:pt idx="915">
                  <c:v>65.884902580000002</c:v>
                </c:pt>
                <c:pt idx="916">
                  <c:v>65.90634833</c:v>
                </c:pt>
                <c:pt idx="917">
                  <c:v>65.93294041</c:v>
                </c:pt>
                <c:pt idx="918">
                  <c:v>65.954564730000001</c:v>
                </c:pt>
                <c:pt idx="919">
                  <c:v>65.998056910000003</c:v>
                </c:pt>
                <c:pt idx="920">
                  <c:v>66.087427719999994</c:v>
                </c:pt>
                <c:pt idx="921">
                  <c:v>66.139930030000002</c:v>
                </c:pt>
                <c:pt idx="922">
                  <c:v>66.143875010000002</c:v>
                </c:pt>
                <c:pt idx="923">
                  <c:v>66.227661159999997</c:v>
                </c:pt>
                <c:pt idx="924">
                  <c:v>66.254545460000003</c:v>
                </c:pt>
                <c:pt idx="925">
                  <c:v>66.393788599999993</c:v>
                </c:pt>
                <c:pt idx="926">
                  <c:v>66.689824349999995</c:v>
                </c:pt>
                <c:pt idx="927">
                  <c:v>66.70446785</c:v>
                </c:pt>
                <c:pt idx="928">
                  <c:v>66.716254090000007</c:v>
                </c:pt>
                <c:pt idx="929">
                  <c:v>66.726579220000005</c:v>
                </c:pt>
                <c:pt idx="930">
                  <c:v>66.766580980000001</c:v>
                </c:pt>
                <c:pt idx="931">
                  <c:v>66.847526099999996</c:v>
                </c:pt>
                <c:pt idx="932">
                  <c:v>66.912951050000004</c:v>
                </c:pt>
                <c:pt idx="933">
                  <c:v>66.92675036</c:v>
                </c:pt>
                <c:pt idx="934">
                  <c:v>67.138577859999998</c:v>
                </c:pt>
                <c:pt idx="935">
                  <c:v>67.298325149999997</c:v>
                </c:pt>
                <c:pt idx="936">
                  <c:v>67.306604730000004</c:v>
                </c:pt>
                <c:pt idx="937">
                  <c:v>67.353327570000005</c:v>
                </c:pt>
                <c:pt idx="938">
                  <c:v>67.484209949999993</c:v>
                </c:pt>
                <c:pt idx="939">
                  <c:v>67.489372509999995</c:v>
                </c:pt>
                <c:pt idx="940">
                  <c:v>67.532718579999994</c:v>
                </c:pt>
                <c:pt idx="941">
                  <c:v>67.544926910000001</c:v>
                </c:pt>
                <c:pt idx="942">
                  <c:v>67.702953339999993</c:v>
                </c:pt>
                <c:pt idx="943">
                  <c:v>67.744675950000001</c:v>
                </c:pt>
                <c:pt idx="944">
                  <c:v>67.805230559999998</c:v>
                </c:pt>
                <c:pt idx="945">
                  <c:v>68.011148710000001</c:v>
                </c:pt>
                <c:pt idx="946">
                  <c:v>68.036344630000002</c:v>
                </c:pt>
                <c:pt idx="947">
                  <c:v>68.243204379999995</c:v>
                </c:pt>
                <c:pt idx="948">
                  <c:v>68.263627349999993</c:v>
                </c:pt>
                <c:pt idx="949">
                  <c:v>68.375515390000004</c:v>
                </c:pt>
                <c:pt idx="950">
                  <c:v>68.396555280000001</c:v>
                </c:pt>
                <c:pt idx="951">
                  <c:v>68.462434799999997</c:v>
                </c:pt>
                <c:pt idx="952">
                  <c:v>68.65513808</c:v>
                </c:pt>
                <c:pt idx="953">
                  <c:v>68.716049850000005</c:v>
                </c:pt>
                <c:pt idx="954">
                  <c:v>68.833522549999998</c:v>
                </c:pt>
                <c:pt idx="955">
                  <c:v>68.840535849999995</c:v>
                </c:pt>
                <c:pt idx="956">
                  <c:v>69.064117109999998</c:v>
                </c:pt>
                <c:pt idx="957">
                  <c:v>69.174284299999997</c:v>
                </c:pt>
                <c:pt idx="958">
                  <c:v>69.251138330000003</c:v>
                </c:pt>
                <c:pt idx="959">
                  <c:v>69.256300890000006</c:v>
                </c:pt>
                <c:pt idx="960">
                  <c:v>69.287503569999998</c:v>
                </c:pt>
                <c:pt idx="961">
                  <c:v>69.361208110000007</c:v>
                </c:pt>
                <c:pt idx="962">
                  <c:v>69.693657799999997</c:v>
                </c:pt>
                <c:pt idx="963">
                  <c:v>69.731419200000005</c:v>
                </c:pt>
                <c:pt idx="964">
                  <c:v>69.763628409999995</c:v>
                </c:pt>
                <c:pt idx="965">
                  <c:v>69.837917390000001</c:v>
                </c:pt>
                <c:pt idx="966">
                  <c:v>69.849930909999998</c:v>
                </c:pt>
                <c:pt idx="967">
                  <c:v>69.944350639999996</c:v>
                </c:pt>
                <c:pt idx="968">
                  <c:v>70.041173079999993</c:v>
                </c:pt>
                <c:pt idx="969">
                  <c:v>70.0824736</c:v>
                </c:pt>
                <c:pt idx="970">
                  <c:v>70.137216269999996</c:v>
                </c:pt>
                <c:pt idx="971">
                  <c:v>70.205985530000007</c:v>
                </c:pt>
                <c:pt idx="972">
                  <c:v>70.265923229999999</c:v>
                </c:pt>
                <c:pt idx="973">
                  <c:v>70.374889060000001</c:v>
                </c:pt>
                <c:pt idx="974">
                  <c:v>70.599249580000006</c:v>
                </c:pt>
                <c:pt idx="975">
                  <c:v>70.783868100000007</c:v>
                </c:pt>
                <c:pt idx="976">
                  <c:v>70.807115870000004</c:v>
                </c:pt>
                <c:pt idx="977">
                  <c:v>70.814908419999995</c:v>
                </c:pt>
                <c:pt idx="978">
                  <c:v>70.818804700000001</c:v>
                </c:pt>
                <c:pt idx="979">
                  <c:v>71.132584730000005</c:v>
                </c:pt>
                <c:pt idx="980">
                  <c:v>71.407272140000003</c:v>
                </c:pt>
                <c:pt idx="981">
                  <c:v>71.472469820000001</c:v>
                </c:pt>
                <c:pt idx="982">
                  <c:v>71.500782749999999</c:v>
                </c:pt>
                <c:pt idx="983">
                  <c:v>71.505458279999999</c:v>
                </c:pt>
                <c:pt idx="984">
                  <c:v>71.543641780000002</c:v>
                </c:pt>
                <c:pt idx="985">
                  <c:v>71.746248100000003</c:v>
                </c:pt>
                <c:pt idx="986">
                  <c:v>72.347053750000001</c:v>
                </c:pt>
                <c:pt idx="987">
                  <c:v>72.574596220000004</c:v>
                </c:pt>
                <c:pt idx="988">
                  <c:v>72.581090020000005</c:v>
                </c:pt>
                <c:pt idx="989">
                  <c:v>72.942014990000004</c:v>
                </c:pt>
                <c:pt idx="990">
                  <c:v>73.911148530000006</c:v>
                </c:pt>
                <c:pt idx="991">
                  <c:v>74.066999539999998</c:v>
                </c:pt>
                <c:pt idx="992">
                  <c:v>74.503382369999997</c:v>
                </c:pt>
                <c:pt idx="993">
                  <c:v>75.125227910000007</c:v>
                </c:pt>
                <c:pt idx="994">
                  <c:v>75.317444159999994</c:v>
                </c:pt>
                <c:pt idx="995">
                  <c:v>77.812099360000005</c:v>
                </c:pt>
                <c:pt idx="996">
                  <c:v>77.85677665</c:v>
                </c:pt>
                <c:pt idx="997">
                  <c:v>77.85677665</c:v>
                </c:pt>
                <c:pt idx="998">
                  <c:v>78.192375830000003</c:v>
                </c:pt>
                <c:pt idx="999">
                  <c:v>82.443991440000005</c:v>
                </c:pt>
              </c:numCache>
            </c:numRef>
          </c:xVal>
          <c:yVal>
            <c:numRef>
              <c:f>'Admisión Data'!$C$2:$C$1001</c:f>
              <c:numCache>
                <c:formatCode>General</c:formatCode>
                <c:ptCount val="1000"/>
                <c:pt idx="0">
                  <c:v>2.7300095433142643E-5</c:v>
                </c:pt>
                <c:pt idx="1">
                  <c:v>1.6613461566993484E-4</c:v>
                </c:pt>
                <c:pt idx="2">
                  <c:v>7.7877729182411427E-4</c:v>
                </c:pt>
                <c:pt idx="3">
                  <c:v>9.9099363444030857E-4</c:v>
                </c:pt>
                <c:pt idx="4">
                  <c:v>1.0494042087910442E-3</c:v>
                </c:pt>
                <c:pt idx="5">
                  <c:v>1.107662336551249E-3</c:v>
                </c:pt>
                <c:pt idx="6">
                  <c:v>1.4190134852200484E-3</c:v>
                </c:pt>
                <c:pt idx="7">
                  <c:v>3.1321523950149817E-3</c:v>
                </c:pt>
                <c:pt idx="8">
                  <c:v>3.6491627043226454E-3</c:v>
                </c:pt>
                <c:pt idx="9">
                  <c:v>3.7207602549052224E-3</c:v>
                </c:pt>
                <c:pt idx="10">
                  <c:v>4.2350079155059166E-3</c:v>
                </c:pt>
                <c:pt idx="11">
                  <c:v>4.6308680342362265E-3</c:v>
                </c:pt>
                <c:pt idx="12">
                  <c:v>4.7973303707276324E-3</c:v>
                </c:pt>
                <c:pt idx="13">
                  <c:v>5.6893604396388402E-3</c:v>
                </c:pt>
                <c:pt idx="14">
                  <c:v>5.7552494420944431E-3</c:v>
                </c:pt>
                <c:pt idx="15">
                  <c:v>5.7647420949163627E-3</c:v>
                </c:pt>
                <c:pt idx="16">
                  <c:v>5.9522193319352422E-3</c:v>
                </c:pt>
                <c:pt idx="17">
                  <c:v>6.166390330477234E-3</c:v>
                </c:pt>
                <c:pt idx="18">
                  <c:v>6.3696557889675086E-3</c:v>
                </c:pt>
                <c:pt idx="19">
                  <c:v>6.6170800889048991E-3</c:v>
                </c:pt>
                <c:pt idx="20">
                  <c:v>6.8082519868369789E-3</c:v>
                </c:pt>
                <c:pt idx="21">
                  <c:v>7.0070826073586751E-3</c:v>
                </c:pt>
                <c:pt idx="22">
                  <c:v>7.0790203888800056E-3</c:v>
                </c:pt>
                <c:pt idx="23">
                  <c:v>7.1060515449984417E-3</c:v>
                </c:pt>
                <c:pt idx="24">
                  <c:v>7.249343720080419E-3</c:v>
                </c:pt>
                <c:pt idx="25">
                  <c:v>7.5782003926472561E-3</c:v>
                </c:pt>
                <c:pt idx="26">
                  <c:v>7.7280505788373576E-3</c:v>
                </c:pt>
                <c:pt idx="27">
                  <c:v>7.9297466011508371E-3</c:v>
                </c:pt>
                <c:pt idx="28">
                  <c:v>8.0084345049044846E-3</c:v>
                </c:pt>
                <c:pt idx="29">
                  <c:v>8.2428824285375978E-3</c:v>
                </c:pt>
                <c:pt idx="30">
                  <c:v>8.3378983912201048E-3</c:v>
                </c:pt>
                <c:pt idx="31">
                  <c:v>9.1302210124457536E-3</c:v>
                </c:pt>
                <c:pt idx="32">
                  <c:v>9.6065475325791527E-3</c:v>
                </c:pt>
                <c:pt idx="33">
                  <c:v>9.6314030826154407E-3</c:v>
                </c:pt>
                <c:pt idx="34">
                  <c:v>1.0539234936556041E-2</c:v>
                </c:pt>
                <c:pt idx="35">
                  <c:v>1.0676042412231376E-2</c:v>
                </c:pt>
                <c:pt idx="36">
                  <c:v>1.1107487696935309E-2</c:v>
                </c:pt>
                <c:pt idx="37">
                  <c:v>1.1186738610560317E-2</c:v>
                </c:pt>
                <c:pt idx="38">
                  <c:v>1.1297420243272184E-2</c:v>
                </c:pt>
                <c:pt idx="39">
                  <c:v>1.170553744637417E-2</c:v>
                </c:pt>
                <c:pt idx="40">
                  <c:v>1.1837998430601864E-2</c:v>
                </c:pt>
                <c:pt idx="41">
                  <c:v>1.1884594806382771E-2</c:v>
                </c:pt>
                <c:pt idx="42">
                  <c:v>1.1946649994562516E-2</c:v>
                </c:pt>
                <c:pt idx="43">
                  <c:v>1.20395415955615E-2</c:v>
                </c:pt>
                <c:pt idx="44">
                  <c:v>1.2324488924832124E-2</c:v>
                </c:pt>
                <c:pt idx="45">
                  <c:v>1.245455449515147E-2</c:v>
                </c:pt>
                <c:pt idx="46">
                  <c:v>1.262229440774865E-2</c:v>
                </c:pt>
                <c:pt idx="47">
                  <c:v>1.2857342384162312E-2</c:v>
                </c:pt>
                <c:pt idx="48">
                  <c:v>1.2857342384162312E-2</c:v>
                </c:pt>
                <c:pt idx="49">
                  <c:v>1.2879959152813029E-2</c:v>
                </c:pt>
                <c:pt idx="50">
                  <c:v>1.352365419757225E-2</c:v>
                </c:pt>
                <c:pt idx="51">
                  <c:v>1.3649511586584211E-2</c:v>
                </c:pt>
                <c:pt idx="52">
                  <c:v>1.3914732012905046E-2</c:v>
                </c:pt>
                <c:pt idx="53">
                  <c:v>1.3944169207379373E-2</c:v>
                </c:pt>
                <c:pt idx="54">
                  <c:v>1.4684849995302425E-2</c:v>
                </c:pt>
                <c:pt idx="55">
                  <c:v>1.5643244672180291E-2</c:v>
                </c:pt>
                <c:pt idx="56">
                  <c:v>1.5762151297900925E-2</c:v>
                </c:pt>
                <c:pt idx="57">
                  <c:v>1.5776100025597466E-2</c:v>
                </c:pt>
                <c:pt idx="58">
                  <c:v>1.6137646098190121E-2</c:v>
                </c:pt>
                <c:pt idx="59">
                  <c:v>1.6186051663065158E-2</c:v>
                </c:pt>
                <c:pt idx="60">
                  <c:v>1.6255061137694888E-2</c:v>
                </c:pt>
                <c:pt idx="61">
                  <c:v>1.6344588000969058E-2</c:v>
                </c:pt>
                <c:pt idx="62">
                  <c:v>1.6891183004523302E-2</c:v>
                </c:pt>
                <c:pt idx="63">
                  <c:v>1.7107589995183196E-2</c:v>
                </c:pt>
                <c:pt idx="64">
                  <c:v>1.7928332911423817E-2</c:v>
                </c:pt>
                <c:pt idx="65">
                  <c:v>1.8014007445954341E-2</c:v>
                </c:pt>
                <c:pt idx="66">
                  <c:v>1.8139001605173417E-2</c:v>
                </c:pt>
                <c:pt idx="67">
                  <c:v>1.8348467034876387E-2</c:v>
                </c:pt>
                <c:pt idx="68">
                  <c:v>1.8667180423497916E-2</c:v>
                </c:pt>
                <c:pt idx="69">
                  <c:v>1.8944740091619651E-2</c:v>
                </c:pt>
                <c:pt idx="70">
                  <c:v>1.9201033535122845E-2</c:v>
                </c:pt>
                <c:pt idx="71">
                  <c:v>1.9525400817623891E-2</c:v>
                </c:pt>
                <c:pt idx="72">
                  <c:v>1.9740289885774774E-2</c:v>
                </c:pt>
                <c:pt idx="73">
                  <c:v>1.9803184943550343E-2</c:v>
                </c:pt>
                <c:pt idx="74">
                  <c:v>2.0365109775540711E-2</c:v>
                </c:pt>
                <c:pt idx="75">
                  <c:v>2.1603437283682306E-2</c:v>
                </c:pt>
                <c:pt idx="76">
                  <c:v>2.1771120664759603E-2</c:v>
                </c:pt>
                <c:pt idx="77">
                  <c:v>2.1795034809268417E-2</c:v>
                </c:pt>
                <c:pt idx="78">
                  <c:v>2.2246363532421345E-2</c:v>
                </c:pt>
                <c:pt idx="79">
                  <c:v>2.2669150932085661E-2</c:v>
                </c:pt>
                <c:pt idx="80">
                  <c:v>2.2803227781575626E-2</c:v>
                </c:pt>
                <c:pt idx="81">
                  <c:v>2.2884652712603055E-2</c:v>
                </c:pt>
                <c:pt idx="82">
                  <c:v>2.3110497149034612E-2</c:v>
                </c:pt>
                <c:pt idx="83">
                  <c:v>2.3989395963874359E-2</c:v>
                </c:pt>
                <c:pt idx="84">
                  <c:v>2.4315245368860872E-2</c:v>
                </c:pt>
                <c:pt idx="85">
                  <c:v>2.4365576966162691E-2</c:v>
                </c:pt>
                <c:pt idx="86">
                  <c:v>2.4376774918923014E-2</c:v>
                </c:pt>
                <c:pt idx="87">
                  <c:v>2.45606345937452E-2</c:v>
                </c:pt>
                <c:pt idx="88">
                  <c:v>2.4588464642717932E-2</c:v>
                </c:pt>
                <c:pt idx="89">
                  <c:v>2.4749157219728157E-2</c:v>
                </c:pt>
                <c:pt idx="90">
                  <c:v>2.4881689665405438E-2</c:v>
                </c:pt>
                <c:pt idx="91">
                  <c:v>2.4920290466136912E-2</c:v>
                </c:pt>
                <c:pt idx="92">
                  <c:v>2.5271023847730674E-2</c:v>
                </c:pt>
                <c:pt idx="93">
                  <c:v>2.5287354722334763E-2</c:v>
                </c:pt>
                <c:pt idx="94">
                  <c:v>2.5548192370587183E-2</c:v>
                </c:pt>
                <c:pt idx="95">
                  <c:v>2.5553631539315856E-2</c:v>
                </c:pt>
                <c:pt idx="96">
                  <c:v>2.5602310927771987E-2</c:v>
                </c:pt>
                <c:pt idx="97">
                  <c:v>2.5661769011715806E-2</c:v>
                </c:pt>
                <c:pt idx="98">
                  <c:v>2.5721054542341588E-2</c:v>
                </c:pt>
                <c:pt idx="99">
                  <c:v>2.6208479659030781E-2</c:v>
                </c:pt>
                <c:pt idx="100">
                  <c:v>2.6357188288429676E-2</c:v>
                </c:pt>
                <c:pt idx="101">
                  <c:v>2.6663312105245415E-2</c:v>
                </c:pt>
                <c:pt idx="102">
                  <c:v>2.7309432924955659E-2</c:v>
                </c:pt>
                <c:pt idx="103">
                  <c:v>2.760781835955458E-2</c:v>
                </c:pt>
                <c:pt idx="104">
                  <c:v>2.7720398278088806E-2</c:v>
                </c:pt>
                <c:pt idx="105">
                  <c:v>2.7771380453915293E-2</c:v>
                </c:pt>
                <c:pt idx="106">
                  <c:v>2.7852957091570547E-2</c:v>
                </c:pt>
                <c:pt idx="107">
                  <c:v>2.7944421658708727E-2</c:v>
                </c:pt>
                <c:pt idx="108">
                  <c:v>2.8737928110380829E-2</c:v>
                </c:pt>
                <c:pt idx="109">
                  <c:v>2.8792498367351531E-2</c:v>
                </c:pt>
                <c:pt idx="110">
                  <c:v>2.9079054316606234E-2</c:v>
                </c:pt>
                <c:pt idx="111">
                  <c:v>2.9098740159266528E-2</c:v>
                </c:pt>
                <c:pt idx="112">
                  <c:v>2.9177360389658128E-2</c:v>
                </c:pt>
                <c:pt idx="113">
                  <c:v>2.9201872197865807E-2</c:v>
                </c:pt>
                <c:pt idx="114">
                  <c:v>2.9299809945245673E-2</c:v>
                </c:pt>
                <c:pt idx="115">
                  <c:v>2.9329158739596968E-2</c:v>
                </c:pt>
                <c:pt idx="116">
                  <c:v>2.9567770059164385E-2</c:v>
                </c:pt>
                <c:pt idx="117">
                  <c:v>2.9601693185123866E-2</c:v>
                </c:pt>
                <c:pt idx="118">
                  <c:v>2.9635623407466744E-2</c:v>
                </c:pt>
                <c:pt idx="119">
                  <c:v>2.9727572125948839E-2</c:v>
                </c:pt>
                <c:pt idx="120">
                  <c:v>2.975654765782813E-2</c:v>
                </c:pt>
                <c:pt idx="121">
                  <c:v>3.0006740593493796E-2</c:v>
                </c:pt>
                <c:pt idx="122">
                  <c:v>3.0092913322158653E-2</c:v>
                </c:pt>
                <c:pt idx="123">
                  <c:v>3.0274156727482102E-2</c:v>
                </c:pt>
                <c:pt idx="124">
                  <c:v>3.034069052256368E-2</c:v>
                </c:pt>
                <c:pt idx="125">
                  <c:v>3.0487611720645492E-2</c:v>
                </c:pt>
                <c:pt idx="126">
                  <c:v>3.0591503324474849E-2</c:v>
                </c:pt>
                <c:pt idx="127">
                  <c:v>3.0615001369303719E-2</c:v>
                </c:pt>
                <c:pt idx="128">
                  <c:v>3.0690363691481756E-2</c:v>
                </c:pt>
                <c:pt idx="129">
                  <c:v>3.0704468483221871E-2</c:v>
                </c:pt>
                <c:pt idx="130">
                  <c:v>3.0718574149533676E-2</c:v>
                </c:pt>
                <c:pt idx="131">
                  <c:v>3.1236042187494647E-2</c:v>
                </c:pt>
                <c:pt idx="132">
                  <c:v>3.139308897024571E-2</c:v>
                </c:pt>
                <c:pt idx="133">
                  <c:v>3.1466699472291138E-2</c:v>
                </c:pt>
                <c:pt idx="134">
                  <c:v>3.1636341022739649E-2</c:v>
                </c:pt>
                <c:pt idx="135">
                  <c:v>3.2095218655619435E-2</c:v>
                </c:pt>
                <c:pt idx="136">
                  <c:v>3.2198831806618811E-2</c:v>
                </c:pt>
                <c:pt idx="137">
                  <c:v>3.2521146459700945E-2</c:v>
                </c:pt>
                <c:pt idx="138">
                  <c:v>3.2587930947141644E-2</c:v>
                </c:pt>
                <c:pt idx="139">
                  <c:v>3.26101937269467E-2</c:v>
                </c:pt>
                <c:pt idx="140">
                  <c:v>3.2707790899553994E-2</c:v>
                </c:pt>
                <c:pt idx="141">
                  <c:v>3.285367144217622E-2</c:v>
                </c:pt>
                <c:pt idx="142">
                  <c:v>3.2981340978428308E-2</c:v>
                </c:pt>
                <c:pt idx="143">
                  <c:v>3.2994535668127323E-2</c:v>
                </c:pt>
                <c:pt idx="144">
                  <c:v>3.3034043985716841E-2</c:v>
                </c:pt>
                <c:pt idx="145">
                  <c:v>3.3073553108056632E-2</c:v>
                </c:pt>
                <c:pt idx="146">
                  <c:v>3.3077900656754186E-2</c:v>
                </c:pt>
                <c:pt idx="147">
                  <c:v>3.3082248260768193E-2</c:v>
                </c:pt>
                <c:pt idx="148">
                  <c:v>3.3560653748529658E-2</c:v>
                </c:pt>
                <c:pt idx="149">
                  <c:v>3.3621062264390884E-2</c:v>
                </c:pt>
                <c:pt idx="150">
                  <c:v>3.3801512885964655E-2</c:v>
                </c:pt>
                <c:pt idx="151">
                  <c:v>3.3810054350727113E-2</c:v>
                </c:pt>
                <c:pt idx="152">
                  <c:v>3.4146773811044542E-2</c:v>
                </c:pt>
                <c:pt idx="153">
                  <c:v>3.4159428581046022E-2</c:v>
                </c:pt>
                <c:pt idx="154">
                  <c:v>3.4256771041944252E-2</c:v>
                </c:pt>
                <c:pt idx="155">
                  <c:v>3.4349601998736351E-2</c:v>
                </c:pt>
                <c:pt idx="156">
                  <c:v>3.4370635535725017E-2</c:v>
                </c:pt>
                <c:pt idx="157">
                  <c:v>3.4446303780752634E-2</c:v>
                </c:pt>
                <c:pt idx="158">
                  <c:v>3.4626398460072774E-2</c:v>
                </c:pt>
                <c:pt idx="159">
                  <c:v>3.4722282625926068E-2</c:v>
                </c:pt>
                <c:pt idx="160">
                  <c:v>3.4730582936109165E-2</c:v>
                </c:pt>
                <c:pt idx="161">
                  <c:v>3.5012305904795982E-2</c:v>
                </c:pt>
                <c:pt idx="162">
                  <c:v>3.5299724389895072E-2</c:v>
                </c:pt>
                <c:pt idx="163">
                  <c:v>3.5511437112458508E-2</c:v>
                </c:pt>
                <c:pt idx="164">
                  <c:v>3.5834441289537902E-2</c:v>
                </c:pt>
                <c:pt idx="165">
                  <c:v>3.6018549936295802E-2</c:v>
                </c:pt>
                <c:pt idx="166">
                  <c:v>3.6328308227458375E-2</c:v>
                </c:pt>
                <c:pt idx="167">
                  <c:v>3.6705067101817604E-2</c:v>
                </c:pt>
                <c:pt idx="168">
                  <c:v>3.7011563874516935E-2</c:v>
                </c:pt>
                <c:pt idx="169">
                  <c:v>3.7119440021257971E-2</c:v>
                </c:pt>
                <c:pt idx="170">
                  <c:v>3.7261317592265329E-2</c:v>
                </c:pt>
                <c:pt idx="171">
                  <c:v>3.7543127075432177E-2</c:v>
                </c:pt>
                <c:pt idx="172">
                  <c:v>3.7584708006339916E-2</c:v>
                </c:pt>
                <c:pt idx="173">
                  <c:v>3.7675402692153519E-2</c:v>
                </c:pt>
                <c:pt idx="174">
                  <c:v>3.7743173811725698E-2</c:v>
                </c:pt>
                <c:pt idx="175">
                  <c:v>3.7889530788802174E-2</c:v>
                </c:pt>
                <c:pt idx="176">
                  <c:v>3.8016489418484761E-2</c:v>
                </c:pt>
                <c:pt idx="177">
                  <c:v>3.8105731586322203E-2</c:v>
                </c:pt>
                <c:pt idx="178">
                  <c:v>3.8116863112034792E-2</c:v>
                </c:pt>
                <c:pt idx="179">
                  <c:v>3.8131728334536749E-2</c:v>
                </c:pt>
                <c:pt idx="180">
                  <c:v>3.8176237261634632E-2</c:v>
                </c:pt>
                <c:pt idx="181">
                  <c:v>3.8276091696595932E-2</c:v>
                </c:pt>
                <c:pt idx="182">
                  <c:v>3.8290860449058987E-2</c:v>
                </c:pt>
                <c:pt idx="183">
                  <c:v>3.8342460209851804E-2</c:v>
                </c:pt>
                <c:pt idx="184">
                  <c:v>3.8349765643437873E-2</c:v>
                </c:pt>
                <c:pt idx="185">
                  <c:v>3.8437986495616298E-2</c:v>
                </c:pt>
                <c:pt idx="186">
                  <c:v>3.8525908089089143E-2</c:v>
                </c:pt>
                <c:pt idx="187">
                  <c:v>3.8802488466726022E-2</c:v>
                </c:pt>
                <c:pt idx="188">
                  <c:v>3.9047553482367159E-2</c:v>
                </c:pt>
                <c:pt idx="189">
                  <c:v>3.9418051176686793E-2</c:v>
                </c:pt>
                <c:pt idx="190">
                  <c:v>3.9594344515804521E-2</c:v>
                </c:pt>
                <c:pt idx="191">
                  <c:v>3.9811324791386264E-2</c:v>
                </c:pt>
                <c:pt idx="192">
                  <c:v>3.9901755740788893E-2</c:v>
                </c:pt>
                <c:pt idx="193">
                  <c:v>3.9919111430593152E-2</c:v>
                </c:pt>
                <c:pt idx="194">
                  <c:v>3.9950370915432035E-2</c:v>
                </c:pt>
                <c:pt idx="195">
                  <c:v>3.9988421019213197E-2</c:v>
                </c:pt>
                <c:pt idx="196">
                  <c:v>4.0005756628933166E-2</c:v>
                </c:pt>
                <c:pt idx="197">
                  <c:v>4.0116184562835729E-2</c:v>
                </c:pt>
                <c:pt idx="198">
                  <c:v>4.0345852415792582E-2</c:v>
                </c:pt>
                <c:pt idx="199">
                  <c:v>4.0741921563167798E-2</c:v>
                </c:pt>
                <c:pt idx="200">
                  <c:v>4.0859188902937632E-2</c:v>
                </c:pt>
                <c:pt idx="201">
                  <c:v>4.1032378535433983E-2</c:v>
                </c:pt>
                <c:pt idx="202">
                  <c:v>4.1158161111988799E-2</c:v>
                </c:pt>
                <c:pt idx="203">
                  <c:v>4.1378364042260599E-2</c:v>
                </c:pt>
                <c:pt idx="204">
                  <c:v>4.1427400613417022E-2</c:v>
                </c:pt>
                <c:pt idx="205">
                  <c:v>4.1433911837701308E-2</c:v>
                </c:pt>
                <c:pt idx="206">
                  <c:v>4.1748346640879841E-2</c:v>
                </c:pt>
                <c:pt idx="207">
                  <c:v>4.1854394874234403E-2</c:v>
                </c:pt>
                <c:pt idx="208">
                  <c:v>4.1988643771045726E-2</c:v>
                </c:pt>
                <c:pt idx="209">
                  <c:v>4.2020506921588714E-2</c:v>
                </c:pt>
                <c:pt idx="210">
                  <c:v>4.2045912726101586E-2</c:v>
                </c:pt>
                <c:pt idx="211">
                  <c:v>4.2087214856236621E-2</c:v>
                </c:pt>
                <c:pt idx="212">
                  <c:v>4.2204363286264972E-2</c:v>
                </c:pt>
                <c:pt idx="213">
                  <c:v>4.2210640322405055E-2</c:v>
                </c:pt>
                <c:pt idx="214">
                  <c:v>4.2239053547164986E-2</c:v>
                </c:pt>
                <c:pt idx="215">
                  <c:v>4.240238033196074E-2</c:v>
                </c:pt>
                <c:pt idx="216">
                  <c:v>4.252404723192818E-2</c:v>
                </c:pt>
                <c:pt idx="217">
                  <c:v>4.2688410459713957E-2</c:v>
                </c:pt>
                <c:pt idx="218">
                  <c:v>4.2725443337568024E-2</c:v>
                </c:pt>
                <c:pt idx="219">
                  <c:v>4.2750138811483804E-2</c:v>
                </c:pt>
                <c:pt idx="220">
                  <c:v>4.2796285519082454E-2</c:v>
                </c:pt>
                <c:pt idx="221">
                  <c:v>4.2820873564752122E-2</c:v>
                </c:pt>
                <c:pt idx="222">
                  <c:v>4.2943337695010263E-2</c:v>
                </c:pt>
                <c:pt idx="223">
                  <c:v>4.3019527248691194E-2</c:v>
                </c:pt>
                <c:pt idx="224">
                  <c:v>4.3065123071037402E-2</c:v>
                </c:pt>
                <c:pt idx="225">
                  <c:v>4.3231477767853063E-2</c:v>
                </c:pt>
                <c:pt idx="226">
                  <c:v>4.3312642131331625E-2</c:v>
                </c:pt>
                <c:pt idx="227">
                  <c:v>4.3453233730354077E-2</c:v>
                </c:pt>
                <c:pt idx="228">
                  <c:v>4.3494941881631319E-2</c:v>
                </c:pt>
                <c:pt idx="229">
                  <c:v>4.3509817694936767E-2</c:v>
                </c:pt>
                <c:pt idx="230">
                  <c:v>4.352763410916613E-2</c:v>
                </c:pt>
                <c:pt idx="231">
                  <c:v>4.352763410916613E-2</c:v>
                </c:pt>
                <c:pt idx="232">
                  <c:v>4.3530614181456741E-2</c:v>
                </c:pt>
                <c:pt idx="233">
                  <c:v>4.3690361725076524E-2</c:v>
                </c:pt>
                <c:pt idx="234">
                  <c:v>4.3737484440784402E-2</c:v>
                </c:pt>
                <c:pt idx="235">
                  <c:v>4.3913168914935144E-2</c:v>
                </c:pt>
                <c:pt idx="236">
                  <c:v>4.3974286685508873E-2</c:v>
                </c:pt>
                <c:pt idx="237">
                  <c:v>4.4122014547602638E-2</c:v>
                </c:pt>
                <c:pt idx="238">
                  <c:v>4.4191115022599883E-2</c:v>
                </c:pt>
                <c:pt idx="239">
                  <c:v>4.4274335780655184E-2</c:v>
                </c:pt>
                <c:pt idx="240">
                  <c:v>4.4411299124038746E-2</c:v>
                </c:pt>
                <c:pt idx="241">
                  <c:v>4.4536000533196264E-2</c:v>
                </c:pt>
                <c:pt idx="242">
                  <c:v>4.4544471711021716E-2</c:v>
                </c:pt>
                <c:pt idx="243">
                  <c:v>4.4550140245989335E-2</c:v>
                </c:pt>
                <c:pt idx="244">
                  <c:v>4.4637452437744501E-2</c:v>
                </c:pt>
                <c:pt idx="245">
                  <c:v>4.5054382472028406E-2</c:v>
                </c:pt>
                <c:pt idx="246">
                  <c:v>4.5196778440876328E-2</c:v>
                </c:pt>
                <c:pt idx="247">
                  <c:v>4.5207665396829549E-2</c:v>
                </c:pt>
                <c:pt idx="248">
                  <c:v>4.5275713372012728E-2</c:v>
                </c:pt>
                <c:pt idx="249">
                  <c:v>4.5316392967773858E-2</c:v>
                </c:pt>
                <c:pt idx="250">
                  <c:v>4.5370549553965273E-2</c:v>
                </c:pt>
                <c:pt idx="251">
                  <c:v>4.5432595079660569E-2</c:v>
                </c:pt>
                <c:pt idx="252">
                  <c:v>4.5446027090333456E-2</c:v>
                </c:pt>
                <c:pt idx="253">
                  <c:v>4.5513162660544657E-2</c:v>
                </c:pt>
                <c:pt idx="254">
                  <c:v>4.5537297487667716E-2</c:v>
                </c:pt>
                <c:pt idx="255">
                  <c:v>4.5582732001139825E-2</c:v>
                </c:pt>
                <c:pt idx="256">
                  <c:v>4.564137739097094E-2</c:v>
                </c:pt>
                <c:pt idx="257">
                  <c:v>4.579770682435181E-2</c:v>
                </c:pt>
                <c:pt idx="258">
                  <c:v>4.5837233662028846E-2</c:v>
                </c:pt>
                <c:pt idx="259">
                  <c:v>4.5960521661833828E-2</c:v>
                </c:pt>
                <c:pt idx="260">
                  <c:v>4.6054316862511976E-2</c:v>
                </c:pt>
                <c:pt idx="261">
                  <c:v>4.610363201708035E-2</c:v>
                </c:pt>
                <c:pt idx="262">
                  <c:v>4.6134686067622679E-2</c:v>
                </c:pt>
                <c:pt idx="263">
                  <c:v>4.6183793191882358E-2</c:v>
                </c:pt>
                <c:pt idx="264">
                  <c:v>4.6194096906436534E-2</c:v>
                </c:pt>
                <c:pt idx="265">
                  <c:v>4.6199247288611592E-2</c:v>
                </c:pt>
                <c:pt idx="266">
                  <c:v>4.6230160471316992E-2</c:v>
                </c:pt>
                <c:pt idx="267">
                  <c:v>4.6342931216769911E-2</c:v>
                </c:pt>
                <c:pt idx="268">
                  <c:v>4.6475238633814746E-2</c:v>
                </c:pt>
                <c:pt idx="269">
                  <c:v>4.6515726559774963E-2</c:v>
                </c:pt>
                <c:pt idx="270">
                  <c:v>4.6704255299800108E-2</c:v>
                </c:pt>
                <c:pt idx="271">
                  <c:v>4.683613937794967E-2</c:v>
                </c:pt>
                <c:pt idx="272">
                  <c:v>4.684852486889849E-2</c:v>
                </c:pt>
                <c:pt idx="273">
                  <c:v>4.687327686972681E-2</c:v>
                </c:pt>
                <c:pt idx="274">
                  <c:v>4.6883182874240217E-2</c:v>
                </c:pt>
                <c:pt idx="275">
                  <c:v>4.6905379697572129E-2</c:v>
                </c:pt>
                <c:pt idx="276">
                  <c:v>4.6927556022399008E-2</c:v>
                </c:pt>
                <c:pt idx="277">
                  <c:v>4.7018471765372494E-2</c:v>
                </c:pt>
                <c:pt idx="278">
                  <c:v>4.7312072459310711E-2</c:v>
                </c:pt>
                <c:pt idx="279">
                  <c:v>4.7517294280183177E-2</c:v>
                </c:pt>
                <c:pt idx="280">
                  <c:v>4.7562240559014618E-2</c:v>
                </c:pt>
                <c:pt idx="281">
                  <c:v>4.7722071026154951E-2</c:v>
                </c:pt>
                <c:pt idx="282">
                  <c:v>4.7798964344798474E-2</c:v>
                </c:pt>
                <c:pt idx="283">
                  <c:v>4.7805929781256598E-2</c:v>
                </c:pt>
                <c:pt idx="284">
                  <c:v>4.8020391966475409E-2</c:v>
                </c:pt>
                <c:pt idx="285">
                  <c:v>4.8063791123849051E-2</c:v>
                </c:pt>
                <c:pt idx="286">
                  <c:v>4.8127491044998687E-2</c:v>
                </c:pt>
                <c:pt idx="287">
                  <c:v>4.8136607288483589E-2</c:v>
                </c:pt>
                <c:pt idx="288">
                  <c:v>4.8220310167199312E-2</c:v>
                </c:pt>
                <c:pt idx="289">
                  <c:v>4.8249592310524649E-2</c:v>
                </c:pt>
                <c:pt idx="290">
                  <c:v>4.8267560914831455E-2</c:v>
                </c:pt>
                <c:pt idx="291">
                  <c:v>4.8278800691528345E-2</c:v>
                </c:pt>
                <c:pt idx="292">
                  <c:v>4.8332572397392186E-2</c:v>
                </c:pt>
                <c:pt idx="293">
                  <c:v>4.8408406940828048E-2</c:v>
                </c:pt>
                <c:pt idx="294">
                  <c:v>4.8430625437155435E-2</c:v>
                </c:pt>
                <c:pt idx="295">
                  <c:v>4.8435083073674556E-2</c:v>
                </c:pt>
                <c:pt idx="296">
                  <c:v>4.8477148693994207E-2</c:v>
                </c:pt>
                <c:pt idx="297">
                  <c:v>4.8483817778508347E-2</c:v>
                </c:pt>
                <c:pt idx="298">
                  <c:v>4.8514737298264145E-2</c:v>
                </c:pt>
                <c:pt idx="299">
                  <c:v>4.8585119582157645E-2</c:v>
                </c:pt>
                <c:pt idx="300">
                  <c:v>4.8774603220725965E-2</c:v>
                </c:pt>
                <c:pt idx="301">
                  <c:v>4.8832839497587141E-2</c:v>
                </c:pt>
                <c:pt idx="302">
                  <c:v>4.885004020083062E-2</c:v>
                </c:pt>
                <c:pt idx="303">
                  <c:v>4.8873662846393509E-2</c:v>
                </c:pt>
                <c:pt idx="304">
                  <c:v>4.8918613636543741E-2</c:v>
                </c:pt>
                <c:pt idx="305">
                  <c:v>4.9063081366339613E-2</c:v>
                </c:pt>
                <c:pt idx="306">
                  <c:v>4.9119993033627678E-2</c:v>
                </c:pt>
                <c:pt idx="307">
                  <c:v>4.9145180420831804E-2</c:v>
                </c:pt>
                <c:pt idx="308">
                  <c:v>4.9149374497188002E-2</c:v>
                </c:pt>
                <c:pt idx="309">
                  <c:v>4.919959052680823E-2</c:v>
                </c:pt>
                <c:pt idx="310">
                  <c:v>4.934693385616435E-2</c:v>
                </c:pt>
                <c:pt idx="311">
                  <c:v>4.9472067221887878E-2</c:v>
                </c:pt>
                <c:pt idx="312">
                  <c:v>4.9494493807595505E-2</c:v>
                </c:pt>
                <c:pt idx="313">
                  <c:v>4.9549345439071128E-2</c:v>
                </c:pt>
                <c:pt idx="314">
                  <c:v>4.9660244017270316E-2</c:v>
                </c:pt>
                <c:pt idx="315">
                  <c:v>4.979980866909036E-2</c:v>
                </c:pt>
                <c:pt idx="316">
                  <c:v>4.9829490803703212E-2</c:v>
                </c:pt>
                <c:pt idx="317">
                  <c:v>4.9908240025944434E-2</c:v>
                </c:pt>
                <c:pt idx="318">
                  <c:v>5.0019466192840853E-2</c:v>
                </c:pt>
                <c:pt idx="319">
                  <c:v>5.0100643484560087E-2</c:v>
                </c:pt>
                <c:pt idx="320">
                  <c:v>5.023078485255332E-2</c:v>
                </c:pt>
                <c:pt idx="321">
                  <c:v>5.0306564797923899E-2</c:v>
                </c:pt>
                <c:pt idx="322">
                  <c:v>5.0319773480216275E-2</c:v>
                </c:pt>
                <c:pt idx="323">
                  <c:v>5.0424767225683606E-2</c:v>
                </c:pt>
                <c:pt idx="324">
                  <c:v>5.0530507625439113E-2</c:v>
                </c:pt>
                <c:pt idx="325">
                  <c:v>5.0722252398420153E-2</c:v>
                </c:pt>
                <c:pt idx="326">
                  <c:v>5.0918968446031672E-2</c:v>
                </c:pt>
                <c:pt idx="327">
                  <c:v>5.0980668032793081E-2</c:v>
                </c:pt>
                <c:pt idx="328">
                  <c:v>5.1017494834449541E-2</c:v>
                </c:pt>
                <c:pt idx="329">
                  <c:v>5.1127023343787652E-2</c:v>
                </c:pt>
                <c:pt idx="330">
                  <c:v>5.1144270644633616E-2</c:v>
                </c:pt>
                <c:pt idx="331">
                  <c:v>5.121465004882142E-2</c:v>
                </c:pt>
                <c:pt idx="332">
                  <c:v>5.1330121299629348E-2</c:v>
                </c:pt>
                <c:pt idx="333">
                  <c:v>5.1352015185237757E-2</c:v>
                </c:pt>
                <c:pt idx="334">
                  <c:v>5.1516763811036891E-2</c:v>
                </c:pt>
                <c:pt idx="335">
                  <c:v>5.1592172319954485E-2</c:v>
                </c:pt>
                <c:pt idx="336">
                  <c:v>5.1601963684111997E-2</c:v>
                </c:pt>
                <c:pt idx="337">
                  <c:v>5.1668474267668962E-2</c:v>
                </c:pt>
                <c:pt idx="338">
                  <c:v>5.1691030436784205E-2</c:v>
                </c:pt>
                <c:pt idx="339">
                  <c:v>5.170230923268624E-2</c:v>
                </c:pt>
                <c:pt idx="340">
                  <c:v>5.1775896383830462E-2</c:v>
                </c:pt>
                <c:pt idx="341">
                  <c:v>5.1842481143457526E-2</c:v>
                </c:pt>
                <c:pt idx="342">
                  <c:v>5.1883367240100273E-2</c:v>
                </c:pt>
                <c:pt idx="343">
                  <c:v>5.210268480167362E-2</c:v>
                </c:pt>
                <c:pt idx="344">
                  <c:v>5.2105723260717406E-2</c:v>
                </c:pt>
                <c:pt idx="345">
                  <c:v>5.2105723260717406E-2</c:v>
                </c:pt>
                <c:pt idx="346">
                  <c:v>5.2276711794309476E-2</c:v>
                </c:pt>
                <c:pt idx="347">
                  <c:v>5.2360577102084409E-2</c:v>
                </c:pt>
                <c:pt idx="348">
                  <c:v>5.2373717958504297E-2</c:v>
                </c:pt>
                <c:pt idx="349">
                  <c:v>5.2467781545680409E-2</c:v>
                </c:pt>
                <c:pt idx="350">
                  <c:v>5.2532073889781067E-2</c:v>
                </c:pt>
                <c:pt idx="351">
                  <c:v>5.2583017892919047E-2</c:v>
                </c:pt>
                <c:pt idx="352">
                  <c:v>5.2598481862662409E-2</c:v>
                </c:pt>
                <c:pt idx="353">
                  <c:v>5.2623730199721934E-2</c:v>
                </c:pt>
                <c:pt idx="354">
                  <c:v>5.264467701342216E-2</c:v>
                </c:pt>
                <c:pt idx="355">
                  <c:v>5.2701570618513036E-2</c:v>
                </c:pt>
                <c:pt idx="356">
                  <c:v>5.2805498928646229E-2</c:v>
                </c:pt>
                <c:pt idx="357">
                  <c:v>5.280820652093654E-2</c:v>
                </c:pt>
                <c:pt idx="358">
                  <c:v>5.2809559856596494E-2</c:v>
                </c:pt>
                <c:pt idx="359">
                  <c:v>5.2854052246889813E-2</c:v>
                </c:pt>
                <c:pt idx="360">
                  <c:v>5.2880839578989959E-2</c:v>
                </c:pt>
                <c:pt idx="361">
                  <c:v>5.2947217210471242E-2</c:v>
                </c:pt>
                <c:pt idx="362">
                  <c:v>5.3014076688315329E-2</c:v>
                </c:pt>
                <c:pt idx="363">
                  <c:v>5.3017977672464897E-2</c:v>
                </c:pt>
                <c:pt idx="364">
                  <c:v>5.3096735038164526E-2</c:v>
                </c:pt>
                <c:pt idx="365">
                  <c:v>5.3123544402624741E-2</c:v>
                </c:pt>
                <c:pt idx="366">
                  <c:v>5.3131190136890882E-2</c:v>
                </c:pt>
                <c:pt idx="367">
                  <c:v>5.3143896871059033E-2</c:v>
                </c:pt>
                <c:pt idx="368">
                  <c:v>5.3171723982675979E-2</c:v>
                </c:pt>
                <c:pt idx="369">
                  <c:v>5.3176764546358425E-2</c:v>
                </c:pt>
                <c:pt idx="370">
                  <c:v>5.3290035082350022E-2</c:v>
                </c:pt>
                <c:pt idx="371">
                  <c:v>5.3293738541292789E-2</c:v>
                </c:pt>
                <c:pt idx="372">
                  <c:v>5.3332874981796626E-2</c:v>
                </c:pt>
                <c:pt idx="373">
                  <c:v>5.3334087600705619E-2</c:v>
                </c:pt>
                <c:pt idx="374">
                  <c:v>5.354215432570722E-2</c:v>
                </c:pt>
                <c:pt idx="375">
                  <c:v>5.3567590451773714E-2</c:v>
                </c:pt>
                <c:pt idx="376">
                  <c:v>5.3606578701842954E-2</c:v>
                </c:pt>
                <c:pt idx="377">
                  <c:v>5.3633878648647312E-2</c:v>
                </c:pt>
                <c:pt idx="378">
                  <c:v>5.3655360052512778E-2</c:v>
                </c:pt>
                <c:pt idx="379">
                  <c:v>5.3706861673173019E-2</c:v>
                </c:pt>
                <c:pt idx="380">
                  <c:v>5.3712434684425464E-2</c:v>
                </c:pt>
                <c:pt idx="381">
                  <c:v>5.37224150328433E-2</c:v>
                </c:pt>
                <c:pt idx="382">
                  <c:v>5.3776285972961045E-2</c:v>
                </c:pt>
                <c:pt idx="383">
                  <c:v>5.3803467646725521E-2</c:v>
                </c:pt>
                <c:pt idx="384">
                  <c:v>5.3812118661422659E-2</c:v>
                </c:pt>
                <c:pt idx="385">
                  <c:v>5.3879556926887992E-2</c:v>
                </c:pt>
                <c:pt idx="386">
                  <c:v>5.3885920666485239E-2</c:v>
                </c:pt>
                <c:pt idx="387">
                  <c:v>5.3909119657089895E-2</c:v>
                </c:pt>
                <c:pt idx="388">
                  <c:v>5.3921703037229027E-2</c:v>
                </c:pt>
                <c:pt idx="389">
                  <c:v>5.3984964910980218E-2</c:v>
                </c:pt>
                <c:pt idx="390">
                  <c:v>5.4075068677853499E-2</c:v>
                </c:pt>
                <c:pt idx="391">
                  <c:v>5.4137300183504405E-2</c:v>
                </c:pt>
                <c:pt idx="392">
                  <c:v>5.4138274349965723E-2</c:v>
                </c:pt>
                <c:pt idx="393">
                  <c:v>5.4149982733165784E-2</c:v>
                </c:pt>
                <c:pt idx="394">
                  <c:v>5.4180960682924731E-2</c:v>
                </c:pt>
                <c:pt idx="395">
                  <c:v>5.4215410431653135E-2</c:v>
                </c:pt>
                <c:pt idx="396">
                  <c:v>5.4222063094967105E-2</c:v>
                </c:pt>
                <c:pt idx="397">
                  <c:v>5.4234366335223022E-2</c:v>
                </c:pt>
                <c:pt idx="398">
                  <c:v>5.4252261820673955E-2</c:v>
                </c:pt>
                <c:pt idx="399">
                  <c:v>5.4277489650166121E-2</c:v>
                </c:pt>
                <c:pt idx="400">
                  <c:v>5.4347207345333423E-2</c:v>
                </c:pt>
                <c:pt idx="401">
                  <c:v>5.4369729877279074E-2</c:v>
                </c:pt>
                <c:pt idx="402">
                  <c:v>5.4386724849703166E-2</c:v>
                </c:pt>
                <c:pt idx="403">
                  <c:v>5.4392059697458264E-2</c:v>
                </c:pt>
                <c:pt idx="404">
                  <c:v>5.4395605823523659E-2</c:v>
                </c:pt>
                <c:pt idx="405">
                  <c:v>5.4415066290443848E-2</c:v>
                </c:pt>
                <c:pt idx="406">
                  <c:v>5.4461268898519842E-2</c:v>
                </c:pt>
                <c:pt idx="407">
                  <c:v>5.4473324093767282E-2</c:v>
                </c:pt>
                <c:pt idx="408">
                  <c:v>5.4501501185812685E-2</c:v>
                </c:pt>
                <c:pt idx="409">
                  <c:v>5.4503190979235602E-2</c:v>
                </c:pt>
                <c:pt idx="410">
                  <c:v>5.4530145788101399E-2</c:v>
                </c:pt>
                <c:pt idx="411">
                  <c:v>5.4541013706650619E-2</c:v>
                </c:pt>
                <c:pt idx="412">
                  <c:v>5.4575715955140151E-2</c:v>
                </c:pt>
                <c:pt idx="413">
                  <c:v>5.4590409390917978E-2</c:v>
                </c:pt>
                <c:pt idx="414">
                  <c:v>5.4594472472332498E-2</c:v>
                </c:pt>
                <c:pt idx="415">
                  <c:v>5.4627502513669678E-2</c:v>
                </c:pt>
                <c:pt idx="416">
                  <c:v>5.4637067658545237E-2</c:v>
                </c:pt>
                <c:pt idx="417">
                  <c:v>5.4641029365028695E-2</c:v>
                </c:pt>
                <c:pt idx="418">
                  <c:v>5.4678746569134878E-2</c:v>
                </c:pt>
                <c:pt idx="419">
                  <c:v>5.4696561071110712E-2</c:v>
                </c:pt>
                <c:pt idx="420">
                  <c:v>5.4708853069870077E-2</c:v>
                </c:pt>
                <c:pt idx="421">
                  <c:v>5.4730913257141467E-2</c:v>
                </c:pt>
                <c:pt idx="422">
                  <c:v>5.4762390868915219E-2</c:v>
                </c:pt>
                <c:pt idx="423">
                  <c:v>5.4780118363562717E-2</c:v>
                </c:pt>
                <c:pt idx="424">
                  <c:v>5.4796932786603365E-2</c:v>
                </c:pt>
                <c:pt idx="425">
                  <c:v>5.4808537530632431E-2</c:v>
                </c:pt>
                <c:pt idx="426">
                  <c:v>5.4815036812100391E-2</c:v>
                </c:pt>
                <c:pt idx="427">
                  <c:v>5.4815752715465675E-2</c:v>
                </c:pt>
                <c:pt idx="428">
                  <c:v>5.4830068844689668E-2</c:v>
                </c:pt>
                <c:pt idx="429">
                  <c:v>5.4837897037089273E-2</c:v>
                </c:pt>
                <c:pt idx="430">
                  <c:v>5.4853419867977919E-2</c:v>
                </c:pt>
                <c:pt idx="431">
                  <c:v>5.4864611042050419E-2</c:v>
                </c:pt>
                <c:pt idx="432">
                  <c:v>5.4883328377550313E-2</c:v>
                </c:pt>
                <c:pt idx="433">
                  <c:v>5.4897027457378261E-2</c:v>
                </c:pt>
                <c:pt idx="434">
                  <c:v>5.4910612151969636E-2</c:v>
                </c:pt>
                <c:pt idx="435">
                  <c:v>5.491668214823605E-2</c:v>
                </c:pt>
                <c:pt idx="436">
                  <c:v>5.4941359747739955E-2</c:v>
                </c:pt>
                <c:pt idx="437">
                  <c:v>5.4988124576552652E-2</c:v>
                </c:pt>
                <c:pt idx="438">
                  <c:v>5.5005866464741239E-2</c:v>
                </c:pt>
                <c:pt idx="439">
                  <c:v>5.5018379150363006E-2</c:v>
                </c:pt>
                <c:pt idx="440">
                  <c:v>5.5020243944289129E-2</c:v>
                </c:pt>
                <c:pt idx="441">
                  <c:v>5.5033851587035519E-2</c:v>
                </c:pt>
                <c:pt idx="442">
                  <c:v>5.5050938187806903E-2</c:v>
                </c:pt>
                <c:pt idx="443">
                  <c:v>5.5158114990840466E-2</c:v>
                </c:pt>
                <c:pt idx="444">
                  <c:v>5.520030957943925E-2</c:v>
                </c:pt>
                <c:pt idx="445">
                  <c:v>5.5225978858592879E-2</c:v>
                </c:pt>
                <c:pt idx="446">
                  <c:v>5.5247927128627625E-2</c:v>
                </c:pt>
                <c:pt idx="447">
                  <c:v>5.5268295472310609E-2</c:v>
                </c:pt>
                <c:pt idx="448">
                  <c:v>5.528250034540072E-2</c:v>
                </c:pt>
                <c:pt idx="449">
                  <c:v>5.5293664168791598E-2</c:v>
                </c:pt>
                <c:pt idx="450">
                  <c:v>5.530554461548004E-2</c:v>
                </c:pt>
                <c:pt idx="451">
                  <c:v>5.5319875242687049E-2</c:v>
                </c:pt>
                <c:pt idx="452">
                  <c:v>5.532428861590151E-2</c:v>
                </c:pt>
                <c:pt idx="453">
                  <c:v>5.5343751462549655E-2</c:v>
                </c:pt>
                <c:pt idx="454">
                  <c:v>5.536339975480848E-2</c:v>
                </c:pt>
                <c:pt idx="455">
                  <c:v>5.5370729971029126E-2</c:v>
                </c:pt>
                <c:pt idx="456">
                  <c:v>5.5396758963934575E-2</c:v>
                </c:pt>
                <c:pt idx="457">
                  <c:v>5.5414459141694919E-2</c:v>
                </c:pt>
                <c:pt idx="458">
                  <c:v>5.543180657621638E-2</c:v>
                </c:pt>
                <c:pt idx="459">
                  <c:v>5.543673228080729E-2</c:v>
                </c:pt>
                <c:pt idx="460">
                  <c:v>5.5441591316611652E-2</c:v>
                </c:pt>
                <c:pt idx="461">
                  <c:v>5.5441591316611652E-2</c:v>
                </c:pt>
                <c:pt idx="462">
                  <c:v>5.5454144649953761E-2</c:v>
                </c:pt>
                <c:pt idx="463">
                  <c:v>5.5460422573612139E-2</c:v>
                </c:pt>
                <c:pt idx="464">
                  <c:v>5.5462375938391498E-2</c:v>
                </c:pt>
                <c:pt idx="465">
                  <c:v>5.548650088136646E-2</c:v>
                </c:pt>
                <c:pt idx="466">
                  <c:v>5.5488302717160487E-2</c:v>
                </c:pt>
                <c:pt idx="467">
                  <c:v>5.5494227120776313E-2</c:v>
                </c:pt>
                <c:pt idx="468">
                  <c:v>5.5498004135641335E-2</c:v>
                </c:pt>
                <c:pt idx="469">
                  <c:v>5.5511781306592269E-2</c:v>
                </c:pt>
                <c:pt idx="470">
                  <c:v>5.5518516813824408E-2</c:v>
                </c:pt>
                <c:pt idx="471">
                  <c:v>5.5520889785087166E-2</c:v>
                </c:pt>
                <c:pt idx="472">
                  <c:v>5.5524795991125066E-2</c:v>
                </c:pt>
                <c:pt idx="473">
                  <c:v>5.5549909820153037E-2</c:v>
                </c:pt>
                <c:pt idx="474">
                  <c:v>5.5550360105579323E-2</c:v>
                </c:pt>
                <c:pt idx="475">
                  <c:v>5.5558874338252601E-2</c:v>
                </c:pt>
                <c:pt idx="476">
                  <c:v>5.5559718874427955E-2</c:v>
                </c:pt>
                <c:pt idx="477">
                  <c:v>5.5561188627564116E-2</c:v>
                </c:pt>
                <c:pt idx="478">
                  <c:v>5.5561188627564116E-2</c:v>
                </c:pt>
                <c:pt idx="479">
                  <c:v>5.556181291678261E-2</c:v>
                </c:pt>
                <c:pt idx="480">
                  <c:v>5.5562228566128274E-2</c:v>
                </c:pt>
                <c:pt idx="481">
                  <c:v>5.5567705959937291E-2</c:v>
                </c:pt>
                <c:pt idx="482">
                  <c:v>5.5567705959937291E-2</c:v>
                </c:pt>
                <c:pt idx="483">
                  <c:v>5.5576878171549528E-2</c:v>
                </c:pt>
                <c:pt idx="484">
                  <c:v>5.5577608456091367E-2</c:v>
                </c:pt>
                <c:pt idx="485">
                  <c:v>5.5579774514511689E-2</c:v>
                </c:pt>
                <c:pt idx="486">
                  <c:v>5.5595304091642039E-2</c:v>
                </c:pt>
                <c:pt idx="487">
                  <c:v>5.5597784246559902E-2</c:v>
                </c:pt>
                <c:pt idx="488">
                  <c:v>5.5598918183586421E-2</c:v>
                </c:pt>
                <c:pt idx="489">
                  <c:v>5.5602469679032748E-2</c:v>
                </c:pt>
                <c:pt idx="490">
                  <c:v>5.5602734658313918E-2</c:v>
                </c:pt>
                <c:pt idx="491">
                  <c:v>5.5604548429603946E-2</c:v>
                </c:pt>
                <c:pt idx="492">
                  <c:v>5.5616192239522536E-2</c:v>
                </c:pt>
                <c:pt idx="493">
                  <c:v>5.561930254304856E-2</c:v>
                </c:pt>
                <c:pt idx="494">
                  <c:v>5.5623410784088195E-2</c:v>
                </c:pt>
                <c:pt idx="495">
                  <c:v>5.5624668436895085E-2</c:v>
                </c:pt>
                <c:pt idx="496">
                  <c:v>5.5626806046798122E-2</c:v>
                </c:pt>
                <c:pt idx="497">
                  <c:v>5.5628473740431013E-2</c:v>
                </c:pt>
                <c:pt idx="498">
                  <c:v>5.5628769328494365E-2</c:v>
                </c:pt>
                <c:pt idx="499">
                  <c:v>5.5629930273958982E-2</c:v>
                </c:pt>
                <c:pt idx="500">
                  <c:v>5.5630192305054928E-2</c:v>
                </c:pt>
                <c:pt idx="501">
                  <c:v>5.5626784883093527E-2</c:v>
                </c:pt>
                <c:pt idx="502">
                  <c:v>5.5624580864480209E-2</c:v>
                </c:pt>
                <c:pt idx="503">
                  <c:v>5.5624089581639835E-2</c:v>
                </c:pt>
                <c:pt idx="504">
                  <c:v>5.5613893637908744E-2</c:v>
                </c:pt>
                <c:pt idx="505">
                  <c:v>5.5608059536385902E-2</c:v>
                </c:pt>
                <c:pt idx="506">
                  <c:v>5.5607462660495072E-2</c:v>
                </c:pt>
                <c:pt idx="507">
                  <c:v>5.5605750560683204E-2</c:v>
                </c:pt>
                <c:pt idx="508">
                  <c:v>5.5600384725861485E-2</c:v>
                </c:pt>
                <c:pt idx="509">
                  <c:v>5.5589679409285886E-2</c:v>
                </c:pt>
                <c:pt idx="510">
                  <c:v>5.5586083868857744E-2</c:v>
                </c:pt>
                <c:pt idx="511">
                  <c:v>5.5579867980809057E-2</c:v>
                </c:pt>
                <c:pt idx="512">
                  <c:v>5.557437887008404E-2</c:v>
                </c:pt>
                <c:pt idx="513">
                  <c:v>5.5570754197952314E-2</c:v>
                </c:pt>
                <c:pt idx="514">
                  <c:v>5.5560462664766531E-2</c:v>
                </c:pt>
                <c:pt idx="515">
                  <c:v>5.5557923735006787E-2</c:v>
                </c:pt>
                <c:pt idx="516">
                  <c:v>5.5543609875661835E-2</c:v>
                </c:pt>
                <c:pt idx="517">
                  <c:v>5.5542670769363513E-2</c:v>
                </c:pt>
                <c:pt idx="518">
                  <c:v>5.5534987215212994E-2</c:v>
                </c:pt>
                <c:pt idx="519">
                  <c:v>5.5529517787501717E-2</c:v>
                </c:pt>
                <c:pt idx="520">
                  <c:v>5.552103036777923E-2</c:v>
                </c:pt>
                <c:pt idx="521">
                  <c:v>5.5506110938547737E-2</c:v>
                </c:pt>
                <c:pt idx="522">
                  <c:v>5.5502162928161354E-2</c:v>
                </c:pt>
                <c:pt idx="523">
                  <c:v>5.5501880383005894E-2</c:v>
                </c:pt>
                <c:pt idx="524">
                  <c:v>5.5496418601671496E-2</c:v>
                </c:pt>
                <c:pt idx="525">
                  <c:v>5.5496125504865657E-2</c:v>
                </c:pt>
                <c:pt idx="526">
                  <c:v>5.5483021585374895E-2</c:v>
                </c:pt>
                <c:pt idx="527">
                  <c:v>5.5475612697387253E-2</c:v>
                </c:pt>
                <c:pt idx="528">
                  <c:v>5.547279002593599E-2</c:v>
                </c:pt>
                <c:pt idx="529">
                  <c:v>5.5463189574604596E-2</c:v>
                </c:pt>
                <c:pt idx="530">
                  <c:v>5.5445540551296281E-2</c:v>
                </c:pt>
                <c:pt idx="531">
                  <c:v>5.5429853591933975E-2</c:v>
                </c:pt>
                <c:pt idx="532">
                  <c:v>5.5425565170824843E-2</c:v>
                </c:pt>
                <c:pt idx="533">
                  <c:v>5.5405692050183586E-2</c:v>
                </c:pt>
                <c:pt idx="534">
                  <c:v>5.5397714639507691E-2</c:v>
                </c:pt>
                <c:pt idx="535">
                  <c:v>5.5392319506922132E-2</c:v>
                </c:pt>
                <c:pt idx="536">
                  <c:v>5.5391929329560899E-2</c:v>
                </c:pt>
                <c:pt idx="537">
                  <c:v>5.5360291445946959E-2</c:v>
                </c:pt>
                <c:pt idx="538">
                  <c:v>5.5354903232251507E-2</c:v>
                </c:pt>
                <c:pt idx="539">
                  <c:v>5.53460707101395E-2</c:v>
                </c:pt>
                <c:pt idx="540">
                  <c:v>5.5311609220751706E-2</c:v>
                </c:pt>
                <c:pt idx="541">
                  <c:v>5.5309809881702754E-2</c:v>
                </c:pt>
                <c:pt idx="542">
                  <c:v>5.5293866841265936E-2</c:v>
                </c:pt>
                <c:pt idx="543">
                  <c:v>5.5290630833208891E-2</c:v>
                </c:pt>
                <c:pt idx="544">
                  <c:v>5.5282709038782359E-2</c:v>
                </c:pt>
                <c:pt idx="545">
                  <c:v>5.5268982843758419E-2</c:v>
                </c:pt>
                <c:pt idx="546">
                  <c:v>5.5258873156176405E-2</c:v>
                </c:pt>
                <c:pt idx="547">
                  <c:v>5.5254986201035167E-2</c:v>
                </c:pt>
                <c:pt idx="548">
                  <c:v>5.5223154664520824E-2</c:v>
                </c:pt>
                <c:pt idx="549">
                  <c:v>5.520416672376327E-2</c:v>
                </c:pt>
                <c:pt idx="550">
                  <c:v>5.5199999342638188E-2</c:v>
                </c:pt>
                <c:pt idx="551">
                  <c:v>5.5176195209178741E-2</c:v>
                </c:pt>
                <c:pt idx="552">
                  <c:v>5.5131731490913521E-2</c:v>
                </c:pt>
                <c:pt idx="553">
                  <c:v>5.5123840927141184E-2</c:v>
                </c:pt>
                <c:pt idx="554">
                  <c:v>5.5070984618830067E-2</c:v>
                </c:pt>
                <c:pt idx="555">
                  <c:v>5.5058411751428026E-2</c:v>
                </c:pt>
                <c:pt idx="556">
                  <c:v>5.5029764781416655E-2</c:v>
                </c:pt>
                <c:pt idx="557">
                  <c:v>5.5007345093694079E-2</c:v>
                </c:pt>
                <c:pt idx="558">
                  <c:v>5.4990260439124056E-2</c:v>
                </c:pt>
                <c:pt idx="559">
                  <c:v>5.4985789459323656E-2</c:v>
                </c:pt>
                <c:pt idx="560">
                  <c:v>5.4974871757839432E-2</c:v>
                </c:pt>
                <c:pt idx="561">
                  <c:v>5.4957348370069034E-2</c:v>
                </c:pt>
                <c:pt idx="562">
                  <c:v>5.4944872361631508E-2</c:v>
                </c:pt>
                <c:pt idx="563">
                  <c:v>5.4936271818371574E-2</c:v>
                </c:pt>
                <c:pt idx="564">
                  <c:v>5.4932293600021276E-2</c:v>
                </c:pt>
                <c:pt idx="565">
                  <c:v>5.4912175706179969E-2</c:v>
                </c:pt>
                <c:pt idx="566">
                  <c:v>5.4892459877702061E-2</c:v>
                </c:pt>
                <c:pt idx="567">
                  <c:v>5.4861341117209292E-2</c:v>
                </c:pt>
                <c:pt idx="568">
                  <c:v>5.4810199789778656E-2</c:v>
                </c:pt>
                <c:pt idx="569">
                  <c:v>5.4767042013867333E-2</c:v>
                </c:pt>
                <c:pt idx="570">
                  <c:v>5.4742417554921423E-2</c:v>
                </c:pt>
                <c:pt idx="571">
                  <c:v>5.4734137931053341E-2</c:v>
                </c:pt>
                <c:pt idx="572">
                  <c:v>5.4723535864539631E-2</c:v>
                </c:pt>
                <c:pt idx="573">
                  <c:v>5.4586516949281023E-2</c:v>
                </c:pt>
                <c:pt idx="574">
                  <c:v>5.457998144995075E-2</c:v>
                </c:pt>
                <c:pt idx="575">
                  <c:v>5.4570147016692064E-2</c:v>
                </c:pt>
                <c:pt idx="576">
                  <c:v>5.4537838116330062E-2</c:v>
                </c:pt>
                <c:pt idx="577">
                  <c:v>5.4495719597670494E-2</c:v>
                </c:pt>
                <c:pt idx="578">
                  <c:v>5.4488045259822517E-2</c:v>
                </c:pt>
                <c:pt idx="579">
                  <c:v>5.4442346239329649E-2</c:v>
                </c:pt>
                <c:pt idx="580">
                  <c:v>5.4416084005366717E-2</c:v>
                </c:pt>
                <c:pt idx="581">
                  <c:v>5.4415214051185982E-2</c:v>
                </c:pt>
                <c:pt idx="582">
                  <c:v>5.4344615351336799E-2</c:v>
                </c:pt>
                <c:pt idx="583">
                  <c:v>5.4340983495505299E-2</c:v>
                </c:pt>
                <c:pt idx="584">
                  <c:v>5.4330983605555223E-2</c:v>
                </c:pt>
                <c:pt idx="585">
                  <c:v>5.4329159046762422E-2</c:v>
                </c:pt>
                <c:pt idx="586">
                  <c:v>5.4318198926837515E-2</c:v>
                </c:pt>
                <c:pt idx="587">
                  <c:v>5.4267349342094685E-2</c:v>
                </c:pt>
                <c:pt idx="588">
                  <c:v>5.4243908079333103E-2</c:v>
                </c:pt>
                <c:pt idx="589">
                  <c:v>5.4100986453192959E-2</c:v>
                </c:pt>
                <c:pt idx="590">
                  <c:v>5.4099985618121377E-2</c:v>
                </c:pt>
                <c:pt idx="591">
                  <c:v>5.3993196571212751E-2</c:v>
                </c:pt>
                <c:pt idx="592">
                  <c:v>5.3974699682667354E-2</c:v>
                </c:pt>
                <c:pt idx="593">
                  <c:v>5.3919624323024724E-2</c:v>
                </c:pt>
                <c:pt idx="594">
                  <c:v>5.3918568369645696E-2</c:v>
                </c:pt>
                <c:pt idx="595">
                  <c:v>5.3911228373871918E-2</c:v>
                </c:pt>
                <c:pt idx="596">
                  <c:v>5.3902812798407224E-2</c:v>
                </c:pt>
                <c:pt idx="597">
                  <c:v>5.3808856862425126E-2</c:v>
                </c:pt>
                <c:pt idx="598">
                  <c:v>5.3783879853762852E-2</c:v>
                </c:pt>
                <c:pt idx="599">
                  <c:v>5.3767515701744359E-2</c:v>
                </c:pt>
                <c:pt idx="600">
                  <c:v>5.3764215776635697E-2</c:v>
                </c:pt>
                <c:pt idx="601">
                  <c:v>5.3743346658689177E-2</c:v>
                </c:pt>
                <c:pt idx="602">
                  <c:v>5.3684491163029716E-2</c:v>
                </c:pt>
                <c:pt idx="603">
                  <c:v>5.3641728237467746E-2</c:v>
                </c:pt>
                <c:pt idx="604">
                  <c:v>5.3633798165293151E-2</c:v>
                </c:pt>
                <c:pt idx="605">
                  <c:v>5.3584738736602293E-2</c:v>
                </c:pt>
                <c:pt idx="606">
                  <c:v>5.3581289251376341E-2</c:v>
                </c:pt>
                <c:pt idx="607">
                  <c:v>5.3577837020360057E-2</c:v>
                </c:pt>
                <c:pt idx="608">
                  <c:v>5.3552453351825811E-2</c:v>
                </c:pt>
                <c:pt idx="609">
                  <c:v>5.3530414867930622E-2</c:v>
                </c:pt>
                <c:pt idx="610">
                  <c:v>5.3491831048632477E-2</c:v>
                </c:pt>
                <c:pt idx="611">
                  <c:v>5.3457615088758438E-2</c:v>
                </c:pt>
                <c:pt idx="612">
                  <c:v>5.3347284303556758E-2</c:v>
                </c:pt>
                <c:pt idx="613">
                  <c:v>5.3294750592028817E-2</c:v>
                </c:pt>
                <c:pt idx="614">
                  <c:v>5.3272576387907229E-2</c:v>
                </c:pt>
                <c:pt idx="615">
                  <c:v>5.3266393621127527E-2</c:v>
                </c:pt>
                <c:pt idx="616">
                  <c:v>5.3252771930351765E-2</c:v>
                </c:pt>
                <c:pt idx="617">
                  <c:v>5.3241604496938599E-2</c:v>
                </c:pt>
                <c:pt idx="618">
                  <c:v>5.3215416499332473E-2</c:v>
                </c:pt>
                <c:pt idx="619">
                  <c:v>5.3207902094885184E-2</c:v>
                </c:pt>
                <c:pt idx="620">
                  <c:v>5.3146153615577077E-2</c:v>
                </c:pt>
                <c:pt idx="621">
                  <c:v>5.3104114172360793E-2</c:v>
                </c:pt>
                <c:pt idx="622">
                  <c:v>5.3060412559628421E-2</c:v>
                </c:pt>
                <c:pt idx="623">
                  <c:v>5.3048778042373131E-2</c:v>
                </c:pt>
                <c:pt idx="624">
                  <c:v>5.301763331269671E-2</c:v>
                </c:pt>
                <c:pt idx="625">
                  <c:v>5.2971872245867954E-2</c:v>
                </c:pt>
                <c:pt idx="626">
                  <c:v>5.2965296905959774E-2</c:v>
                </c:pt>
                <c:pt idx="627">
                  <c:v>5.2871074033025454E-2</c:v>
                </c:pt>
                <c:pt idx="628">
                  <c:v>5.2849618360776021E-2</c:v>
                </c:pt>
                <c:pt idx="629">
                  <c:v>5.2837494430109218E-2</c:v>
                </c:pt>
                <c:pt idx="630">
                  <c:v>5.2781974433578939E-2</c:v>
                </c:pt>
                <c:pt idx="631">
                  <c:v>5.2728638422280399E-2</c:v>
                </c:pt>
                <c:pt idx="632">
                  <c:v>5.2714860357720904E-2</c:v>
                </c:pt>
                <c:pt idx="633">
                  <c:v>5.2691415395590607E-2</c:v>
                </c:pt>
                <c:pt idx="634">
                  <c:v>5.2678939768302166E-2</c:v>
                </c:pt>
                <c:pt idx="635">
                  <c:v>5.2673385090634975E-2</c:v>
                </c:pt>
                <c:pt idx="636">
                  <c:v>5.2659487143817317E-2</c:v>
                </c:pt>
                <c:pt idx="637">
                  <c:v>5.2627420159164974E-2</c:v>
                </c:pt>
                <c:pt idx="638">
                  <c:v>5.2620405937129515E-2</c:v>
                </c:pt>
                <c:pt idx="639">
                  <c:v>5.2616217418682568E-2</c:v>
                </c:pt>
                <c:pt idx="640">
                  <c:v>5.2575432416215581E-2</c:v>
                </c:pt>
                <c:pt idx="641">
                  <c:v>5.2551381202449204E-2</c:v>
                </c:pt>
                <c:pt idx="642">
                  <c:v>5.2329145289342925E-2</c:v>
                </c:pt>
                <c:pt idx="643">
                  <c:v>5.2324735376634311E-2</c:v>
                </c:pt>
                <c:pt idx="644">
                  <c:v>5.2280489361395038E-2</c:v>
                </c:pt>
                <c:pt idx="645">
                  <c:v>5.2201530827848709E-2</c:v>
                </c:pt>
                <c:pt idx="646">
                  <c:v>5.2188021924000981E-2</c:v>
                </c:pt>
                <c:pt idx="647">
                  <c:v>5.2169986674019182E-2</c:v>
                </c:pt>
                <c:pt idx="648">
                  <c:v>5.2156442764401907E-2</c:v>
                </c:pt>
                <c:pt idx="649">
                  <c:v>5.2154931749798544E-2</c:v>
                </c:pt>
                <c:pt idx="650">
                  <c:v>5.2144346310167483E-2</c:v>
                </c:pt>
                <c:pt idx="651">
                  <c:v>5.2026949019103715E-2</c:v>
                </c:pt>
                <c:pt idx="652">
                  <c:v>5.2000751528550673E-2</c:v>
                </c:pt>
                <c:pt idx="653">
                  <c:v>5.1948100794187518E-2</c:v>
                </c:pt>
                <c:pt idx="654">
                  <c:v>5.1934086586844445E-2</c:v>
                </c:pt>
                <c:pt idx="655">
                  <c:v>5.189658419903518E-2</c:v>
                </c:pt>
                <c:pt idx="656">
                  <c:v>5.1880897313419889E-2</c:v>
                </c:pt>
                <c:pt idx="657">
                  <c:v>5.1865180960368129E-2</c:v>
                </c:pt>
                <c:pt idx="658">
                  <c:v>5.1822580331586758E-2</c:v>
                </c:pt>
                <c:pt idx="659">
                  <c:v>5.1760580252170396E-2</c:v>
                </c:pt>
                <c:pt idx="660">
                  <c:v>5.1718984137475568E-2</c:v>
                </c:pt>
                <c:pt idx="661">
                  <c:v>5.1691631830023399E-2</c:v>
                </c:pt>
                <c:pt idx="662">
                  <c:v>5.1479322205209059E-2</c:v>
                </c:pt>
                <c:pt idx="663">
                  <c:v>5.1477663301438485E-2</c:v>
                </c:pt>
                <c:pt idx="664">
                  <c:v>5.1379363031387806E-2</c:v>
                </c:pt>
                <c:pt idx="665">
                  <c:v>5.1376009947739533E-2</c:v>
                </c:pt>
                <c:pt idx="666">
                  <c:v>5.1376009947739533E-2</c:v>
                </c:pt>
                <c:pt idx="667">
                  <c:v>5.1370955179270164E-2</c:v>
                </c:pt>
                <c:pt idx="668">
                  <c:v>5.1335636237005745E-2</c:v>
                </c:pt>
                <c:pt idx="669">
                  <c:v>5.1215099716098354E-2</c:v>
                </c:pt>
                <c:pt idx="670">
                  <c:v>5.1130863891301719E-2</c:v>
                </c:pt>
                <c:pt idx="671">
                  <c:v>5.1082349891134964E-2</c:v>
                </c:pt>
                <c:pt idx="672">
                  <c:v>5.0975735630002197E-2</c:v>
                </c:pt>
                <c:pt idx="673">
                  <c:v>5.0968709410900218E-2</c:v>
                </c:pt>
                <c:pt idx="674">
                  <c:v>5.0931662460401608E-2</c:v>
                </c:pt>
                <c:pt idx="675">
                  <c:v>5.0883820079162215E-2</c:v>
                </c:pt>
                <c:pt idx="676">
                  <c:v>5.0780165398035315E-2</c:v>
                </c:pt>
                <c:pt idx="677">
                  <c:v>5.0640741006491928E-2</c:v>
                </c:pt>
                <c:pt idx="678">
                  <c:v>5.0491801253800525E-2</c:v>
                </c:pt>
                <c:pt idx="679">
                  <c:v>5.0458374881136338E-2</c:v>
                </c:pt>
                <c:pt idx="680">
                  <c:v>5.0387474729602706E-2</c:v>
                </c:pt>
                <c:pt idx="681">
                  <c:v>5.0316038739057871E-2</c:v>
                </c:pt>
                <c:pt idx="682">
                  <c:v>5.0245999359434232E-2</c:v>
                </c:pt>
                <c:pt idx="683">
                  <c:v>5.0238394031115498E-2</c:v>
                </c:pt>
                <c:pt idx="684">
                  <c:v>5.0042636103600539E-2</c:v>
                </c:pt>
                <c:pt idx="685">
                  <c:v>4.9941371159181312E-2</c:v>
                </c:pt>
                <c:pt idx="686">
                  <c:v>4.9751933952846807E-2</c:v>
                </c:pt>
                <c:pt idx="687">
                  <c:v>4.9657951506628405E-2</c:v>
                </c:pt>
                <c:pt idx="688">
                  <c:v>4.9643898068134636E-2</c:v>
                </c:pt>
                <c:pt idx="689">
                  <c:v>4.9555067468665039E-2</c:v>
                </c:pt>
                <c:pt idx="690">
                  <c:v>4.9512435173931002E-2</c:v>
                </c:pt>
                <c:pt idx="691">
                  <c:v>4.9475757508492674E-2</c:v>
                </c:pt>
                <c:pt idx="692">
                  <c:v>4.9317561435596277E-2</c:v>
                </c:pt>
                <c:pt idx="693">
                  <c:v>4.9313432057251472E-2</c:v>
                </c:pt>
                <c:pt idx="694">
                  <c:v>4.9186521385637831E-2</c:v>
                </c:pt>
                <c:pt idx="695">
                  <c:v>4.9111018640582184E-2</c:v>
                </c:pt>
                <c:pt idx="696">
                  <c:v>4.9089924466319448E-2</c:v>
                </c:pt>
                <c:pt idx="697">
                  <c:v>4.9026532690484181E-2</c:v>
                </c:pt>
                <c:pt idx="698">
                  <c:v>4.9011670807483226E-2</c:v>
                </c:pt>
                <c:pt idx="699">
                  <c:v>4.8988313060114454E-2</c:v>
                </c:pt>
                <c:pt idx="700">
                  <c:v>4.8943583901890929E-2</c:v>
                </c:pt>
                <c:pt idx="701">
                  <c:v>4.8924361537964041E-2</c:v>
                </c:pt>
                <c:pt idx="702">
                  <c:v>4.8857929475462435E-2</c:v>
                </c:pt>
                <c:pt idx="703">
                  <c:v>4.8840735158340441E-2</c:v>
                </c:pt>
                <c:pt idx="704">
                  <c:v>4.8708786881959114E-2</c:v>
                </c:pt>
                <c:pt idx="705">
                  <c:v>4.8678317938681069E-2</c:v>
                </c:pt>
                <c:pt idx="706">
                  <c:v>4.8671765838836048E-2</c:v>
                </c:pt>
                <c:pt idx="707">
                  <c:v>4.8658710827911553E-2</c:v>
                </c:pt>
                <c:pt idx="708">
                  <c:v>4.8652151419645906E-2</c:v>
                </c:pt>
                <c:pt idx="709">
                  <c:v>4.8623736893985484E-2</c:v>
                </c:pt>
                <c:pt idx="710">
                  <c:v>4.861716449565371E-2</c:v>
                </c:pt>
                <c:pt idx="711">
                  <c:v>4.8582080106656399E-2</c:v>
                </c:pt>
                <c:pt idx="712">
                  <c:v>4.8527060286455613E-2</c:v>
                </c:pt>
                <c:pt idx="713">
                  <c:v>4.8297983210035735E-2</c:v>
                </c:pt>
                <c:pt idx="714">
                  <c:v>4.816046847930746E-2</c:v>
                </c:pt>
                <c:pt idx="715">
                  <c:v>4.8144575690334014E-2</c:v>
                </c:pt>
                <c:pt idx="716">
                  <c:v>4.8119591580754816E-2</c:v>
                </c:pt>
                <c:pt idx="717">
                  <c:v>4.8035241304746061E-2</c:v>
                </c:pt>
                <c:pt idx="718">
                  <c:v>4.803068097275999E-2</c:v>
                </c:pt>
                <c:pt idx="719">
                  <c:v>4.7994013959857793E-2</c:v>
                </c:pt>
                <c:pt idx="720">
                  <c:v>4.7975640418602729E-2</c:v>
                </c:pt>
                <c:pt idx="721">
                  <c:v>4.78927352232765E-2</c:v>
                </c:pt>
                <c:pt idx="722">
                  <c:v>4.7858026714154012E-2</c:v>
                </c:pt>
                <c:pt idx="723">
                  <c:v>4.7795354821913223E-2</c:v>
                </c:pt>
                <c:pt idx="724">
                  <c:v>4.759156371622987E-2</c:v>
                </c:pt>
                <c:pt idx="725">
                  <c:v>4.7584453797140741E-2</c:v>
                </c:pt>
                <c:pt idx="726">
                  <c:v>4.7579732428577291E-2</c:v>
                </c:pt>
                <c:pt idx="727">
                  <c:v>4.75466538365708E-2</c:v>
                </c:pt>
                <c:pt idx="728">
                  <c:v>4.7541924130859524E-2</c:v>
                </c:pt>
                <c:pt idx="729">
                  <c:v>4.7446932089034555E-2</c:v>
                </c:pt>
                <c:pt idx="730">
                  <c:v>4.7153388393796847E-2</c:v>
                </c:pt>
                <c:pt idx="731">
                  <c:v>4.7028997211368898E-2</c:v>
                </c:pt>
                <c:pt idx="732">
                  <c:v>4.6999574337771542E-2</c:v>
                </c:pt>
                <c:pt idx="733">
                  <c:v>4.6982394022786075E-2</c:v>
                </c:pt>
                <c:pt idx="734">
                  <c:v>4.6965201174391104E-2</c:v>
                </c:pt>
                <c:pt idx="735">
                  <c:v>4.6824368794635161E-2</c:v>
                </c:pt>
                <c:pt idx="736">
                  <c:v>4.6799579558079847E-2</c:v>
                </c:pt>
                <c:pt idx="737">
                  <c:v>4.6752280397890464E-2</c:v>
                </c:pt>
                <c:pt idx="738">
                  <c:v>4.6737310138320325E-2</c:v>
                </c:pt>
                <c:pt idx="739">
                  <c:v>4.6622111840451695E-2</c:v>
                </c:pt>
                <c:pt idx="740">
                  <c:v>4.6536497060007065E-2</c:v>
                </c:pt>
                <c:pt idx="741">
                  <c:v>4.6422417825715018E-2</c:v>
                </c:pt>
                <c:pt idx="742">
                  <c:v>4.6353576758508222E-2</c:v>
                </c:pt>
                <c:pt idx="743">
                  <c:v>4.6315211278796058E-2</c:v>
                </c:pt>
                <c:pt idx="744">
                  <c:v>4.6243370477393866E-2</c:v>
                </c:pt>
                <c:pt idx="745">
                  <c:v>4.6171240530589262E-2</c:v>
                </c:pt>
                <c:pt idx="746">
                  <c:v>4.6010371356548792E-2</c:v>
                </c:pt>
                <c:pt idx="747">
                  <c:v>4.5792620132450883E-2</c:v>
                </c:pt>
                <c:pt idx="748">
                  <c:v>4.5684084955666233E-2</c:v>
                </c:pt>
                <c:pt idx="749">
                  <c:v>4.553469030525286E-2</c:v>
                </c:pt>
                <c:pt idx="750">
                  <c:v>4.5472980799486723E-2</c:v>
                </c:pt>
                <c:pt idx="751">
                  <c:v>4.5338060792420171E-2</c:v>
                </c:pt>
                <c:pt idx="752">
                  <c:v>4.510643468847346E-2</c:v>
                </c:pt>
                <c:pt idx="753">
                  <c:v>4.5081711602183709E-2</c:v>
                </c:pt>
                <c:pt idx="754">
                  <c:v>4.4949423818235509E-2</c:v>
                </c:pt>
                <c:pt idx="755">
                  <c:v>4.4849606939048006E-2</c:v>
                </c:pt>
                <c:pt idx="756">
                  <c:v>4.4693296169354906E-2</c:v>
                </c:pt>
                <c:pt idx="757">
                  <c:v>4.4690467402020394E-2</c:v>
                </c:pt>
                <c:pt idx="758">
                  <c:v>4.4481865590676281E-2</c:v>
                </c:pt>
                <c:pt idx="759">
                  <c:v>4.4385239188633741E-2</c:v>
                </c:pt>
                <c:pt idx="760">
                  <c:v>4.4339617838959643E-2</c:v>
                </c:pt>
                <c:pt idx="761">
                  <c:v>4.4112812686978052E-2</c:v>
                </c:pt>
                <c:pt idx="762">
                  <c:v>4.3897956293092746E-2</c:v>
                </c:pt>
                <c:pt idx="763">
                  <c:v>4.3816093185275372E-2</c:v>
                </c:pt>
                <c:pt idx="764">
                  <c:v>4.3742665484928077E-2</c:v>
                </c:pt>
                <c:pt idx="765">
                  <c:v>4.3716188411296611E-2</c:v>
                </c:pt>
                <c:pt idx="766">
                  <c:v>4.3692634573433885E-2</c:v>
                </c:pt>
                <c:pt idx="767">
                  <c:v>4.3671975052607136E-2</c:v>
                </c:pt>
                <c:pt idx="768">
                  <c:v>4.340167879899804E-2</c:v>
                </c:pt>
                <c:pt idx="769">
                  <c:v>4.3329773296777271E-2</c:v>
                </c:pt>
                <c:pt idx="770">
                  <c:v>4.3314797615968105E-2</c:v>
                </c:pt>
                <c:pt idx="771">
                  <c:v>4.3311760410126618E-2</c:v>
                </c:pt>
                <c:pt idx="772">
                  <c:v>4.3203418463406293E-2</c:v>
                </c:pt>
                <c:pt idx="773">
                  <c:v>4.3164126484774613E-2</c:v>
                </c:pt>
                <c:pt idx="774">
                  <c:v>4.2978925915921486E-2</c:v>
                </c:pt>
                <c:pt idx="775">
                  <c:v>4.2966751002449531E-2</c:v>
                </c:pt>
                <c:pt idx="776">
                  <c:v>4.2960627470527438E-2</c:v>
                </c:pt>
                <c:pt idx="777">
                  <c:v>4.2927002839921596E-2</c:v>
                </c:pt>
                <c:pt idx="778">
                  <c:v>4.289641942182424E-2</c:v>
                </c:pt>
                <c:pt idx="779">
                  <c:v>4.2871951708870475E-2</c:v>
                </c:pt>
                <c:pt idx="780">
                  <c:v>4.281362207423401E-2</c:v>
                </c:pt>
                <c:pt idx="781">
                  <c:v>4.2736689154402582E-2</c:v>
                </c:pt>
                <c:pt idx="782">
                  <c:v>4.2702723810228535E-2</c:v>
                </c:pt>
                <c:pt idx="783">
                  <c:v>4.2619191910291732E-2</c:v>
                </c:pt>
                <c:pt idx="784">
                  <c:v>4.2472997921949092E-2</c:v>
                </c:pt>
                <c:pt idx="785">
                  <c:v>4.2460513552994718E-2</c:v>
                </c:pt>
                <c:pt idx="786">
                  <c:v>4.23006774444264E-2</c:v>
                </c:pt>
                <c:pt idx="787">
                  <c:v>4.2171431304786414E-2</c:v>
                </c:pt>
                <c:pt idx="788">
                  <c:v>4.2139758194283103E-2</c:v>
                </c:pt>
                <c:pt idx="789">
                  <c:v>4.2070008030269342E-2</c:v>
                </c:pt>
                <c:pt idx="790">
                  <c:v>4.1923399895655612E-2</c:v>
                </c:pt>
                <c:pt idx="791">
                  <c:v>4.1881792214380341E-2</c:v>
                </c:pt>
                <c:pt idx="792">
                  <c:v>4.1804821179001111E-2</c:v>
                </c:pt>
                <c:pt idx="793">
                  <c:v>4.1791922524514025E-2</c:v>
                </c:pt>
                <c:pt idx="794">
                  <c:v>4.1708184644302315E-2</c:v>
                </c:pt>
                <c:pt idx="795">
                  <c:v>4.1611162319702633E-2</c:v>
                </c:pt>
                <c:pt idx="796">
                  <c:v>4.1383306444018497E-2</c:v>
                </c:pt>
                <c:pt idx="797">
                  <c:v>4.1330871362775946E-2</c:v>
                </c:pt>
                <c:pt idx="798">
                  <c:v>4.127838898800771E-2</c:v>
                </c:pt>
                <c:pt idx="799">
                  <c:v>4.1219164189544986E-2</c:v>
                </c:pt>
                <c:pt idx="800">
                  <c:v>4.1004080858341528E-2</c:v>
                </c:pt>
                <c:pt idx="801">
                  <c:v>4.0713229728373941E-2</c:v>
                </c:pt>
                <c:pt idx="802">
                  <c:v>4.0367748260718567E-2</c:v>
                </c:pt>
                <c:pt idx="803">
                  <c:v>4.0272097124844926E-2</c:v>
                </c:pt>
                <c:pt idx="804">
                  <c:v>4.0076228230714675E-2</c:v>
                </c:pt>
                <c:pt idx="805">
                  <c:v>4.0045156254829337E-2</c:v>
                </c:pt>
                <c:pt idx="806">
                  <c:v>3.9982899299970835E-2</c:v>
                </c:pt>
                <c:pt idx="807">
                  <c:v>3.9982899299970835E-2</c:v>
                </c:pt>
                <c:pt idx="808">
                  <c:v>3.9889232011936143E-2</c:v>
                </c:pt>
                <c:pt idx="809">
                  <c:v>3.9837062345516504E-2</c:v>
                </c:pt>
                <c:pt idx="810">
                  <c:v>3.9676435612110872E-2</c:v>
                </c:pt>
                <c:pt idx="811">
                  <c:v>3.9595702898211758E-2</c:v>
                </c:pt>
                <c:pt idx="812">
                  <c:v>3.9490085278339117E-2</c:v>
                </c:pt>
                <c:pt idx="813">
                  <c:v>3.9458258576651174E-2</c:v>
                </c:pt>
                <c:pt idx="814">
                  <c:v>3.9444150453962538E-2</c:v>
                </c:pt>
                <c:pt idx="815">
                  <c:v>3.9394605000850395E-2</c:v>
                </c:pt>
                <c:pt idx="816">
                  <c:v>3.9030863562827277E-2</c:v>
                </c:pt>
                <c:pt idx="817">
                  <c:v>3.8969751785488095E-2</c:v>
                </c:pt>
                <c:pt idx="818">
                  <c:v>3.8782001727077867E-2</c:v>
                </c:pt>
                <c:pt idx="819">
                  <c:v>3.8658513172368569E-2</c:v>
                </c:pt>
                <c:pt idx="820">
                  <c:v>3.8578287241178011E-2</c:v>
                </c:pt>
                <c:pt idx="821">
                  <c:v>3.8508819406369577E-2</c:v>
                </c:pt>
                <c:pt idx="822">
                  <c:v>3.7819550411839362E-2</c:v>
                </c:pt>
                <c:pt idx="823">
                  <c:v>3.7789497954881103E-2</c:v>
                </c:pt>
                <c:pt idx="824">
                  <c:v>3.769545972652643E-2</c:v>
                </c:pt>
                <c:pt idx="825">
                  <c:v>3.7684103984609835E-2</c:v>
                </c:pt>
                <c:pt idx="826">
                  <c:v>3.765770346774814E-2</c:v>
                </c:pt>
                <c:pt idx="827">
                  <c:v>3.7646419408989516E-2</c:v>
                </c:pt>
                <c:pt idx="828">
                  <c:v>3.7270235442373574E-2</c:v>
                </c:pt>
                <c:pt idx="829">
                  <c:v>3.7258691004388E-2</c:v>
                </c:pt>
                <c:pt idx="830">
                  <c:v>3.6985721164852298E-2</c:v>
                </c:pt>
                <c:pt idx="831">
                  <c:v>3.6978009399510417E-2</c:v>
                </c:pt>
                <c:pt idx="832">
                  <c:v>3.6966440993537651E-2</c:v>
                </c:pt>
                <c:pt idx="833">
                  <c:v>3.6947082747272417E-2</c:v>
                </c:pt>
                <c:pt idx="834">
                  <c:v>3.6741399281890956E-2</c:v>
                </c:pt>
                <c:pt idx="835">
                  <c:v>3.6250433299293727E-2</c:v>
                </c:pt>
                <c:pt idx="836">
                  <c:v>3.6099551479028859E-2</c:v>
                </c:pt>
                <c:pt idx="837">
                  <c:v>3.5967948148493321E-2</c:v>
                </c:pt>
                <c:pt idx="838">
                  <c:v>3.5951976633051906E-2</c:v>
                </c:pt>
                <c:pt idx="839">
                  <c:v>3.58638072127168E-2</c:v>
                </c:pt>
                <c:pt idx="840">
                  <c:v>3.5859850542282704E-2</c:v>
                </c:pt>
                <c:pt idx="841">
                  <c:v>3.5847827855558054E-2</c:v>
                </c:pt>
                <c:pt idx="842">
                  <c:v>3.576745685180021E-2</c:v>
                </c:pt>
                <c:pt idx="843">
                  <c:v>3.5743248565710248E-2</c:v>
                </c:pt>
                <c:pt idx="844">
                  <c:v>3.5525032179838524E-2</c:v>
                </c:pt>
                <c:pt idx="845">
                  <c:v>3.5468180138303614E-2</c:v>
                </c:pt>
                <c:pt idx="846">
                  <c:v>3.5370527021008139E-2</c:v>
                </c:pt>
                <c:pt idx="847">
                  <c:v>3.5276575873622637E-2</c:v>
                </c:pt>
                <c:pt idx="848">
                  <c:v>3.5243853346781623E-2</c:v>
                </c:pt>
                <c:pt idx="849">
                  <c:v>3.5243853346781623E-2</c:v>
                </c:pt>
                <c:pt idx="850">
                  <c:v>3.4502489635584319E-2</c:v>
                </c:pt>
                <c:pt idx="851">
                  <c:v>3.4439575901496822E-2</c:v>
                </c:pt>
                <c:pt idx="852">
                  <c:v>3.4389116835043573E-2</c:v>
                </c:pt>
                <c:pt idx="853">
                  <c:v>3.4055132300406722E-2</c:v>
                </c:pt>
                <c:pt idx="854">
                  <c:v>3.3978553146230939E-2</c:v>
                </c:pt>
                <c:pt idx="855">
                  <c:v>3.3901737311507862E-2</c:v>
                </c:pt>
                <c:pt idx="856">
                  <c:v>3.3592811060984502E-2</c:v>
                </c:pt>
                <c:pt idx="857">
                  <c:v>3.3389532659087735E-2</c:v>
                </c:pt>
                <c:pt idx="858">
                  <c:v>3.3145681208778276E-2</c:v>
                </c:pt>
                <c:pt idx="859">
                  <c:v>3.2869165308443596E-2</c:v>
                </c:pt>
                <c:pt idx="860">
                  <c:v>3.2842686904649213E-2</c:v>
                </c:pt>
                <c:pt idx="861">
                  <c:v>3.2807408663743064E-2</c:v>
                </c:pt>
                <c:pt idx="862">
                  <c:v>3.2780931518260198E-2</c:v>
                </c:pt>
                <c:pt idx="863">
                  <c:v>3.2745502069159174E-2</c:v>
                </c:pt>
                <c:pt idx="864">
                  <c:v>3.271458829450722E-2</c:v>
                </c:pt>
                <c:pt idx="865">
                  <c:v>3.2541443545144252E-2</c:v>
                </c:pt>
                <c:pt idx="866">
                  <c:v>3.2465708727185384E-2</c:v>
                </c:pt>
                <c:pt idx="867">
                  <c:v>3.2412087101195836E-2</c:v>
                </c:pt>
                <c:pt idx="868">
                  <c:v>3.2407650688688262E-2</c:v>
                </c:pt>
                <c:pt idx="869">
                  <c:v>3.2070808219192934E-2</c:v>
                </c:pt>
                <c:pt idx="870">
                  <c:v>3.2039237653692411E-2</c:v>
                </c:pt>
                <c:pt idx="871">
                  <c:v>3.1780717667845314E-2</c:v>
                </c:pt>
                <c:pt idx="872">
                  <c:v>3.1757952910304151E-2</c:v>
                </c:pt>
                <c:pt idx="873">
                  <c:v>3.1304030167191348E-2</c:v>
                </c:pt>
                <c:pt idx="874">
                  <c:v>3.1155992505286813E-2</c:v>
                </c:pt>
                <c:pt idx="875">
                  <c:v>3.1100336102722261E-2</c:v>
                </c:pt>
                <c:pt idx="876">
                  <c:v>3.0914085373988816E-2</c:v>
                </c:pt>
                <c:pt idx="877">
                  <c:v>3.0684586126328968E-2</c:v>
                </c:pt>
                <c:pt idx="878">
                  <c:v>3.066114614145948E-2</c:v>
                </c:pt>
                <c:pt idx="879">
                  <c:v>3.0306654734511329E-2</c:v>
                </c:pt>
                <c:pt idx="880">
                  <c:v>2.9780269946341729E-2</c:v>
                </c:pt>
                <c:pt idx="881">
                  <c:v>2.97706487359637E-2</c:v>
                </c:pt>
                <c:pt idx="882">
                  <c:v>2.9712781430290519E-2</c:v>
                </c:pt>
                <c:pt idx="883">
                  <c:v>2.9441211628669701E-2</c:v>
                </c:pt>
                <c:pt idx="884">
                  <c:v>2.9397443350368514E-2</c:v>
                </c:pt>
                <c:pt idx="885">
                  <c:v>2.9353536323300091E-2</c:v>
                </c:pt>
                <c:pt idx="886">
                  <c:v>2.9128457871960233E-2</c:v>
                </c:pt>
                <c:pt idx="887">
                  <c:v>2.9044886867845111E-2</c:v>
                </c:pt>
                <c:pt idx="888">
                  <c:v>2.8891976961218035E-2</c:v>
                </c:pt>
                <c:pt idx="889">
                  <c:v>2.8891976961218035E-2</c:v>
                </c:pt>
                <c:pt idx="890">
                  <c:v>2.8733594275225781E-2</c:v>
                </c:pt>
                <c:pt idx="891">
                  <c:v>2.8474525321183955E-2</c:v>
                </c:pt>
                <c:pt idx="892">
                  <c:v>2.8344326540909282E-2</c:v>
                </c:pt>
                <c:pt idx="893">
                  <c:v>2.8117880638594939E-2</c:v>
                </c:pt>
                <c:pt idx="894">
                  <c:v>2.7696594855652016E-2</c:v>
                </c:pt>
                <c:pt idx="895">
                  <c:v>2.7635232370594252E-2</c:v>
                </c:pt>
                <c:pt idx="896">
                  <c:v>2.7609668868314251E-2</c:v>
                </c:pt>
                <c:pt idx="897">
                  <c:v>2.7481497256681191E-2</c:v>
                </c:pt>
                <c:pt idx="898">
                  <c:v>2.7218726180998278E-2</c:v>
                </c:pt>
                <c:pt idx="899">
                  <c:v>2.7084003088543734E-2</c:v>
                </c:pt>
                <c:pt idx="900">
                  <c:v>2.6880937634146899E-2</c:v>
                </c:pt>
                <c:pt idx="901">
                  <c:v>2.6875759259623152E-2</c:v>
                </c:pt>
                <c:pt idx="902">
                  <c:v>2.5934962801306218E-2</c:v>
                </c:pt>
                <c:pt idx="903">
                  <c:v>2.5918937592203848E-2</c:v>
                </c:pt>
                <c:pt idx="904">
                  <c:v>2.5876072858256854E-2</c:v>
                </c:pt>
                <c:pt idx="905">
                  <c:v>2.5838493508967355E-2</c:v>
                </c:pt>
                <c:pt idx="906">
                  <c:v>2.5412191427672259E-2</c:v>
                </c:pt>
                <c:pt idx="907">
                  <c:v>2.5363355204902804E-2</c:v>
                </c:pt>
                <c:pt idx="908">
                  <c:v>2.5298144331764714E-2</c:v>
                </c:pt>
                <c:pt idx="909">
                  <c:v>2.5194563292525885E-2</c:v>
                </c:pt>
                <c:pt idx="910">
                  <c:v>2.5139929928257393E-2</c:v>
                </c:pt>
                <c:pt idx="911">
                  <c:v>2.4876688504949531E-2</c:v>
                </c:pt>
                <c:pt idx="912">
                  <c:v>2.48050638829076E-2</c:v>
                </c:pt>
                <c:pt idx="913">
                  <c:v>2.4655991688775171E-2</c:v>
                </c:pt>
                <c:pt idx="914">
                  <c:v>2.4644914137709067E-2</c:v>
                </c:pt>
                <c:pt idx="915">
                  <c:v>2.4472868016677238E-2</c:v>
                </c:pt>
                <c:pt idx="916">
                  <c:v>2.437816095322352E-2</c:v>
                </c:pt>
                <c:pt idx="917">
                  <c:v>2.4260914626222062E-2</c:v>
                </c:pt>
                <c:pt idx="918">
                  <c:v>2.4165726039108097E-2</c:v>
                </c:pt>
                <c:pt idx="919">
                  <c:v>2.3974701735928534E-2</c:v>
                </c:pt>
                <c:pt idx="920">
                  <c:v>2.358398888763677E-2</c:v>
                </c:pt>
                <c:pt idx="921">
                  <c:v>2.3355625007031207E-2</c:v>
                </c:pt>
                <c:pt idx="922">
                  <c:v>2.3338501426723338E-2</c:v>
                </c:pt>
                <c:pt idx="923">
                  <c:v>2.2976010000705562E-2</c:v>
                </c:pt>
                <c:pt idx="924">
                  <c:v>2.2860186300880377E-2</c:v>
                </c:pt>
                <c:pt idx="925">
                  <c:v>2.2264194603425713E-2</c:v>
                </c:pt>
                <c:pt idx="926">
                  <c:v>2.101983615393084E-2</c:v>
                </c:pt>
                <c:pt idx="927">
                  <c:v>2.0959119926759719E-2</c:v>
                </c:pt>
                <c:pt idx="928">
                  <c:v>2.0910309570482944E-2</c:v>
                </c:pt>
                <c:pt idx="929">
                  <c:v>2.0867593357077045E-2</c:v>
                </c:pt>
                <c:pt idx="930">
                  <c:v>2.0702484851642E-2</c:v>
                </c:pt>
                <c:pt idx="931">
                  <c:v>2.0370264008559232E-2</c:v>
                </c:pt>
                <c:pt idx="932">
                  <c:v>2.0103609517535533E-2</c:v>
                </c:pt>
                <c:pt idx="933">
                  <c:v>2.0047582898980027E-2</c:v>
                </c:pt>
                <c:pt idx="934">
                  <c:v>1.9197158100888054E-2</c:v>
                </c:pt>
                <c:pt idx="935">
                  <c:v>1.856805755073521E-2</c:v>
                </c:pt>
                <c:pt idx="936">
                  <c:v>1.8535745036119232E-2</c:v>
                </c:pt>
                <c:pt idx="937">
                  <c:v>1.8353949111312808E-2</c:v>
                </c:pt>
                <c:pt idx="938">
                  <c:v>1.7849699220514031E-2</c:v>
                </c:pt>
                <c:pt idx="939">
                  <c:v>1.7829962084453265E-2</c:v>
                </c:pt>
                <c:pt idx="940">
                  <c:v>1.7664705314279473E-2</c:v>
                </c:pt>
                <c:pt idx="941">
                  <c:v>1.761831016455712E-2</c:v>
                </c:pt>
                <c:pt idx="942">
                  <c:v>1.7023733588716641E-2</c:v>
                </c:pt>
                <c:pt idx="943">
                  <c:v>1.6868617492912279E-2</c:v>
                </c:pt>
                <c:pt idx="944">
                  <c:v>1.6644888884527823E-2</c:v>
                </c:pt>
                <c:pt idx="945">
                  <c:v>1.589664386622686E-2</c:v>
                </c:pt>
                <c:pt idx="946">
                  <c:v>1.5806434693651131E-2</c:v>
                </c:pt>
                <c:pt idx="947">
                  <c:v>1.5077050441197953E-2</c:v>
                </c:pt>
                <c:pt idx="948">
                  <c:v>1.5006133463682344E-2</c:v>
                </c:pt>
                <c:pt idx="949">
                  <c:v>1.4621130702940766E-2</c:v>
                </c:pt>
                <c:pt idx="950">
                  <c:v>1.4549400222063115E-2</c:v>
                </c:pt>
                <c:pt idx="951">
                  <c:v>1.4326171123316677E-2</c:v>
                </c:pt>
                <c:pt idx="952">
                  <c:v>1.3685202790834065E-2</c:v>
                </c:pt>
                <c:pt idx="953">
                  <c:v>1.3486337148222597E-2</c:v>
                </c:pt>
                <c:pt idx="954">
                  <c:v>1.3107908399819741E-2</c:v>
                </c:pt>
                <c:pt idx="955">
                  <c:v>1.3085528481811942E-2</c:v>
                </c:pt>
                <c:pt idx="956">
                  <c:v>1.2384677367490075E-2</c:v>
                </c:pt>
                <c:pt idx="957">
                  <c:v>1.2048356990240304E-2</c:v>
                </c:pt>
                <c:pt idx="958">
                  <c:v>1.1817267448030321E-2</c:v>
                </c:pt>
                <c:pt idx="959">
                  <c:v>1.1801848436158316E-2</c:v>
                </c:pt>
                <c:pt idx="960">
                  <c:v>1.1708934453908398E-2</c:v>
                </c:pt>
                <c:pt idx="961">
                  <c:v>1.1491361817699493E-2</c:v>
                </c:pt>
                <c:pt idx="962">
                  <c:v>1.0543172018531406E-2</c:v>
                </c:pt>
                <c:pt idx="963">
                  <c:v>1.0438902188812705E-2</c:v>
                </c:pt>
                <c:pt idx="964">
                  <c:v>1.035051529172513E-2</c:v>
                </c:pt>
                <c:pt idx="965">
                  <c:v>1.0148590016885362E-2</c:v>
                </c:pt>
                <c:pt idx="966">
                  <c:v>1.0116189297228413E-2</c:v>
                </c:pt>
                <c:pt idx="967">
                  <c:v>9.8639881538630705E-3</c:v>
                </c:pt>
                <c:pt idx="968">
                  <c:v>9.6098752529736649E-3</c:v>
                </c:pt>
                <c:pt idx="969">
                  <c:v>9.5028654244645339E-3</c:v>
                </c:pt>
                <c:pt idx="970">
                  <c:v>9.3622996879148979E-3</c:v>
                </c:pt>
                <c:pt idx="971">
                  <c:v>9.1877685010894189E-3</c:v>
                </c:pt>
                <c:pt idx="972">
                  <c:v>9.0375091583228487E-3</c:v>
                </c:pt>
                <c:pt idx="973">
                  <c:v>8.7687556452428761E-3</c:v>
                </c:pt>
                <c:pt idx="974">
                  <c:v>8.2332078412574762E-3</c:v>
                </c:pt>
                <c:pt idx="975">
                  <c:v>7.8103219038409494E-3</c:v>
                </c:pt>
                <c:pt idx="976">
                  <c:v>7.7581987606779989E-3</c:v>
                </c:pt>
                <c:pt idx="977">
                  <c:v>7.7407834818119803E-3</c:v>
                </c:pt>
                <c:pt idx="978">
                  <c:v>7.7320863977085935E-3</c:v>
                </c:pt>
                <c:pt idx="979">
                  <c:v>7.0546120707592978E-3</c:v>
                </c:pt>
                <c:pt idx="980">
                  <c:v>6.4981030831850169E-3</c:v>
                </c:pt>
                <c:pt idx="981">
                  <c:v>6.3709260591035518E-3</c:v>
                </c:pt>
                <c:pt idx="982">
                  <c:v>6.3162774440745188E-3</c:v>
                </c:pt>
                <c:pt idx="983">
                  <c:v>6.3072865547830707E-3</c:v>
                </c:pt>
                <c:pt idx="984">
                  <c:v>6.2342171247179263E-3</c:v>
                </c:pt>
                <c:pt idx="985">
                  <c:v>5.8570260836510579E-3</c:v>
                </c:pt>
                <c:pt idx="986">
                  <c:v>4.8392957697568151E-3</c:v>
                </c:pt>
                <c:pt idx="987">
                  <c:v>4.4915184638901649E-3</c:v>
                </c:pt>
                <c:pt idx="988">
                  <c:v>4.4818854983645698E-3</c:v>
                </c:pt>
                <c:pt idx="989">
                  <c:v>3.9712381691643824E-3</c:v>
                </c:pt>
                <c:pt idx="990">
                  <c:v>2.8239347367893923E-3</c:v>
                </c:pt>
                <c:pt idx="991">
                  <c:v>2.6673076347946351E-3</c:v>
                </c:pt>
                <c:pt idx="992">
                  <c:v>2.2658403003095176E-3</c:v>
                </c:pt>
                <c:pt idx="993">
                  <c:v>1.7803921751714069E-3</c:v>
                </c:pt>
                <c:pt idx="994">
                  <c:v>1.64907236541768E-3</c:v>
                </c:pt>
                <c:pt idx="995">
                  <c:v>5.5554778058165106E-4</c:v>
                </c:pt>
                <c:pt idx="996">
                  <c:v>5.4393191277137074E-4</c:v>
                </c:pt>
                <c:pt idx="997">
                  <c:v>5.4393191277137074E-4</c:v>
                </c:pt>
                <c:pt idx="998">
                  <c:v>4.6320564965049422E-4</c:v>
                </c:pt>
                <c:pt idx="999">
                  <c:v>4.4049189279891387E-5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831568"/>
        <c:axId val="-2144320304"/>
      </c:scatterChart>
      <c:valAx>
        <c:axId val="-21443235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4321936"/>
        <c:crosses val="max"/>
        <c:crossBetween val="midCat"/>
      </c:valAx>
      <c:valAx>
        <c:axId val="-2144321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44323568"/>
        <c:crosses val="autoZero"/>
        <c:crossBetween val="midCat"/>
      </c:valAx>
      <c:valAx>
        <c:axId val="-2144320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4831568"/>
        <c:crosses val="autoZero"/>
        <c:crossBetween val="midCat"/>
      </c:valAx>
      <c:valAx>
        <c:axId val="-214483156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4320304"/>
        <c:crosses val="max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'Density-Histogram Admission'!$C$2:$C$33</c:f>
              <c:numCache>
                <c:formatCode>General</c:formatCode>
                <c:ptCount val="32"/>
                <c:pt idx="0">
                  <c:v>30.795058509999997</c:v>
                </c:pt>
                <c:pt idx="1">
                  <c:v>32.49505851</c:v>
                </c:pt>
                <c:pt idx="2">
                  <c:v>34.195058510000003</c:v>
                </c:pt>
                <c:pt idx="3">
                  <c:v>35.895058510000005</c:v>
                </c:pt>
                <c:pt idx="4">
                  <c:v>37.595058510000008</c:v>
                </c:pt>
                <c:pt idx="5">
                  <c:v>39.295058510000011</c:v>
                </c:pt>
                <c:pt idx="6">
                  <c:v>40.995058510000014</c:v>
                </c:pt>
                <c:pt idx="7">
                  <c:v>42.695058510000017</c:v>
                </c:pt>
                <c:pt idx="8">
                  <c:v>44.39505851000002</c:v>
                </c:pt>
                <c:pt idx="9">
                  <c:v>46.095058510000023</c:v>
                </c:pt>
                <c:pt idx="10">
                  <c:v>47.795058510000025</c:v>
                </c:pt>
                <c:pt idx="11">
                  <c:v>49.495058510000028</c:v>
                </c:pt>
                <c:pt idx="12">
                  <c:v>51.195058510000031</c:v>
                </c:pt>
                <c:pt idx="13">
                  <c:v>52.895058510000034</c:v>
                </c:pt>
                <c:pt idx="14">
                  <c:v>54.595058510000037</c:v>
                </c:pt>
                <c:pt idx="15">
                  <c:v>56.29505851000004</c:v>
                </c:pt>
                <c:pt idx="16">
                  <c:v>57.995058510000042</c:v>
                </c:pt>
                <c:pt idx="17">
                  <c:v>59.695058510000045</c:v>
                </c:pt>
                <c:pt idx="18">
                  <c:v>61.395058510000048</c:v>
                </c:pt>
                <c:pt idx="19">
                  <c:v>63.095058510000051</c:v>
                </c:pt>
                <c:pt idx="20">
                  <c:v>64.795058510000047</c:v>
                </c:pt>
                <c:pt idx="21">
                  <c:v>66.495058510000064</c:v>
                </c:pt>
                <c:pt idx="22">
                  <c:v>68.195058510000052</c:v>
                </c:pt>
                <c:pt idx="23">
                  <c:v>69.895058510000069</c:v>
                </c:pt>
                <c:pt idx="24">
                  <c:v>71.595058510000058</c:v>
                </c:pt>
                <c:pt idx="25">
                  <c:v>73.295058510000075</c:v>
                </c:pt>
                <c:pt idx="26">
                  <c:v>74.995058510000064</c:v>
                </c:pt>
                <c:pt idx="27">
                  <c:v>76.695058510000081</c:v>
                </c:pt>
                <c:pt idx="28">
                  <c:v>78.395058510000069</c:v>
                </c:pt>
                <c:pt idx="29">
                  <c:v>80.095058510000086</c:v>
                </c:pt>
                <c:pt idx="30">
                  <c:v>81.795058510000075</c:v>
                </c:pt>
              </c:numCache>
            </c:numRef>
          </c:cat>
          <c:val>
            <c:numRef>
              <c:f>'Density-Histogram Admission'!$D$2:$D$33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9</c:v>
                </c:pt>
                <c:pt idx="7">
                  <c:v>15</c:v>
                </c:pt>
                <c:pt idx="8">
                  <c:v>24</c:v>
                </c:pt>
                <c:pt idx="9">
                  <c:v>21</c:v>
                </c:pt>
                <c:pt idx="10">
                  <c:v>44</c:v>
                </c:pt>
                <c:pt idx="11">
                  <c:v>54</c:v>
                </c:pt>
                <c:pt idx="12">
                  <c:v>76</c:v>
                </c:pt>
                <c:pt idx="13">
                  <c:v>80</c:v>
                </c:pt>
                <c:pt idx="14">
                  <c:v>99</c:v>
                </c:pt>
                <c:pt idx="15">
                  <c:v>90</c:v>
                </c:pt>
                <c:pt idx="16">
                  <c:v>98</c:v>
                </c:pt>
                <c:pt idx="17">
                  <c:v>94</c:v>
                </c:pt>
                <c:pt idx="18">
                  <c:v>85</c:v>
                </c:pt>
                <c:pt idx="19">
                  <c:v>58</c:v>
                </c:pt>
                <c:pt idx="20">
                  <c:v>49</c:v>
                </c:pt>
                <c:pt idx="21">
                  <c:v>31</c:v>
                </c:pt>
                <c:pt idx="22">
                  <c:v>19</c:v>
                </c:pt>
                <c:pt idx="23">
                  <c:v>19</c:v>
                </c:pt>
                <c:pt idx="24">
                  <c:v>12</c:v>
                </c:pt>
                <c:pt idx="25">
                  <c:v>5</c:v>
                </c:pt>
                <c:pt idx="26">
                  <c:v>3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827760"/>
        <c:axId val="-159846032"/>
      </c:barChart>
      <c:lineChart>
        <c:grouping val="standard"/>
        <c:varyColors val="0"/>
        <c:ser>
          <c:idx val="1"/>
          <c:order val="1"/>
          <c:tx>
            <c:v>% acumulated</c:v>
          </c:tx>
          <c:cat>
            <c:numRef>
              <c:f>'Density-Histogram Admission'!$C$2:$C$33</c:f>
              <c:numCache>
                <c:formatCode>General</c:formatCode>
                <c:ptCount val="32"/>
                <c:pt idx="0">
                  <c:v>30.795058509999997</c:v>
                </c:pt>
                <c:pt idx="1">
                  <c:v>32.49505851</c:v>
                </c:pt>
                <c:pt idx="2">
                  <c:v>34.195058510000003</c:v>
                </c:pt>
                <c:pt idx="3">
                  <c:v>35.895058510000005</c:v>
                </c:pt>
                <c:pt idx="4">
                  <c:v>37.595058510000008</c:v>
                </c:pt>
                <c:pt idx="5">
                  <c:v>39.295058510000011</c:v>
                </c:pt>
                <c:pt idx="6">
                  <c:v>40.995058510000014</c:v>
                </c:pt>
                <c:pt idx="7">
                  <c:v>42.695058510000017</c:v>
                </c:pt>
                <c:pt idx="8">
                  <c:v>44.39505851000002</c:v>
                </c:pt>
                <c:pt idx="9">
                  <c:v>46.095058510000023</c:v>
                </c:pt>
                <c:pt idx="10">
                  <c:v>47.795058510000025</c:v>
                </c:pt>
                <c:pt idx="11">
                  <c:v>49.495058510000028</c:v>
                </c:pt>
                <c:pt idx="12">
                  <c:v>51.195058510000031</c:v>
                </c:pt>
                <c:pt idx="13">
                  <c:v>52.895058510000034</c:v>
                </c:pt>
                <c:pt idx="14">
                  <c:v>54.595058510000037</c:v>
                </c:pt>
                <c:pt idx="15">
                  <c:v>56.29505851000004</c:v>
                </c:pt>
                <c:pt idx="16">
                  <c:v>57.995058510000042</c:v>
                </c:pt>
                <c:pt idx="17">
                  <c:v>59.695058510000045</c:v>
                </c:pt>
                <c:pt idx="18">
                  <c:v>61.395058510000048</c:v>
                </c:pt>
                <c:pt idx="19">
                  <c:v>63.095058510000051</c:v>
                </c:pt>
                <c:pt idx="20">
                  <c:v>64.795058510000047</c:v>
                </c:pt>
                <c:pt idx="21">
                  <c:v>66.495058510000064</c:v>
                </c:pt>
                <c:pt idx="22">
                  <c:v>68.195058510000052</c:v>
                </c:pt>
                <c:pt idx="23">
                  <c:v>69.895058510000069</c:v>
                </c:pt>
                <c:pt idx="24">
                  <c:v>71.595058510000058</c:v>
                </c:pt>
                <c:pt idx="25">
                  <c:v>73.295058510000075</c:v>
                </c:pt>
                <c:pt idx="26">
                  <c:v>74.995058510000064</c:v>
                </c:pt>
                <c:pt idx="27">
                  <c:v>76.695058510000081</c:v>
                </c:pt>
                <c:pt idx="28">
                  <c:v>78.395058510000069</c:v>
                </c:pt>
                <c:pt idx="29">
                  <c:v>80.095058510000086</c:v>
                </c:pt>
                <c:pt idx="30">
                  <c:v>81.795058510000075</c:v>
                </c:pt>
              </c:numCache>
            </c:numRef>
          </c:cat>
          <c:val>
            <c:numRef>
              <c:f>'Density-Histogram Admission'!$E$2:$E$33</c:f>
              <c:numCache>
                <c:formatCode>0.00%</c:formatCode>
                <c:ptCount val="32"/>
                <c:pt idx="0">
                  <c:v>0</c:v>
                </c:pt>
                <c:pt idx="1">
                  <c:v>1.001001001001001E-3</c:v>
                </c:pt>
                <c:pt idx="2">
                  <c:v>1.001001001001001E-3</c:v>
                </c:pt>
                <c:pt idx="3">
                  <c:v>3.003003003003003E-3</c:v>
                </c:pt>
                <c:pt idx="4">
                  <c:v>6.006006006006006E-3</c:v>
                </c:pt>
                <c:pt idx="5">
                  <c:v>9.0090090090090089E-3</c:v>
                </c:pt>
                <c:pt idx="6">
                  <c:v>1.8018018018018018E-2</c:v>
                </c:pt>
                <c:pt idx="7">
                  <c:v>3.3033033033033031E-2</c:v>
                </c:pt>
                <c:pt idx="8">
                  <c:v>5.7057057057057055E-2</c:v>
                </c:pt>
                <c:pt idx="9">
                  <c:v>7.8078078078078081E-2</c:v>
                </c:pt>
                <c:pt idx="10">
                  <c:v>0.12212212212212212</c:v>
                </c:pt>
                <c:pt idx="11">
                  <c:v>0.17617617617617617</c:v>
                </c:pt>
                <c:pt idx="12">
                  <c:v>0.25225225225225223</c:v>
                </c:pt>
                <c:pt idx="13">
                  <c:v>0.33233233233233234</c:v>
                </c:pt>
                <c:pt idx="14">
                  <c:v>0.43143143143143142</c:v>
                </c:pt>
                <c:pt idx="15">
                  <c:v>0.52152152152152154</c:v>
                </c:pt>
                <c:pt idx="16">
                  <c:v>0.61961961961961964</c:v>
                </c:pt>
                <c:pt idx="17">
                  <c:v>0.71371371371371373</c:v>
                </c:pt>
                <c:pt idx="18">
                  <c:v>0.79879879879879878</c:v>
                </c:pt>
                <c:pt idx="19">
                  <c:v>0.85685685685685686</c:v>
                </c:pt>
                <c:pt idx="20">
                  <c:v>0.90590590590590592</c:v>
                </c:pt>
                <c:pt idx="21">
                  <c:v>0.93693693693693691</c:v>
                </c:pt>
                <c:pt idx="22">
                  <c:v>0.95595595595595595</c:v>
                </c:pt>
                <c:pt idx="23">
                  <c:v>0.97497497497497498</c:v>
                </c:pt>
                <c:pt idx="24">
                  <c:v>0.98698698698698695</c:v>
                </c:pt>
                <c:pt idx="25">
                  <c:v>0.99199199199199195</c:v>
                </c:pt>
                <c:pt idx="26">
                  <c:v>0.994994994994995</c:v>
                </c:pt>
                <c:pt idx="27">
                  <c:v>0.994994994994995</c:v>
                </c:pt>
                <c:pt idx="28">
                  <c:v>0.99899899899899902</c:v>
                </c:pt>
                <c:pt idx="29">
                  <c:v>0.99899899899899902</c:v>
                </c:pt>
                <c:pt idx="3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843312"/>
        <c:axId val="-159844944"/>
      </c:lineChart>
      <c:catAx>
        <c:axId val="-214482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9846032"/>
        <c:crosses val="autoZero"/>
        <c:auto val="1"/>
        <c:lblAlgn val="ctr"/>
        <c:lblOffset val="100"/>
        <c:noMultiLvlLbl val="0"/>
      </c:catAx>
      <c:valAx>
        <c:axId val="-159846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C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827760"/>
        <c:crosses val="autoZero"/>
        <c:crossBetween val="between"/>
      </c:valAx>
      <c:valAx>
        <c:axId val="-159844944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crossAx val="-159843312"/>
        <c:crosses val="max"/>
        <c:crossBetween val="between"/>
      </c:valAx>
      <c:catAx>
        <c:axId val="-15984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984494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  <a:r>
              <a:rPr lang="en-US" baseline="0"/>
              <a:t> - Histogram 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'Density-Histogram Admission'!$D$1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'Density-Histogram Admission'!$C$2:$C$32</c:f>
              <c:numCache>
                <c:formatCode>General</c:formatCode>
                <c:ptCount val="31"/>
                <c:pt idx="0">
                  <c:v>30.795058509999997</c:v>
                </c:pt>
                <c:pt idx="1">
                  <c:v>32.49505851</c:v>
                </c:pt>
                <c:pt idx="2">
                  <c:v>34.195058510000003</c:v>
                </c:pt>
                <c:pt idx="3">
                  <c:v>35.895058510000005</c:v>
                </c:pt>
                <c:pt idx="4">
                  <c:v>37.595058510000008</c:v>
                </c:pt>
                <c:pt idx="5">
                  <c:v>39.295058510000011</c:v>
                </c:pt>
                <c:pt idx="6">
                  <c:v>40.995058510000014</c:v>
                </c:pt>
                <c:pt idx="7">
                  <c:v>42.695058510000017</c:v>
                </c:pt>
                <c:pt idx="8">
                  <c:v>44.39505851000002</c:v>
                </c:pt>
                <c:pt idx="9">
                  <c:v>46.095058510000023</c:v>
                </c:pt>
                <c:pt idx="10">
                  <c:v>47.795058510000025</c:v>
                </c:pt>
                <c:pt idx="11">
                  <c:v>49.495058510000028</c:v>
                </c:pt>
                <c:pt idx="12">
                  <c:v>51.195058510000031</c:v>
                </c:pt>
                <c:pt idx="13">
                  <c:v>52.895058510000034</c:v>
                </c:pt>
                <c:pt idx="14">
                  <c:v>54.595058510000037</c:v>
                </c:pt>
                <c:pt idx="15">
                  <c:v>56.29505851000004</c:v>
                </c:pt>
                <c:pt idx="16">
                  <c:v>57.995058510000042</c:v>
                </c:pt>
                <c:pt idx="17">
                  <c:v>59.695058510000045</c:v>
                </c:pt>
                <c:pt idx="18">
                  <c:v>61.395058510000048</c:v>
                </c:pt>
                <c:pt idx="19">
                  <c:v>63.095058510000051</c:v>
                </c:pt>
                <c:pt idx="20">
                  <c:v>64.795058510000047</c:v>
                </c:pt>
                <c:pt idx="21">
                  <c:v>66.495058510000064</c:v>
                </c:pt>
                <c:pt idx="22">
                  <c:v>68.195058510000052</c:v>
                </c:pt>
                <c:pt idx="23">
                  <c:v>69.895058510000069</c:v>
                </c:pt>
                <c:pt idx="24">
                  <c:v>71.595058510000058</c:v>
                </c:pt>
                <c:pt idx="25">
                  <c:v>73.295058510000075</c:v>
                </c:pt>
                <c:pt idx="26">
                  <c:v>74.995058510000064</c:v>
                </c:pt>
                <c:pt idx="27">
                  <c:v>76.695058510000081</c:v>
                </c:pt>
                <c:pt idx="28">
                  <c:v>78.395058510000069</c:v>
                </c:pt>
                <c:pt idx="29">
                  <c:v>80.095058510000086</c:v>
                </c:pt>
                <c:pt idx="30">
                  <c:v>81.795058510000075</c:v>
                </c:pt>
              </c:numCache>
            </c:numRef>
          </c:cat>
          <c:val>
            <c:numRef>
              <c:f>'Density-Histogram Admission'!$D$2:$D$32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9</c:v>
                </c:pt>
                <c:pt idx="7">
                  <c:v>15</c:v>
                </c:pt>
                <c:pt idx="8">
                  <c:v>24</c:v>
                </c:pt>
                <c:pt idx="9">
                  <c:v>21</c:v>
                </c:pt>
                <c:pt idx="10">
                  <c:v>44</c:v>
                </c:pt>
                <c:pt idx="11">
                  <c:v>54</c:v>
                </c:pt>
                <c:pt idx="12">
                  <c:v>76</c:v>
                </c:pt>
                <c:pt idx="13">
                  <c:v>80</c:v>
                </c:pt>
                <c:pt idx="14">
                  <c:v>99</c:v>
                </c:pt>
                <c:pt idx="15">
                  <c:v>90</c:v>
                </c:pt>
                <c:pt idx="16">
                  <c:v>98</c:v>
                </c:pt>
                <c:pt idx="17">
                  <c:v>94</c:v>
                </c:pt>
                <c:pt idx="18">
                  <c:v>85</c:v>
                </c:pt>
                <c:pt idx="19">
                  <c:v>58</c:v>
                </c:pt>
                <c:pt idx="20">
                  <c:v>49</c:v>
                </c:pt>
                <c:pt idx="21">
                  <c:v>31</c:v>
                </c:pt>
                <c:pt idx="22">
                  <c:v>19</c:v>
                </c:pt>
                <c:pt idx="23">
                  <c:v>19</c:v>
                </c:pt>
                <c:pt idx="24">
                  <c:v>12</c:v>
                </c:pt>
                <c:pt idx="25">
                  <c:v>5</c:v>
                </c:pt>
                <c:pt idx="26">
                  <c:v>3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18781424"/>
        <c:axId val="-811098896"/>
      </c:barChart>
      <c:scatterChart>
        <c:scatterStyle val="smoothMarker"/>
        <c:varyColors val="0"/>
        <c:ser>
          <c:idx val="1"/>
          <c:order val="1"/>
          <c:tx>
            <c:strRef>
              <c:f>'Density-Histogram Admission'!$F$1</c:f>
              <c:strCache>
                <c:ptCount val="1"/>
                <c:pt idx="0">
                  <c:v>Beta Distribution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'Density-Histogram Admission'!$F$2:$F$32</c:f>
              <c:numCache>
                <c:formatCode>General</c:formatCode>
                <c:ptCount val="31"/>
                <c:pt idx="0">
                  <c:v>4.6724735729797352E-5</c:v>
                </c:pt>
                <c:pt idx="1">
                  <c:v>1.2663796670773304E-4</c:v>
                </c:pt>
                <c:pt idx="2">
                  <c:v>3.1169912318575833E-4</c:v>
                </c:pt>
                <c:pt idx="3">
                  <c:v>7.0196568793634562E-4</c:v>
                </c:pt>
                <c:pt idx="4">
                  <c:v>1.4556324844738082E-3</c:v>
                </c:pt>
                <c:pt idx="5">
                  <c:v>2.79426955924379E-3</c:v>
                </c:pt>
                <c:pt idx="6">
                  <c:v>4.9881063350732851E-3</c:v>
                </c:pt>
                <c:pt idx="7">
                  <c:v>8.3123073267363148E-3</c:v>
                </c:pt>
                <c:pt idx="8">
                  <c:v>1.2972769295856496E-2</c:v>
                </c:pt>
                <c:pt idx="9">
                  <c:v>1.9012877418447732E-2</c:v>
                </c:pt>
                <c:pt idx="10">
                  <c:v>2.6226734181188354E-2</c:v>
                </c:pt>
                <c:pt idx="11">
                  <c:v>3.4112850298137397E-2</c:v>
                </c:pt>
                <c:pt idx="12">
                  <c:v>4.1898714923127356E-2</c:v>
                </c:pt>
                <c:pt idx="13">
                  <c:v>4.8648722475943963E-2</c:v>
                </c:pt>
                <c:pt idx="14">
                  <c:v>5.3439966224388361E-2</c:v>
                </c:pt>
                <c:pt idx="15">
                  <c:v>5.5562775247096824E-2</c:v>
                </c:pt>
                <c:pt idx="16">
                  <c:v>5.4687794362734625E-2</c:v>
                </c:pt>
                <c:pt idx="17">
                  <c:v>5.0947058044333575E-2</c:v>
                </c:pt>
                <c:pt idx="18">
                  <c:v>4.4902445488238428E-2</c:v>
                </c:pt>
                <c:pt idx="19">
                  <c:v>3.7411542952065016E-2</c:v>
                </c:pt>
                <c:pt idx="20">
                  <c:v>2.9433684803121255E-2</c:v>
                </c:pt>
                <c:pt idx="21">
                  <c:v>2.1834956091149903E-2</c:v>
                </c:pt>
                <c:pt idx="22">
                  <c:v>1.5245014093439362E-2</c:v>
                </c:pt>
                <c:pt idx="23">
                  <c:v>9.9951083988188624E-3</c:v>
                </c:pt>
                <c:pt idx="24">
                  <c:v>6.1368233860886814E-3</c:v>
                </c:pt>
                <c:pt idx="25">
                  <c:v>3.5170408964286951E-3</c:v>
                </c:pt>
                <c:pt idx="26">
                  <c:v>1.8741534236908751E-3</c:v>
                </c:pt>
                <c:pt idx="27">
                  <c:v>9.2434742405093061E-4</c:v>
                </c:pt>
                <c:pt idx="28">
                  <c:v>4.196760264959973E-4</c:v>
                </c:pt>
                <c:pt idx="29">
                  <c:v>1.7428396557672341E-4</c:v>
                </c:pt>
                <c:pt idx="30">
                  <c:v>6.5699357543322093E-5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'Density-Histogram Admission'!$G$1</c:f>
              <c:strCache>
                <c:ptCount val="1"/>
                <c:pt idx="0">
                  <c:v>Erlang Distribution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yVal>
            <c:numRef>
              <c:f>'Density-Histogram Admission'!$G$2:$G$32</c:f>
              <c:numCache>
                <c:formatCode>General</c:formatCode>
                <c:ptCount val="31"/>
                <c:pt idx="0">
                  <c:v>4.3388160974450643E-6</c:v>
                </c:pt>
                <c:pt idx="1">
                  <c:v>1.9666623897622317E-5</c:v>
                </c:pt>
                <c:pt idx="2">
                  <c:v>7.4597000301156077E-5</c:v>
                </c:pt>
                <c:pt idx="3">
                  <c:v>2.4091094933413528E-4</c:v>
                </c:pt>
                <c:pt idx="4">
                  <c:v>6.7236135533572819E-4</c:v>
                </c:pt>
                <c:pt idx="5">
                  <c:v>1.6427400241486897E-3</c:v>
                </c:pt>
                <c:pt idx="6">
                  <c:v>3.5534538598260153E-3</c:v>
                </c:pt>
                <c:pt idx="7">
                  <c:v>6.8730116406904339E-3</c:v>
                </c:pt>
                <c:pt idx="8">
                  <c:v>1.1990936270857672E-2</c:v>
                </c:pt>
                <c:pt idx="9">
                  <c:v>1.9016728035565627E-2</c:v>
                </c:pt>
                <c:pt idx="10">
                  <c:v>2.7605542783114924E-2</c:v>
                </c:pt>
                <c:pt idx="11">
                  <c:v>3.6908034199247194E-2</c:v>
                </c:pt>
                <c:pt idx="12">
                  <c:v>4.5700795879473941E-2</c:v>
                </c:pt>
                <c:pt idx="13">
                  <c:v>5.2672300122778772E-2</c:v>
                </c:pt>
                <c:pt idx="14">
                  <c:v>5.676324644293565E-2</c:v>
                </c:pt>
                <c:pt idx="15">
                  <c:v>5.7433860005906258E-2</c:v>
                </c:pt>
                <c:pt idx="16">
                  <c:v>5.4766411899188502E-2</c:v>
                </c:pt>
                <c:pt idx="17">
                  <c:v>4.9384932068391313E-2</c:v>
                </c:pt>
                <c:pt idx="18">
                  <c:v>4.2244628870575361E-2</c:v>
                </c:pt>
                <c:pt idx="19">
                  <c:v>3.437927208403075E-2</c:v>
                </c:pt>
                <c:pt idx="20">
                  <c:v>2.6688332961765412E-2</c:v>
                </c:pt>
                <c:pt idx="21">
                  <c:v>1.9811063233952892E-2</c:v>
                </c:pt>
                <c:pt idx="22">
                  <c:v>1.4094095899558453E-2</c:v>
                </c:pt>
                <c:pt idx="23">
                  <c:v>9.6298335277412786E-3</c:v>
                </c:pt>
                <c:pt idx="24">
                  <c:v>6.3313442837159128E-3</c:v>
                </c:pt>
                <c:pt idx="25">
                  <c:v>4.0128484442581306E-3</c:v>
                </c:pt>
                <c:pt idx="26">
                  <c:v>2.4559493391978085E-3</c:v>
                </c:pt>
                <c:pt idx="27">
                  <c:v>1.4537070792723119E-3</c:v>
                </c:pt>
                <c:pt idx="28">
                  <c:v>8.3341536007500074E-4</c:v>
                </c:pt>
                <c:pt idx="29">
                  <c:v>4.6341327920958566E-4</c:v>
                </c:pt>
                <c:pt idx="30">
                  <c:v>2.5023934865750914E-4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7025456"/>
        <c:axId val="-686966240"/>
      </c:scatterChart>
      <c:catAx>
        <c:axId val="-91878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Interval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811098896"/>
        <c:crosses val="autoZero"/>
        <c:auto val="1"/>
        <c:lblAlgn val="ctr"/>
        <c:lblOffset val="100"/>
        <c:noMultiLvlLbl val="0"/>
      </c:catAx>
      <c:valAx>
        <c:axId val="-8110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Density/</a:t>
                </a:r>
                <a:r>
                  <a:rPr lang="es-EC" baseline="0"/>
                  <a:t> Proportion</a:t>
                </a:r>
                <a:endParaRPr lang="es-EC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918781424"/>
        <c:crosses val="autoZero"/>
        <c:crossBetween val="between"/>
      </c:valAx>
      <c:valAx>
        <c:axId val="-68696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697025456"/>
        <c:crosses val="max"/>
        <c:crossBetween val="midCat"/>
      </c:valAx>
      <c:valAx>
        <c:axId val="-697025456"/>
        <c:scaling>
          <c:orientation val="minMax"/>
        </c:scaling>
        <c:delete val="1"/>
        <c:axPos val="b"/>
        <c:majorTickMark val="out"/>
        <c:minorTickMark val="none"/>
        <c:tickLblPos val="nextTo"/>
        <c:crossAx val="-68696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'Classifi Data'!$C$1</c:f>
              <c:strCache>
                <c:ptCount val="1"/>
                <c:pt idx="0">
                  <c:v>Beta Distribution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'Classifi Data'!$B$2:$B$1001</c:f>
              <c:numCache>
                <c:formatCode>General</c:formatCode>
                <c:ptCount val="1000"/>
                <c:pt idx="0">
                  <c:v>173.12569679999999</c:v>
                </c:pt>
                <c:pt idx="1">
                  <c:v>190.47702219999999</c:v>
                </c:pt>
                <c:pt idx="2">
                  <c:v>190.9657919</c:v>
                </c:pt>
                <c:pt idx="3">
                  <c:v>202.1667649</c:v>
                </c:pt>
                <c:pt idx="4">
                  <c:v>205.0342139</c:v>
                </c:pt>
                <c:pt idx="5">
                  <c:v>207.7815071</c:v>
                </c:pt>
                <c:pt idx="6">
                  <c:v>211.26195490000001</c:v>
                </c:pt>
                <c:pt idx="7">
                  <c:v>214.67519680000001</c:v>
                </c:pt>
                <c:pt idx="8">
                  <c:v>214.91143550000001</c:v>
                </c:pt>
                <c:pt idx="9">
                  <c:v>214.91143550000001</c:v>
                </c:pt>
                <c:pt idx="10">
                  <c:v>215.14563770000001</c:v>
                </c:pt>
                <c:pt idx="11">
                  <c:v>218.7421683</c:v>
                </c:pt>
                <c:pt idx="12">
                  <c:v>223.34474990000001</c:v>
                </c:pt>
                <c:pt idx="13">
                  <c:v>224.47808470000001</c:v>
                </c:pt>
                <c:pt idx="14">
                  <c:v>227.45957999999999</c:v>
                </c:pt>
                <c:pt idx="15">
                  <c:v>228.6056432</c:v>
                </c:pt>
                <c:pt idx="16">
                  <c:v>230.42376479999999</c:v>
                </c:pt>
                <c:pt idx="17">
                  <c:v>231.84781580000001</c:v>
                </c:pt>
                <c:pt idx="18">
                  <c:v>233.01068040000001</c:v>
                </c:pt>
                <c:pt idx="19">
                  <c:v>233.01068040000001</c:v>
                </c:pt>
                <c:pt idx="20">
                  <c:v>233.16189349999999</c:v>
                </c:pt>
                <c:pt idx="21">
                  <c:v>234.55794209999999</c:v>
                </c:pt>
                <c:pt idx="22">
                  <c:v>235.01972760000001</c:v>
                </c:pt>
                <c:pt idx="23">
                  <c:v>235.98810270000001</c:v>
                </c:pt>
                <c:pt idx="24">
                  <c:v>236.05581760000001</c:v>
                </c:pt>
                <c:pt idx="25">
                  <c:v>236.12404179999999</c:v>
                </c:pt>
                <c:pt idx="26">
                  <c:v>237.41215360000001</c:v>
                </c:pt>
                <c:pt idx="27">
                  <c:v>239.94153700000001</c:v>
                </c:pt>
                <c:pt idx="28">
                  <c:v>242.15576569999999</c:v>
                </c:pt>
                <c:pt idx="29">
                  <c:v>247.05415479999999</c:v>
                </c:pt>
                <c:pt idx="30">
                  <c:v>247.4915019</c:v>
                </c:pt>
                <c:pt idx="31">
                  <c:v>249.48171110000001</c:v>
                </c:pt>
                <c:pt idx="32">
                  <c:v>250.45212269999999</c:v>
                </c:pt>
                <c:pt idx="33">
                  <c:v>251.25197399999999</c:v>
                </c:pt>
                <c:pt idx="34">
                  <c:v>252.63885809999999</c:v>
                </c:pt>
                <c:pt idx="35">
                  <c:v>253.61283359999999</c:v>
                </c:pt>
                <c:pt idx="36">
                  <c:v>255.9367809</c:v>
                </c:pt>
                <c:pt idx="37">
                  <c:v>256.42427780000003</c:v>
                </c:pt>
                <c:pt idx="38">
                  <c:v>256.767944</c:v>
                </c:pt>
                <c:pt idx="39">
                  <c:v>256.81936669999999</c:v>
                </c:pt>
                <c:pt idx="40">
                  <c:v>257.2434763</c:v>
                </c:pt>
                <c:pt idx="41">
                  <c:v>257.57925089999998</c:v>
                </c:pt>
                <c:pt idx="42">
                  <c:v>257.62940070000002</c:v>
                </c:pt>
                <c:pt idx="43">
                  <c:v>257.77908639999998</c:v>
                </c:pt>
                <c:pt idx="44">
                  <c:v>257.89491470000002</c:v>
                </c:pt>
                <c:pt idx="45">
                  <c:v>258.66370869999997</c:v>
                </c:pt>
                <c:pt idx="46">
                  <c:v>259.85610320000001</c:v>
                </c:pt>
                <c:pt idx="47">
                  <c:v>260.65926389999998</c:v>
                </c:pt>
                <c:pt idx="48">
                  <c:v>260.9484526</c:v>
                </c:pt>
                <c:pt idx="49">
                  <c:v>261.3249581</c:v>
                </c:pt>
                <c:pt idx="50">
                  <c:v>262.5331357</c:v>
                </c:pt>
                <c:pt idx="51">
                  <c:v>262.72100660000001</c:v>
                </c:pt>
                <c:pt idx="52">
                  <c:v>263.54733290000001</c:v>
                </c:pt>
                <c:pt idx="53">
                  <c:v>263.9951173</c:v>
                </c:pt>
                <c:pt idx="54">
                  <c:v>264.2585947</c:v>
                </c:pt>
                <c:pt idx="55">
                  <c:v>265.56121689999998</c:v>
                </c:pt>
                <c:pt idx="56">
                  <c:v>266.36565039999999</c:v>
                </c:pt>
                <c:pt idx="57">
                  <c:v>266.63880139999998</c:v>
                </c:pt>
                <c:pt idx="58">
                  <c:v>267.58528369999999</c:v>
                </c:pt>
                <c:pt idx="59">
                  <c:v>267.97502659999998</c:v>
                </c:pt>
                <c:pt idx="60">
                  <c:v>268.04999679999997</c:v>
                </c:pt>
                <c:pt idx="61">
                  <c:v>268.14965999999998</c:v>
                </c:pt>
                <c:pt idx="62">
                  <c:v>268.99915190000002</c:v>
                </c:pt>
                <c:pt idx="63">
                  <c:v>269.25397409999999</c:v>
                </c:pt>
                <c:pt idx="64">
                  <c:v>269.35070969999998</c:v>
                </c:pt>
                <c:pt idx="65">
                  <c:v>269.36280169999998</c:v>
                </c:pt>
                <c:pt idx="66">
                  <c:v>269.48333939999998</c:v>
                </c:pt>
                <c:pt idx="67">
                  <c:v>269.69921269999998</c:v>
                </c:pt>
                <c:pt idx="68">
                  <c:v>269.73510679999998</c:v>
                </c:pt>
                <c:pt idx="69">
                  <c:v>270.02073159999998</c:v>
                </c:pt>
                <c:pt idx="70">
                  <c:v>270.05637100000001</c:v>
                </c:pt>
                <c:pt idx="71">
                  <c:v>270.06808109999997</c:v>
                </c:pt>
                <c:pt idx="72">
                  <c:v>270.45706039999999</c:v>
                </c:pt>
                <c:pt idx="73">
                  <c:v>270.98146960000003</c:v>
                </c:pt>
                <c:pt idx="74">
                  <c:v>270.99317969999998</c:v>
                </c:pt>
                <c:pt idx="75">
                  <c:v>271.2239452</c:v>
                </c:pt>
                <c:pt idx="76">
                  <c:v>271.45343780000002</c:v>
                </c:pt>
                <c:pt idx="77">
                  <c:v>271.6018507</c:v>
                </c:pt>
                <c:pt idx="78">
                  <c:v>272.14522520000003</c:v>
                </c:pt>
                <c:pt idx="79">
                  <c:v>272.67027080000003</c:v>
                </c:pt>
                <c:pt idx="80">
                  <c:v>272.78113500000001</c:v>
                </c:pt>
                <c:pt idx="81">
                  <c:v>272.85865080000002</c:v>
                </c:pt>
                <c:pt idx="82">
                  <c:v>273.68968660000002</c:v>
                </c:pt>
                <c:pt idx="83">
                  <c:v>273.71132490000002</c:v>
                </c:pt>
                <c:pt idx="84">
                  <c:v>273.97009279999997</c:v>
                </c:pt>
                <c:pt idx="85">
                  <c:v>274.694974</c:v>
                </c:pt>
                <c:pt idx="86">
                  <c:v>274.70553849999999</c:v>
                </c:pt>
                <c:pt idx="87">
                  <c:v>274.74779669999998</c:v>
                </c:pt>
                <c:pt idx="88">
                  <c:v>275.12582959999997</c:v>
                </c:pt>
                <c:pt idx="89">
                  <c:v>275.2200196</c:v>
                </c:pt>
                <c:pt idx="90">
                  <c:v>276.4537813</c:v>
                </c:pt>
                <c:pt idx="91">
                  <c:v>276.76677210000003</c:v>
                </c:pt>
                <c:pt idx="92">
                  <c:v>278.34712760000002</c:v>
                </c:pt>
                <c:pt idx="93">
                  <c:v>278.55027250000001</c:v>
                </c:pt>
                <c:pt idx="94">
                  <c:v>279.56205130000001</c:v>
                </c:pt>
                <c:pt idx="95">
                  <c:v>279.86295009999998</c:v>
                </c:pt>
                <c:pt idx="96">
                  <c:v>280.09677040000003</c:v>
                </c:pt>
                <c:pt idx="97">
                  <c:v>280.34777409999998</c:v>
                </c:pt>
                <c:pt idx="98">
                  <c:v>280.48651339999998</c:v>
                </c:pt>
                <c:pt idx="99">
                  <c:v>280.69869549999999</c:v>
                </c:pt>
                <c:pt idx="100">
                  <c:v>280.80905050000001</c:v>
                </c:pt>
                <c:pt idx="101">
                  <c:v>280.9920846</c:v>
                </c:pt>
                <c:pt idx="102">
                  <c:v>281.97777020000001</c:v>
                </c:pt>
                <c:pt idx="103">
                  <c:v>281.9957172</c:v>
                </c:pt>
                <c:pt idx="104">
                  <c:v>282.05821350000002</c:v>
                </c:pt>
                <c:pt idx="105">
                  <c:v>282.15647660000002</c:v>
                </c:pt>
                <c:pt idx="106">
                  <c:v>282.16538650000001</c:v>
                </c:pt>
                <c:pt idx="107">
                  <c:v>282.33429210000003</c:v>
                </c:pt>
                <c:pt idx="108">
                  <c:v>282.45839380000001</c:v>
                </c:pt>
                <c:pt idx="109">
                  <c:v>282.54685599999999</c:v>
                </c:pt>
                <c:pt idx="110">
                  <c:v>282.6264084</c:v>
                </c:pt>
                <c:pt idx="111">
                  <c:v>282.67044850000002</c:v>
                </c:pt>
                <c:pt idx="112">
                  <c:v>282.85513730000002</c:v>
                </c:pt>
                <c:pt idx="113">
                  <c:v>282.94283580000001</c:v>
                </c:pt>
                <c:pt idx="114">
                  <c:v>282.97796620000003</c:v>
                </c:pt>
                <c:pt idx="115">
                  <c:v>282.97796620000003</c:v>
                </c:pt>
                <c:pt idx="116">
                  <c:v>283.222351</c:v>
                </c:pt>
                <c:pt idx="117">
                  <c:v>283.53496000000001</c:v>
                </c:pt>
                <c:pt idx="118">
                  <c:v>284.56214010000002</c:v>
                </c:pt>
                <c:pt idx="119">
                  <c:v>284.62132709999997</c:v>
                </c:pt>
                <c:pt idx="120">
                  <c:v>285.07585749999998</c:v>
                </c:pt>
                <c:pt idx="121">
                  <c:v>285.60077580000001</c:v>
                </c:pt>
                <c:pt idx="122">
                  <c:v>286.05454250000003</c:v>
                </c:pt>
                <c:pt idx="123">
                  <c:v>286.2349036</c:v>
                </c:pt>
                <c:pt idx="124">
                  <c:v>286.38191640000002</c:v>
                </c:pt>
                <c:pt idx="125">
                  <c:v>286.51225499999998</c:v>
                </c:pt>
                <c:pt idx="126">
                  <c:v>286.61790050000002</c:v>
                </c:pt>
                <c:pt idx="127">
                  <c:v>287.07841330000002</c:v>
                </c:pt>
                <c:pt idx="128">
                  <c:v>287.33514459999998</c:v>
                </c:pt>
                <c:pt idx="129">
                  <c:v>287.65424510000003</c:v>
                </c:pt>
                <c:pt idx="130">
                  <c:v>288.19991069999998</c:v>
                </c:pt>
                <c:pt idx="131">
                  <c:v>288.4196025</c:v>
                </c:pt>
                <c:pt idx="132">
                  <c:v>288.50564630000002</c:v>
                </c:pt>
                <c:pt idx="133">
                  <c:v>288.51353790000002</c:v>
                </c:pt>
                <c:pt idx="134">
                  <c:v>288.59945449999998</c:v>
                </c:pt>
                <c:pt idx="135">
                  <c:v>289.15823030000001</c:v>
                </c:pt>
                <c:pt idx="136">
                  <c:v>289.28169550000001</c:v>
                </c:pt>
                <c:pt idx="137">
                  <c:v>289.66532890000002</c:v>
                </c:pt>
                <c:pt idx="138">
                  <c:v>289.73406210000002</c:v>
                </c:pt>
                <c:pt idx="139">
                  <c:v>289.85599999999999</c:v>
                </c:pt>
                <c:pt idx="140">
                  <c:v>290.2505797</c:v>
                </c:pt>
                <c:pt idx="141">
                  <c:v>290.28838300000001</c:v>
                </c:pt>
                <c:pt idx="142">
                  <c:v>290.54460519999998</c:v>
                </c:pt>
                <c:pt idx="143">
                  <c:v>290.87439749999999</c:v>
                </c:pt>
                <c:pt idx="144">
                  <c:v>290.91920140000002</c:v>
                </c:pt>
                <c:pt idx="145">
                  <c:v>291.22430070000001</c:v>
                </c:pt>
                <c:pt idx="146">
                  <c:v>291.2316831</c:v>
                </c:pt>
                <c:pt idx="147">
                  <c:v>291.23919289999998</c:v>
                </c:pt>
                <c:pt idx="148">
                  <c:v>291.24657530000002</c:v>
                </c:pt>
                <c:pt idx="149">
                  <c:v>292.00531389999998</c:v>
                </c:pt>
                <c:pt idx="150">
                  <c:v>292.7462329</c:v>
                </c:pt>
                <c:pt idx="151">
                  <c:v>293.04127670000003</c:v>
                </c:pt>
                <c:pt idx="152">
                  <c:v>293.09155379999999</c:v>
                </c:pt>
                <c:pt idx="153">
                  <c:v>293.49160669999998</c:v>
                </c:pt>
                <c:pt idx="154">
                  <c:v>293.52011829999998</c:v>
                </c:pt>
                <c:pt idx="155">
                  <c:v>293.74019190000001</c:v>
                </c:pt>
                <c:pt idx="156">
                  <c:v>293.79683319999998</c:v>
                </c:pt>
                <c:pt idx="157">
                  <c:v>293.96650249999999</c:v>
                </c:pt>
                <c:pt idx="158">
                  <c:v>294.15679169999999</c:v>
                </c:pt>
                <c:pt idx="159">
                  <c:v>294.33244339999999</c:v>
                </c:pt>
                <c:pt idx="160">
                  <c:v>294.33244339999999</c:v>
                </c:pt>
                <c:pt idx="161">
                  <c:v>294.84196029999998</c:v>
                </c:pt>
                <c:pt idx="162">
                  <c:v>295.30578250000002</c:v>
                </c:pt>
                <c:pt idx="163">
                  <c:v>295.74529339999998</c:v>
                </c:pt>
                <c:pt idx="164">
                  <c:v>296.00457039999998</c:v>
                </c:pt>
                <c:pt idx="165">
                  <c:v>296.51994250000001</c:v>
                </c:pt>
                <c:pt idx="166">
                  <c:v>296.74905330000001</c:v>
                </c:pt>
                <c:pt idx="167">
                  <c:v>296.84986199999997</c:v>
                </c:pt>
                <c:pt idx="168">
                  <c:v>296.95041620000001</c:v>
                </c:pt>
                <c:pt idx="169">
                  <c:v>297.24456900000001</c:v>
                </c:pt>
                <c:pt idx="170">
                  <c:v>297.82192830000002</c:v>
                </c:pt>
                <c:pt idx="171">
                  <c:v>297.84178459999998</c:v>
                </c:pt>
                <c:pt idx="172">
                  <c:v>297.87475110000003</c:v>
                </c:pt>
                <c:pt idx="173">
                  <c:v>298.2235086</c:v>
                </c:pt>
                <c:pt idx="174">
                  <c:v>298.25622060000001</c:v>
                </c:pt>
                <c:pt idx="175">
                  <c:v>298.26933079999998</c:v>
                </c:pt>
                <c:pt idx="176">
                  <c:v>298.4526194</c:v>
                </c:pt>
                <c:pt idx="177">
                  <c:v>298.51791600000001</c:v>
                </c:pt>
                <c:pt idx="178">
                  <c:v>298.88894820000002</c:v>
                </c:pt>
                <c:pt idx="179">
                  <c:v>299.39311930000002</c:v>
                </c:pt>
                <c:pt idx="180">
                  <c:v>299.87399740000001</c:v>
                </c:pt>
                <c:pt idx="181">
                  <c:v>300.19882569999999</c:v>
                </c:pt>
                <c:pt idx="182">
                  <c:v>300.23701080000001</c:v>
                </c:pt>
                <c:pt idx="183">
                  <c:v>300.28779700000001</c:v>
                </c:pt>
                <c:pt idx="184">
                  <c:v>300.47146750000002</c:v>
                </c:pt>
                <c:pt idx="185">
                  <c:v>300.54745589999999</c:v>
                </c:pt>
                <c:pt idx="186">
                  <c:v>300.62318979999998</c:v>
                </c:pt>
                <c:pt idx="187">
                  <c:v>300.67995839999998</c:v>
                </c:pt>
                <c:pt idx="188">
                  <c:v>301.50704839999997</c:v>
                </c:pt>
                <c:pt idx="189">
                  <c:v>301.86700689999998</c:v>
                </c:pt>
                <c:pt idx="190">
                  <c:v>301.90417380000002</c:v>
                </c:pt>
                <c:pt idx="191">
                  <c:v>302.42807379999999</c:v>
                </c:pt>
                <c:pt idx="192">
                  <c:v>302.44640270000002</c:v>
                </c:pt>
                <c:pt idx="193">
                  <c:v>302.5813235</c:v>
                </c:pt>
                <c:pt idx="194">
                  <c:v>302.5813235</c:v>
                </c:pt>
                <c:pt idx="195">
                  <c:v>302.67309510000001</c:v>
                </c:pt>
                <c:pt idx="196">
                  <c:v>302.67920470000001</c:v>
                </c:pt>
                <c:pt idx="197">
                  <c:v>302.99034999999998</c:v>
                </c:pt>
                <c:pt idx="198">
                  <c:v>303.1908856</c:v>
                </c:pt>
                <c:pt idx="199">
                  <c:v>303.22728869999997</c:v>
                </c:pt>
                <c:pt idx="200">
                  <c:v>303.34248050000002</c:v>
                </c:pt>
                <c:pt idx="201">
                  <c:v>303.63841530000002</c:v>
                </c:pt>
                <c:pt idx="202">
                  <c:v>303.7107125</c:v>
                </c:pt>
                <c:pt idx="203">
                  <c:v>304.13100359999999</c:v>
                </c:pt>
                <c:pt idx="204">
                  <c:v>304.25052310000001</c:v>
                </c:pt>
                <c:pt idx="205">
                  <c:v>304.3281662</c:v>
                </c:pt>
                <c:pt idx="206">
                  <c:v>304.64968499999998</c:v>
                </c:pt>
                <c:pt idx="207">
                  <c:v>304.89865209999999</c:v>
                </c:pt>
                <c:pt idx="208">
                  <c:v>304.95783899999998</c:v>
                </c:pt>
                <c:pt idx="209">
                  <c:v>305.06424829999997</c:v>
                </c:pt>
                <c:pt idx="210">
                  <c:v>305.12318069999998</c:v>
                </c:pt>
                <c:pt idx="211">
                  <c:v>305.21164290000002</c:v>
                </c:pt>
                <c:pt idx="212">
                  <c:v>305.24702780000001</c:v>
                </c:pt>
                <c:pt idx="213">
                  <c:v>305.27057530000002</c:v>
                </c:pt>
                <c:pt idx="214">
                  <c:v>305.64631700000001</c:v>
                </c:pt>
                <c:pt idx="215">
                  <c:v>305.65802710000003</c:v>
                </c:pt>
                <c:pt idx="216">
                  <c:v>305.78085600000003</c:v>
                </c:pt>
                <c:pt idx="217">
                  <c:v>305.88599240000002</c:v>
                </c:pt>
                <c:pt idx="218">
                  <c:v>305.99093790000001</c:v>
                </c:pt>
                <c:pt idx="219">
                  <c:v>305.99093790000001</c:v>
                </c:pt>
                <c:pt idx="220">
                  <c:v>306.12484039999998</c:v>
                </c:pt>
                <c:pt idx="221">
                  <c:v>306.22367630000002</c:v>
                </c:pt>
                <c:pt idx="222">
                  <c:v>306.33390400000002</c:v>
                </c:pt>
                <c:pt idx="223">
                  <c:v>306.35706970000001</c:v>
                </c:pt>
                <c:pt idx="224">
                  <c:v>306.42669389999998</c:v>
                </c:pt>
                <c:pt idx="225">
                  <c:v>306.76183209999999</c:v>
                </c:pt>
                <c:pt idx="226">
                  <c:v>307.00927180000002</c:v>
                </c:pt>
                <c:pt idx="227">
                  <c:v>307.10689839999998</c:v>
                </c:pt>
                <c:pt idx="228">
                  <c:v>307.35892030000002</c:v>
                </c:pt>
                <c:pt idx="229">
                  <c:v>307.88320220000003</c:v>
                </c:pt>
                <c:pt idx="230">
                  <c:v>308.16080820000002</c:v>
                </c:pt>
                <c:pt idx="231">
                  <c:v>308.2117217</c:v>
                </c:pt>
                <c:pt idx="232">
                  <c:v>308.4995103</c:v>
                </c:pt>
                <c:pt idx="233">
                  <c:v>308.80295489999997</c:v>
                </c:pt>
                <c:pt idx="234">
                  <c:v>308.8310846</c:v>
                </c:pt>
                <c:pt idx="235">
                  <c:v>308.99349869999998</c:v>
                </c:pt>
                <c:pt idx="236">
                  <c:v>309.2671588</c:v>
                </c:pt>
                <c:pt idx="237">
                  <c:v>309.55647490000001</c:v>
                </c:pt>
                <c:pt idx="238">
                  <c:v>309.63424520000001</c:v>
                </c:pt>
                <c:pt idx="239">
                  <c:v>309.71742519999998</c:v>
                </c:pt>
                <c:pt idx="240">
                  <c:v>309.73963620000001</c:v>
                </c:pt>
                <c:pt idx="241">
                  <c:v>310.10443149999998</c:v>
                </c:pt>
                <c:pt idx="242">
                  <c:v>310.20918610000001</c:v>
                </c:pt>
                <c:pt idx="243">
                  <c:v>310.24227990000003</c:v>
                </c:pt>
                <c:pt idx="244">
                  <c:v>310.24775310000001</c:v>
                </c:pt>
                <c:pt idx="245">
                  <c:v>310.59383769999999</c:v>
                </c:pt>
                <c:pt idx="246">
                  <c:v>311.02023839999998</c:v>
                </c:pt>
                <c:pt idx="247">
                  <c:v>311.1019546</c:v>
                </c:pt>
                <c:pt idx="248">
                  <c:v>311.2597864</c:v>
                </c:pt>
                <c:pt idx="249">
                  <c:v>311.36301359999999</c:v>
                </c:pt>
                <c:pt idx="250">
                  <c:v>311.47158669999999</c:v>
                </c:pt>
                <c:pt idx="251">
                  <c:v>311.8934051</c:v>
                </c:pt>
                <c:pt idx="252">
                  <c:v>312.13040749999999</c:v>
                </c:pt>
                <c:pt idx="253">
                  <c:v>312.24865419999998</c:v>
                </c:pt>
                <c:pt idx="254">
                  <c:v>312.29702200000003</c:v>
                </c:pt>
                <c:pt idx="255">
                  <c:v>312.45790870000002</c:v>
                </c:pt>
                <c:pt idx="256">
                  <c:v>312.93865959999999</c:v>
                </c:pt>
                <c:pt idx="257">
                  <c:v>313.21524720000002</c:v>
                </c:pt>
                <c:pt idx="258">
                  <c:v>313.36378739999998</c:v>
                </c:pt>
                <c:pt idx="259">
                  <c:v>313.42208340000002</c:v>
                </c:pt>
                <c:pt idx="260">
                  <c:v>313.61262720000002</c:v>
                </c:pt>
                <c:pt idx="261">
                  <c:v>314.01859880000001</c:v>
                </c:pt>
                <c:pt idx="262">
                  <c:v>314.24980979999998</c:v>
                </c:pt>
                <c:pt idx="263">
                  <c:v>314.27074800000003</c:v>
                </c:pt>
                <c:pt idx="264">
                  <c:v>314.42278850000002</c:v>
                </c:pt>
                <c:pt idx="265">
                  <c:v>314.46988349999998</c:v>
                </c:pt>
                <c:pt idx="266">
                  <c:v>314.59538529999998</c:v>
                </c:pt>
                <c:pt idx="267">
                  <c:v>314.62147850000002</c:v>
                </c:pt>
                <c:pt idx="268">
                  <c:v>314.69988530000001</c:v>
                </c:pt>
                <c:pt idx="269">
                  <c:v>314.80941300000001</c:v>
                </c:pt>
                <c:pt idx="270">
                  <c:v>314.81978659999999</c:v>
                </c:pt>
                <c:pt idx="271">
                  <c:v>315.03336880000001</c:v>
                </c:pt>
                <c:pt idx="272">
                  <c:v>315.30855630000002</c:v>
                </c:pt>
                <c:pt idx="273">
                  <c:v>315.60881879999999</c:v>
                </c:pt>
                <c:pt idx="274">
                  <c:v>315.95439420000002</c:v>
                </c:pt>
                <c:pt idx="275">
                  <c:v>316.0932608</c:v>
                </c:pt>
                <c:pt idx="276">
                  <c:v>316.10866220000003</c:v>
                </c:pt>
                <c:pt idx="277">
                  <c:v>316.11897219999997</c:v>
                </c:pt>
                <c:pt idx="278">
                  <c:v>316.16517620000002</c:v>
                </c:pt>
                <c:pt idx="279">
                  <c:v>316.3447736</c:v>
                </c:pt>
                <c:pt idx="280">
                  <c:v>316.57528450000001</c:v>
                </c:pt>
                <c:pt idx="281">
                  <c:v>317.08021930000001</c:v>
                </c:pt>
                <c:pt idx="282">
                  <c:v>317.60781059999999</c:v>
                </c:pt>
                <c:pt idx="283">
                  <c:v>317.865433</c:v>
                </c:pt>
                <c:pt idx="284">
                  <c:v>318.07710589999999</c:v>
                </c:pt>
                <c:pt idx="285">
                  <c:v>318.24321120000002</c:v>
                </c:pt>
                <c:pt idx="286">
                  <c:v>318.65446509999998</c:v>
                </c:pt>
                <c:pt idx="287">
                  <c:v>318.6645206</c:v>
                </c:pt>
                <c:pt idx="288">
                  <c:v>318.7445821</c:v>
                </c:pt>
                <c:pt idx="289">
                  <c:v>318.81955219999998</c:v>
                </c:pt>
                <c:pt idx="290">
                  <c:v>318.82451630000003</c:v>
                </c:pt>
                <c:pt idx="291">
                  <c:v>318.86944740000001</c:v>
                </c:pt>
                <c:pt idx="292">
                  <c:v>318.92939810000001</c:v>
                </c:pt>
                <c:pt idx="293">
                  <c:v>319.21858689999999</c:v>
                </c:pt>
                <c:pt idx="294">
                  <c:v>319.22851500000002</c:v>
                </c:pt>
                <c:pt idx="295">
                  <c:v>319.39258380000001</c:v>
                </c:pt>
                <c:pt idx="296">
                  <c:v>319.6556794</c:v>
                </c:pt>
                <c:pt idx="297">
                  <c:v>320.08602580000002</c:v>
                </c:pt>
                <c:pt idx="298">
                  <c:v>320.1057548</c:v>
                </c:pt>
                <c:pt idx="299">
                  <c:v>320.27835160000001</c:v>
                </c:pt>
                <c:pt idx="300">
                  <c:v>320.317746</c:v>
                </c:pt>
                <c:pt idx="301">
                  <c:v>320.553921</c:v>
                </c:pt>
                <c:pt idx="302">
                  <c:v>320.6865507</c:v>
                </c:pt>
                <c:pt idx="303">
                  <c:v>320.84349159999999</c:v>
                </c:pt>
                <c:pt idx="304">
                  <c:v>320.8630933</c:v>
                </c:pt>
                <c:pt idx="305">
                  <c:v>321.00514199999998</c:v>
                </c:pt>
                <c:pt idx="306">
                  <c:v>321.23972609999998</c:v>
                </c:pt>
                <c:pt idx="307">
                  <c:v>321.6345604</c:v>
                </c:pt>
                <c:pt idx="308">
                  <c:v>322.34276729999999</c:v>
                </c:pt>
                <c:pt idx="309">
                  <c:v>322.42492900000002</c:v>
                </c:pt>
                <c:pt idx="310">
                  <c:v>322.75300299999998</c:v>
                </c:pt>
                <c:pt idx="311">
                  <c:v>322.90230680000002</c:v>
                </c:pt>
                <c:pt idx="312">
                  <c:v>323.21466120000002</c:v>
                </c:pt>
                <c:pt idx="313">
                  <c:v>323.4591734</c:v>
                </c:pt>
                <c:pt idx="314">
                  <c:v>323.66970079999999</c:v>
                </c:pt>
                <c:pt idx="315">
                  <c:v>323.89893890000002</c:v>
                </c:pt>
                <c:pt idx="316">
                  <c:v>323.92274090000001</c:v>
                </c:pt>
                <c:pt idx="317">
                  <c:v>324.20862030000001</c:v>
                </c:pt>
                <c:pt idx="318">
                  <c:v>324.3370496</c:v>
                </c:pt>
                <c:pt idx="319">
                  <c:v>324.3940728</c:v>
                </c:pt>
                <c:pt idx="320">
                  <c:v>324.50811909999999</c:v>
                </c:pt>
                <c:pt idx="321">
                  <c:v>324.59823599999999</c:v>
                </c:pt>
                <c:pt idx="322">
                  <c:v>324.82104620000001</c:v>
                </c:pt>
                <c:pt idx="323">
                  <c:v>324.90626270000001</c:v>
                </c:pt>
                <c:pt idx="324">
                  <c:v>325.40216029999999</c:v>
                </c:pt>
                <c:pt idx="325">
                  <c:v>325.4492553</c:v>
                </c:pt>
                <c:pt idx="326">
                  <c:v>325.47286650000001</c:v>
                </c:pt>
                <c:pt idx="327">
                  <c:v>325.74582659999999</c:v>
                </c:pt>
                <c:pt idx="328">
                  <c:v>325.92434209999999</c:v>
                </c:pt>
                <c:pt idx="329">
                  <c:v>325.94311640000001</c:v>
                </c:pt>
                <c:pt idx="330">
                  <c:v>326.17757319999998</c:v>
                </c:pt>
                <c:pt idx="331">
                  <c:v>326.71076490000002</c:v>
                </c:pt>
                <c:pt idx="332">
                  <c:v>326.85994149999999</c:v>
                </c:pt>
                <c:pt idx="333">
                  <c:v>327.12545549999999</c:v>
                </c:pt>
                <c:pt idx="334">
                  <c:v>327.2231458</c:v>
                </c:pt>
                <c:pt idx="335">
                  <c:v>327.28354200000001</c:v>
                </c:pt>
                <c:pt idx="336">
                  <c:v>327.78459459999999</c:v>
                </c:pt>
                <c:pt idx="337">
                  <c:v>327.80776020000002</c:v>
                </c:pt>
                <c:pt idx="338">
                  <c:v>327.94656320000001</c:v>
                </c:pt>
                <c:pt idx="339">
                  <c:v>328.15919070000001</c:v>
                </c:pt>
                <c:pt idx="340">
                  <c:v>328.21004060000001</c:v>
                </c:pt>
                <c:pt idx="341">
                  <c:v>328.22849680000002</c:v>
                </c:pt>
                <c:pt idx="342">
                  <c:v>328.52825009999998</c:v>
                </c:pt>
                <c:pt idx="343">
                  <c:v>328.55587070000001</c:v>
                </c:pt>
                <c:pt idx="344">
                  <c:v>328.6111118</c:v>
                </c:pt>
                <c:pt idx="345">
                  <c:v>328.84117730000003</c:v>
                </c:pt>
                <c:pt idx="346">
                  <c:v>328.9790256</c:v>
                </c:pt>
                <c:pt idx="347">
                  <c:v>329.02032919999999</c:v>
                </c:pt>
                <c:pt idx="348">
                  <c:v>329.203936</c:v>
                </c:pt>
                <c:pt idx="349">
                  <c:v>329.31397290000001</c:v>
                </c:pt>
                <c:pt idx="350">
                  <c:v>329.77614030000001</c:v>
                </c:pt>
                <c:pt idx="351">
                  <c:v>330.10478699999999</c:v>
                </c:pt>
                <c:pt idx="352">
                  <c:v>330.18682139999999</c:v>
                </c:pt>
                <c:pt idx="353">
                  <c:v>330.72822300000001</c:v>
                </c:pt>
                <c:pt idx="354">
                  <c:v>331.045796</c:v>
                </c:pt>
                <c:pt idx="355">
                  <c:v>331.18631729999998</c:v>
                </c:pt>
                <c:pt idx="356">
                  <c:v>331.2994726</c:v>
                </c:pt>
                <c:pt idx="357">
                  <c:v>331.38093420000001</c:v>
                </c:pt>
                <c:pt idx="358">
                  <c:v>331.55728590000001</c:v>
                </c:pt>
                <c:pt idx="359">
                  <c:v>331.79664309999998</c:v>
                </c:pt>
                <c:pt idx="360">
                  <c:v>332.61164109999999</c:v>
                </c:pt>
                <c:pt idx="361">
                  <c:v>332.78220140000002</c:v>
                </c:pt>
                <c:pt idx="362">
                  <c:v>332.80918559999998</c:v>
                </c:pt>
                <c:pt idx="363">
                  <c:v>332.8180954</c:v>
                </c:pt>
                <c:pt idx="364">
                  <c:v>332.91686759999999</c:v>
                </c:pt>
                <c:pt idx="365">
                  <c:v>333.20363800000001</c:v>
                </c:pt>
                <c:pt idx="366">
                  <c:v>333.33792240000002</c:v>
                </c:pt>
                <c:pt idx="367">
                  <c:v>333.36923419999999</c:v>
                </c:pt>
                <c:pt idx="368">
                  <c:v>333.50784629999998</c:v>
                </c:pt>
                <c:pt idx="369">
                  <c:v>333.53024820000002</c:v>
                </c:pt>
                <c:pt idx="370">
                  <c:v>333.67318790000002</c:v>
                </c:pt>
                <c:pt idx="371">
                  <c:v>334.24863790000001</c:v>
                </c:pt>
                <c:pt idx="372">
                  <c:v>334.55119139999999</c:v>
                </c:pt>
                <c:pt idx="373">
                  <c:v>334.78233879999999</c:v>
                </c:pt>
                <c:pt idx="374">
                  <c:v>334.87118290000001</c:v>
                </c:pt>
                <c:pt idx="375">
                  <c:v>335.01762280000003</c:v>
                </c:pt>
                <c:pt idx="376">
                  <c:v>335.15960790000003</c:v>
                </c:pt>
                <c:pt idx="377">
                  <c:v>335.305857</c:v>
                </c:pt>
                <c:pt idx="378">
                  <c:v>335.75733259999998</c:v>
                </c:pt>
                <c:pt idx="379">
                  <c:v>335.91204599999998</c:v>
                </c:pt>
                <c:pt idx="380">
                  <c:v>336.04461209999999</c:v>
                </c:pt>
                <c:pt idx="381">
                  <c:v>336.33144609999999</c:v>
                </c:pt>
                <c:pt idx="382">
                  <c:v>336.34907490000001</c:v>
                </c:pt>
                <c:pt idx="383">
                  <c:v>336.3843961</c:v>
                </c:pt>
                <c:pt idx="384">
                  <c:v>336.39317870000002</c:v>
                </c:pt>
                <c:pt idx="385">
                  <c:v>336.41965370000003</c:v>
                </c:pt>
                <c:pt idx="386">
                  <c:v>336.54305540000001</c:v>
                </c:pt>
                <c:pt idx="387">
                  <c:v>336.78973130000003</c:v>
                </c:pt>
                <c:pt idx="388">
                  <c:v>337.06689180000001</c:v>
                </c:pt>
                <c:pt idx="389">
                  <c:v>337.0756743</c:v>
                </c:pt>
                <c:pt idx="390">
                  <c:v>337.15923609999999</c:v>
                </c:pt>
                <c:pt idx="391">
                  <c:v>337.21193160000001</c:v>
                </c:pt>
                <c:pt idx="392">
                  <c:v>337.3525166</c:v>
                </c:pt>
                <c:pt idx="393">
                  <c:v>337.4710814</c:v>
                </c:pt>
                <c:pt idx="394">
                  <c:v>337.69484629999999</c:v>
                </c:pt>
                <c:pt idx="395">
                  <c:v>337.74747819999999</c:v>
                </c:pt>
                <c:pt idx="396">
                  <c:v>337.89652749999999</c:v>
                </c:pt>
                <c:pt idx="397">
                  <c:v>338.00605519999999</c:v>
                </c:pt>
                <c:pt idx="398">
                  <c:v>338.28627039999998</c:v>
                </c:pt>
                <c:pt idx="399">
                  <c:v>338.2949893</c:v>
                </c:pt>
                <c:pt idx="400">
                  <c:v>338.32127350000002</c:v>
                </c:pt>
                <c:pt idx="401">
                  <c:v>338.7409917</c:v>
                </c:pt>
                <c:pt idx="402">
                  <c:v>338.91568869999998</c:v>
                </c:pt>
                <c:pt idx="403">
                  <c:v>338.96806600000002</c:v>
                </c:pt>
                <c:pt idx="404">
                  <c:v>339.05971030000001</c:v>
                </c:pt>
                <c:pt idx="405">
                  <c:v>339.0816031</c:v>
                </c:pt>
                <c:pt idx="406">
                  <c:v>339.0816031</c:v>
                </c:pt>
                <c:pt idx="407">
                  <c:v>339.19934060000003</c:v>
                </c:pt>
                <c:pt idx="408">
                  <c:v>339.22556109999999</c:v>
                </c:pt>
                <c:pt idx="409">
                  <c:v>339.26043679999998</c:v>
                </c:pt>
                <c:pt idx="410">
                  <c:v>339.26476450000001</c:v>
                </c:pt>
                <c:pt idx="411">
                  <c:v>339.44347090000002</c:v>
                </c:pt>
                <c:pt idx="412">
                  <c:v>339.53937930000001</c:v>
                </c:pt>
                <c:pt idx="413">
                  <c:v>340.00517430000002</c:v>
                </c:pt>
                <c:pt idx="414">
                  <c:v>340.07047080000001</c:v>
                </c:pt>
                <c:pt idx="415">
                  <c:v>340.09223639999999</c:v>
                </c:pt>
                <c:pt idx="416">
                  <c:v>340.10089169999998</c:v>
                </c:pt>
                <c:pt idx="417">
                  <c:v>340.15740570000003</c:v>
                </c:pt>
                <c:pt idx="418">
                  <c:v>340.76123990000002</c:v>
                </c:pt>
                <c:pt idx="419">
                  <c:v>340.76995890000001</c:v>
                </c:pt>
                <c:pt idx="420">
                  <c:v>340.90876179999998</c:v>
                </c:pt>
                <c:pt idx="421">
                  <c:v>341.16033820000001</c:v>
                </c:pt>
                <c:pt idx="422">
                  <c:v>341.20800600000001</c:v>
                </c:pt>
                <c:pt idx="423">
                  <c:v>341.29035859999999</c:v>
                </c:pt>
                <c:pt idx="424">
                  <c:v>341.58495690000001</c:v>
                </c:pt>
                <c:pt idx="425">
                  <c:v>341.5936122</c:v>
                </c:pt>
                <c:pt idx="426">
                  <c:v>341.59793989999997</c:v>
                </c:pt>
                <c:pt idx="427">
                  <c:v>341.7105224</c:v>
                </c:pt>
                <c:pt idx="428">
                  <c:v>341.80140299999999</c:v>
                </c:pt>
                <c:pt idx="429">
                  <c:v>341.8706454</c:v>
                </c:pt>
                <c:pt idx="430">
                  <c:v>341.87497300000001</c:v>
                </c:pt>
                <c:pt idx="431">
                  <c:v>342.02204949999998</c:v>
                </c:pt>
                <c:pt idx="432">
                  <c:v>342.34197719999997</c:v>
                </c:pt>
                <c:pt idx="433">
                  <c:v>342.40682829999997</c:v>
                </c:pt>
                <c:pt idx="434">
                  <c:v>342.67036940000003</c:v>
                </c:pt>
                <c:pt idx="435">
                  <c:v>342.73509319999999</c:v>
                </c:pt>
                <c:pt idx="436">
                  <c:v>342.73942090000003</c:v>
                </c:pt>
                <c:pt idx="437">
                  <c:v>342.92506429999997</c:v>
                </c:pt>
                <c:pt idx="438">
                  <c:v>342.94231120000001</c:v>
                </c:pt>
                <c:pt idx="439">
                  <c:v>343.08467810000002</c:v>
                </c:pt>
                <c:pt idx="440">
                  <c:v>343.27019419999999</c:v>
                </c:pt>
                <c:pt idx="441">
                  <c:v>343.48581300000001</c:v>
                </c:pt>
                <c:pt idx="442">
                  <c:v>343.54181779999999</c:v>
                </c:pt>
                <c:pt idx="443">
                  <c:v>343.77455620000001</c:v>
                </c:pt>
                <c:pt idx="444">
                  <c:v>343.83056110000001</c:v>
                </c:pt>
                <c:pt idx="445">
                  <c:v>343.91673220000001</c:v>
                </c:pt>
                <c:pt idx="446">
                  <c:v>343.94683479999998</c:v>
                </c:pt>
                <c:pt idx="447">
                  <c:v>344.06310860000002</c:v>
                </c:pt>
                <c:pt idx="448">
                  <c:v>344.18364630000002</c:v>
                </c:pt>
                <c:pt idx="449">
                  <c:v>344.31283930000001</c:v>
                </c:pt>
                <c:pt idx="450">
                  <c:v>344.76883350000003</c:v>
                </c:pt>
                <c:pt idx="451">
                  <c:v>344.92367419999999</c:v>
                </c:pt>
                <c:pt idx="452">
                  <c:v>345.13859289999999</c:v>
                </c:pt>
                <c:pt idx="453">
                  <c:v>345.19020649999999</c:v>
                </c:pt>
                <c:pt idx="454">
                  <c:v>345.25893969999998</c:v>
                </c:pt>
                <c:pt idx="455">
                  <c:v>345.35777560000002</c:v>
                </c:pt>
                <c:pt idx="456">
                  <c:v>345.37495890000002</c:v>
                </c:pt>
                <c:pt idx="457">
                  <c:v>345.48665039999997</c:v>
                </c:pt>
                <c:pt idx="458">
                  <c:v>345.67566679999999</c:v>
                </c:pt>
                <c:pt idx="459">
                  <c:v>345.74007239999997</c:v>
                </c:pt>
                <c:pt idx="460">
                  <c:v>345.77443899999997</c:v>
                </c:pt>
                <c:pt idx="461">
                  <c:v>346.01914210000001</c:v>
                </c:pt>
                <c:pt idx="462">
                  <c:v>346.48264599999999</c:v>
                </c:pt>
                <c:pt idx="463">
                  <c:v>346.61565760000002</c:v>
                </c:pt>
                <c:pt idx="464">
                  <c:v>346.73574980000001</c:v>
                </c:pt>
                <c:pt idx="465">
                  <c:v>347.05739590000002</c:v>
                </c:pt>
                <c:pt idx="466">
                  <c:v>347.15177690000002</c:v>
                </c:pt>
                <c:pt idx="467">
                  <c:v>347.24609409999999</c:v>
                </c:pt>
                <c:pt idx="468">
                  <c:v>347.3060448</c:v>
                </c:pt>
                <c:pt idx="469">
                  <c:v>347.35753110000002</c:v>
                </c:pt>
                <c:pt idx="470">
                  <c:v>347.66613059999997</c:v>
                </c:pt>
                <c:pt idx="471">
                  <c:v>347.67472229999998</c:v>
                </c:pt>
                <c:pt idx="472">
                  <c:v>347.84610989999999</c:v>
                </c:pt>
                <c:pt idx="473">
                  <c:v>347.9661385</c:v>
                </c:pt>
                <c:pt idx="474">
                  <c:v>348.0432725</c:v>
                </c:pt>
                <c:pt idx="475">
                  <c:v>348.07324779999999</c:v>
                </c:pt>
                <c:pt idx="476">
                  <c:v>348.29605809999998</c:v>
                </c:pt>
                <c:pt idx="477">
                  <c:v>348.39457570000002</c:v>
                </c:pt>
                <c:pt idx="478">
                  <c:v>348.42455109999997</c:v>
                </c:pt>
                <c:pt idx="479">
                  <c:v>348.52739630000002</c:v>
                </c:pt>
                <c:pt idx="480">
                  <c:v>349.01565690000001</c:v>
                </c:pt>
                <c:pt idx="481">
                  <c:v>349.09272729999998</c:v>
                </c:pt>
                <c:pt idx="482">
                  <c:v>349.28549859999998</c:v>
                </c:pt>
                <c:pt idx="483">
                  <c:v>349.37968860000001</c:v>
                </c:pt>
                <c:pt idx="484">
                  <c:v>349.49965350000002</c:v>
                </c:pt>
                <c:pt idx="485">
                  <c:v>349.74798420000002</c:v>
                </c:pt>
                <c:pt idx="486">
                  <c:v>349.7694315</c:v>
                </c:pt>
                <c:pt idx="487">
                  <c:v>349.78222349999999</c:v>
                </c:pt>
                <c:pt idx="488">
                  <c:v>350.5316704</c:v>
                </c:pt>
                <c:pt idx="489">
                  <c:v>350.7072584</c:v>
                </c:pt>
                <c:pt idx="490">
                  <c:v>350.78432880000003</c:v>
                </c:pt>
                <c:pt idx="491">
                  <c:v>350.82722339999998</c:v>
                </c:pt>
                <c:pt idx="492">
                  <c:v>351.10132900000002</c:v>
                </c:pt>
                <c:pt idx="493">
                  <c:v>351.32407560000001</c:v>
                </c:pt>
                <c:pt idx="494">
                  <c:v>351.32833959999999</c:v>
                </c:pt>
                <c:pt idx="495">
                  <c:v>351.41400160000001</c:v>
                </c:pt>
                <c:pt idx="496">
                  <c:v>351.62822019999999</c:v>
                </c:pt>
                <c:pt idx="497">
                  <c:v>351.66678719999999</c:v>
                </c:pt>
                <c:pt idx="498">
                  <c:v>351.92816449999998</c:v>
                </c:pt>
                <c:pt idx="499">
                  <c:v>351.92816449999998</c:v>
                </c:pt>
                <c:pt idx="500">
                  <c:v>352.03527380000003</c:v>
                </c:pt>
                <c:pt idx="501">
                  <c:v>352.12099940000002</c:v>
                </c:pt>
                <c:pt idx="502">
                  <c:v>352.4467823</c:v>
                </c:pt>
                <c:pt idx="503">
                  <c:v>352.52818020000001</c:v>
                </c:pt>
                <c:pt idx="504">
                  <c:v>352.7639734</c:v>
                </c:pt>
                <c:pt idx="505">
                  <c:v>353.01701359999998</c:v>
                </c:pt>
                <c:pt idx="506">
                  <c:v>353.35590669999999</c:v>
                </c:pt>
                <c:pt idx="507">
                  <c:v>353.5790351</c:v>
                </c:pt>
                <c:pt idx="508">
                  <c:v>353.87516090000003</c:v>
                </c:pt>
                <c:pt idx="509">
                  <c:v>353.88808019999999</c:v>
                </c:pt>
                <c:pt idx="510">
                  <c:v>353.93530249999998</c:v>
                </c:pt>
                <c:pt idx="511">
                  <c:v>353.98678869999998</c:v>
                </c:pt>
                <c:pt idx="512">
                  <c:v>354.09848030000001</c:v>
                </c:pt>
                <c:pt idx="513">
                  <c:v>354.15429419999998</c:v>
                </c:pt>
                <c:pt idx="514">
                  <c:v>354.2402108</c:v>
                </c:pt>
                <c:pt idx="515">
                  <c:v>354.28743300000002</c:v>
                </c:pt>
                <c:pt idx="516">
                  <c:v>354.50655210000002</c:v>
                </c:pt>
                <c:pt idx="517">
                  <c:v>354.69989609999999</c:v>
                </c:pt>
                <c:pt idx="518">
                  <c:v>354.73859040000002</c:v>
                </c:pt>
                <c:pt idx="519">
                  <c:v>354.84608159999999</c:v>
                </c:pt>
                <c:pt idx="520">
                  <c:v>355.2588629</c:v>
                </c:pt>
                <c:pt idx="521">
                  <c:v>355.28470149999998</c:v>
                </c:pt>
                <c:pt idx="522">
                  <c:v>355.70645630000001</c:v>
                </c:pt>
                <c:pt idx="523">
                  <c:v>355.90024590000002</c:v>
                </c:pt>
                <c:pt idx="524">
                  <c:v>356.0768521</c:v>
                </c:pt>
                <c:pt idx="525">
                  <c:v>356.10269069999998</c:v>
                </c:pt>
                <c:pt idx="526">
                  <c:v>356.10701840000002</c:v>
                </c:pt>
                <c:pt idx="527">
                  <c:v>356.27076899999997</c:v>
                </c:pt>
                <c:pt idx="528">
                  <c:v>356.49058810000002</c:v>
                </c:pt>
                <c:pt idx="529">
                  <c:v>356.51216269999998</c:v>
                </c:pt>
                <c:pt idx="530">
                  <c:v>356.85729259999999</c:v>
                </c:pt>
                <c:pt idx="531">
                  <c:v>357.163792</c:v>
                </c:pt>
                <c:pt idx="532">
                  <c:v>357.46615459999998</c:v>
                </c:pt>
                <c:pt idx="533">
                  <c:v>357.92876749999999</c:v>
                </c:pt>
                <c:pt idx="534">
                  <c:v>358.29674490000002</c:v>
                </c:pt>
                <c:pt idx="535">
                  <c:v>358.32703850000001</c:v>
                </c:pt>
                <c:pt idx="536">
                  <c:v>358.36598729999997</c:v>
                </c:pt>
                <c:pt idx="537">
                  <c:v>358.43535700000001</c:v>
                </c:pt>
                <c:pt idx="538">
                  <c:v>358.62596439999999</c:v>
                </c:pt>
                <c:pt idx="539">
                  <c:v>358.90350669999998</c:v>
                </c:pt>
                <c:pt idx="540">
                  <c:v>358.9294726</c:v>
                </c:pt>
                <c:pt idx="541">
                  <c:v>359.01195250000001</c:v>
                </c:pt>
                <c:pt idx="542">
                  <c:v>359.14649150000002</c:v>
                </c:pt>
                <c:pt idx="543">
                  <c:v>359.38527590000001</c:v>
                </c:pt>
                <c:pt idx="544">
                  <c:v>359.39838609999998</c:v>
                </c:pt>
                <c:pt idx="545">
                  <c:v>359.43313460000002</c:v>
                </c:pt>
                <c:pt idx="546">
                  <c:v>359.52433339999999</c:v>
                </c:pt>
                <c:pt idx="547">
                  <c:v>359.58523869999999</c:v>
                </c:pt>
                <c:pt idx="548">
                  <c:v>359.9026844</c:v>
                </c:pt>
                <c:pt idx="549">
                  <c:v>360.18996390000001</c:v>
                </c:pt>
                <c:pt idx="550">
                  <c:v>360.25965179999997</c:v>
                </c:pt>
                <c:pt idx="551">
                  <c:v>360.26837069999999</c:v>
                </c:pt>
                <c:pt idx="552">
                  <c:v>360.36854310000001</c:v>
                </c:pt>
                <c:pt idx="553">
                  <c:v>360.4034188</c:v>
                </c:pt>
                <c:pt idx="554">
                  <c:v>360.53413929999999</c:v>
                </c:pt>
                <c:pt idx="555">
                  <c:v>360.82205520000002</c:v>
                </c:pt>
                <c:pt idx="556">
                  <c:v>361.10150679999998</c:v>
                </c:pt>
                <c:pt idx="557">
                  <c:v>361.24132800000001</c:v>
                </c:pt>
                <c:pt idx="558">
                  <c:v>361.25882949999999</c:v>
                </c:pt>
                <c:pt idx="559">
                  <c:v>361.48183069999999</c:v>
                </c:pt>
                <c:pt idx="560">
                  <c:v>361.48183069999999</c:v>
                </c:pt>
                <c:pt idx="561">
                  <c:v>361.486222</c:v>
                </c:pt>
                <c:pt idx="562">
                  <c:v>361.52122500000002</c:v>
                </c:pt>
                <c:pt idx="563">
                  <c:v>361.61745159999998</c:v>
                </c:pt>
                <c:pt idx="564">
                  <c:v>361.68752130000001</c:v>
                </c:pt>
                <c:pt idx="565">
                  <c:v>361.80137660000003</c:v>
                </c:pt>
                <c:pt idx="566">
                  <c:v>361.90212179999997</c:v>
                </c:pt>
                <c:pt idx="567">
                  <c:v>362.22656810000001</c:v>
                </c:pt>
                <c:pt idx="568">
                  <c:v>362.41087499999998</c:v>
                </c:pt>
                <c:pt idx="569">
                  <c:v>362.41526629999998</c:v>
                </c:pt>
                <c:pt idx="570">
                  <c:v>362.43722279999997</c:v>
                </c:pt>
                <c:pt idx="571">
                  <c:v>362.52504859999999</c:v>
                </c:pt>
                <c:pt idx="572">
                  <c:v>362.80628209999998</c:v>
                </c:pt>
                <c:pt idx="573">
                  <c:v>362.8810613</c:v>
                </c:pt>
                <c:pt idx="574">
                  <c:v>363.04392089999999</c:v>
                </c:pt>
                <c:pt idx="575">
                  <c:v>363.28607829999999</c:v>
                </c:pt>
                <c:pt idx="576">
                  <c:v>363.3037071</c:v>
                </c:pt>
                <c:pt idx="577">
                  <c:v>363.44034629999999</c:v>
                </c:pt>
                <c:pt idx="578">
                  <c:v>363.72711659999999</c:v>
                </c:pt>
                <c:pt idx="579">
                  <c:v>363.79775910000001</c:v>
                </c:pt>
                <c:pt idx="580">
                  <c:v>363.84631789999997</c:v>
                </c:pt>
                <c:pt idx="581">
                  <c:v>363.89494029999997</c:v>
                </c:pt>
                <c:pt idx="582">
                  <c:v>363.95234529999999</c:v>
                </c:pt>
                <c:pt idx="583">
                  <c:v>364.31497680000001</c:v>
                </c:pt>
                <c:pt idx="584">
                  <c:v>364.34157909999999</c:v>
                </c:pt>
                <c:pt idx="585">
                  <c:v>364.3592716</c:v>
                </c:pt>
                <c:pt idx="586">
                  <c:v>364.37696399999999</c:v>
                </c:pt>
                <c:pt idx="587">
                  <c:v>364.60289269999998</c:v>
                </c:pt>
                <c:pt idx="588">
                  <c:v>364.66055230000001</c:v>
                </c:pt>
                <c:pt idx="589">
                  <c:v>364.77580769999997</c:v>
                </c:pt>
                <c:pt idx="590">
                  <c:v>364.79801880000002</c:v>
                </c:pt>
                <c:pt idx="591">
                  <c:v>365.46893160000002</c:v>
                </c:pt>
                <c:pt idx="592">
                  <c:v>365.65145649999999</c:v>
                </c:pt>
                <c:pt idx="593">
                  <c:v>366.28507519999999</c:v>
                </c:pt>
                <c:pt idx="594">
                  <c:v>366.33866169999999</c:v>
                </c:pt>
                <c:pt idx="595">
                  <c:v>366.441507</c:v>
                </c:pt>
                <c:pt idx="596">
                  <c:v>366.44602550000002</c:v>
                </c:pt>
                <c:pt idx="597">
                  <c:v>366.535506</c:v>
                </c:pt>
                <c:pt idx="598">
                  <c:v>366.89832849999999</c:v>
                </c:pt>
                <c:pt idx="599">
                  <c:v>367.10917410000002</c:v>
                </c:pt>
                <c:pt idx="600">
                  <c:v>367.14513169999998</c:v>
                </c:pt>
                <c:pt idx="601">
                  <c:v>367.33822120000002</c:v>
                </c:pt>
                <c:pt idx="602">
                  <c:v>367.54060240000001</c:v>
                </c:pt>
                <c:pt idx="603">
                  <c:v>367.61709999999999</c:v>
                </c:pt>
                <c:pt idx="604">
                  <c:v>367.69817979999999</c:v>
                </c:pt>
                <c:pt idx="605">
                  <c:v>367.76576740000002</c:v>
                </c:pt>
                <c:pt idx="606">
                  <c:v>367.873895</c:v>
                </c:pt>
                <c:pt idx="607">
                  <c:v>368.13107189999999</c:v>
                </c:pt>
                <c:pt idx="608">
                  <c:v>368.29367689999998</c:v>
                </c:pt>
                <c:pt idx="609">
                  <c:v>368.64657119999998</c:v>
                </c:pt>
                <c:pt idx="610">
                  <c:v>368.65560840000001</c:v>
                </c:pt>
                <c:pt idx="611">
                  <c:v>368.9230316</c:v>
                </c:pt>
                <c:pt idx="612">
                  <c:v>369.4318485</c:v>
                </c:pt>
                <c:pt idx="613">
                  <c:v>369.56842399999999</c:v>
                </c:pt>
                <c:pt idx="614">
                  <c:v>369.62309240000002</c:v>
                </c:pt>
                <c:pt idx="615">
                  <c:v>369.8191094</c:v>
                </c:pt>
                <c:pt idx="616">
                  <c:v>370.28503169999999</c:v>
                </c:pt>
                <c:pt idx="617">
                  <c:v>370.34453689999998</c:v>
                </c:pt>
                <c:pt idx="618">
                  <c:v>370.3491191</c:v>
                </c:pt>
                <c:pt idx="619">
                  <c:v>370.38113099999998</c:v>
                </c:pt>
                <c:pt idx="620">
                  <c:v>370.50478720000001</c:v>
                </c:pt>
                <c:pt idx="621">
                  <c:v>370.70653199999998</c:v>
                </c:pt>
                <c:pt idx="622">
                  <c:v>370.73402529999998</c:v>
                </c:pt>
                <c:pt idx="623">
                  <c:v>371.11994970000001</c:v>
                </c:pt>
                <c:pt idx="624">
                  <c:v>371.18441890000003</c:v>
                </c:pt>
                <c:pt idx="625">
                  <c:v>371.29031909999998</c:v>
                </c:pt>
                <c:pt idx="626">
                  <c:v>371.48849990000002</c:v>
                </c:pt>
                <c:pt idx="627">
                  <c:v>371.5991732</c:v>
                </c:pt>
                <c:pt idx="628">
                  <c:v>371.6084649</c:v>
                </c:pt>
                <c:pt idx="629">
                  <c:v>371.67312500000003</c:v>
                </c:pt>
                <c:pt idx="630">
                  <c:v>371.7239113</c:v>
                </c:pt>
                <c:pt idx="631">
                  <c:v>371.74236739999998</c:v>
                </c:pt>
                <c:pt idx="632">
                  <c:v>371.80702760000003</c:v>
                </c:pt>
                <c:pt idx="633">
                  <c:v>371.85329519999999</c:v>
                </c:pt>
                <c:pt idx="634">
                  <c:v>372.0291378</c:v>
                </c:pt>
                <c:pt idx="635">
                  <c:v>372.13561069999997</c:v>
                </c:pt>
                <c:pt idx="636">
                  <c:v>372.22833689999999</c:v>
                </c:pt>
                <c:pt idx="637">
                  <c:v>372.2329191</c:v>
                </c:pt>
                <c:pt idx="638">
                  <c:v>372.26079429999999</c:v>
                </c:pt>
                <c:pt idx="639">
                  <c:v>372.29325160000002</c:v>
                </c:pt>
                <c:pt idx="640">
                  <c:v>373.07464679999998</c:v>
                </c:pt>
                <c:pt idx="641">
                  <c:v>373.12129629999998</c:v>
                </c:pt>
                <c:pt idx="642">
                  <c:v>373.12594209999997</c:v>
                </c:pt>
                <c:pt idx="643">
                  <c:v>373.15865409999998</c:v>
                </c:pt>
                <c:pt idx="644">
                  <c:v>373.38751029999997</c:v>
                </c:pt>
                <c:pt idx="645">
                  <c:v>373.89810920000002</c:v>
                </c:pt>
                <c:pt idx="646">
                  <c:v>374.0624962</c:v>
                </c:pt>
                <c:pt idx="647">
                  <c:v>374.25062170000001</c:v>
                </c:pt>
                <c:pt idx="648">
                  <c:v>374.6182172</c:v>
                </c:pt>
                <c:pt idx="649">
                  <c:v>374.64176470000001</c:v>
                </c:pt>
                <c:pt idx="650">
                  <c:v>374.79768739999997</c:v>
                </c:pt>
                <c:pt idx="651">
                  <c:v>375.04372690000002</c:v>
                </c:pt>
                <c:pt idx="652">
                  <c:v>375.0674017</c:v>
                </c:pt>
                <c:pt idx="653">
                  <c:v>375.11475130000002</c:v>
                </c:pt>
                <c:pt idx="654">
                  <c:v>375.15739129999997</c:v>
                </c:pt>
                <c:pt idx="655">
                  <c:v>375.29498510000002</c:v>
                </c:pt>
                <c:pt idx="656">
                  <c:v>375.43264249999999</c:v>
                </c:pt>
                <c:pt idx="657">
                  <c:v>375.4991483</c:v>
                </c:pt>
                <c:pt idx="658">
                  <c:v>375.52295040000001</c:v>
                </c:pt>
                <c:pt idx="659">
                  <c:v>375.62280449999997</c:v>
                </c:pt>
                <c:pt idx="660">
                  <c:v>375.66092600000002</c:v>
                </c:pt>
                <c:pt idx="661">
                  <c:v>375.78464580000002</c:v>
                </c:pt>
                <c:pt idx="662">
                  <c:v>375.92771279999999</c:v>
                </c:pt>
                <c:pt idx="663">
                  <c:v>376.11863849999997</c:v>
                </c:pt>
                <c:pt idx="664">
                  <c:v>376.13773099999997</c:v>
                </c:pt>
                <c:pt idx="665">
                  <c:v>376.14734099999998</c:v>
                </c:pt>
                <c:pt idx="666">
                  <c:v>376.4295927</c:v>
                </c:pt>
                <c:pt idx="667">
                  <c:v>376.44397579999998</c:v>
                </c:pt>
                <c:pt idx="668">
                  <c:v>376.64533879999999</c:v>
                </c:pt>
                <c:pt idx="669">
                  <c:v>376.6789417</c:v>
                </c:pt>
                <c:pt idx="670">
                  <c:v>376.75098430000003</c:v>
                </c:pt>
                <c:pt idx="671">
                  <c:v>376.7702041</c:v>
                </c:pt>
                <c:pt idx="672">
                  <c:v>376.86630339999999</c:v>
                </c:pt>
                <c:pt idx="673">
                  <c:v>377.45435450000002</c:v>
                </c:pt>
                <c:pt idx="674">
                  <c:v>377.55109019999998</c:v>
                </c:pt>
                <c:pt idx="675">
                  <c:v>377.62847870000002</c:v>
                </c:pt>
                <c:pt idx="676">
                  <c:v>377.73501520000002</c:v>
                </c:pt>
                <c:pt idx="677">
                  <c:v>377.85618940000001</c:v>
                </c:pt>
                <c:pt idx="678">
                  <c:v>378.001802</c:v>
                </c:pt>
                <c:pt idx="679">
                  <c:v>378.42018380000002</c:v>
                </c:pt>
                <c:pt idx="680">
                  <c:v>378.62027389999997</c:v>
                </c:pt>
                <c:pt idx="681">
                  <c:v>378.6690873</c:v>
                </c:pt>
                <c:pt idx="682">
                  <c:v>378.67882450000002</c:v>
                </c:pt>
                <c:pt idx="683">
                  <c:v>378.95286650000003</c:v>
                </c:pt>
                <c:pt idx="684">
                  <c:v>379.2619115</c:v>
                </c:pt>
                <c:pt idx="685">
                  <c:v>379.60634140000002</c:v>
                </c:pt>
                <c:pt idx="686">
                  <c:v>379.64573569999999</c:v>
                </c:pt>
                <c:pt idx="687">
                  <c:v>379.67532920000002</c:v>
                </c:pt>
                <c:pt idx="688">
                  <c:v>380.234105</c:v>
                </c:pt>
                <c:pt idx="689">
                  <c:v>380.46245210000001</c:v>
                </c:pt>
                <c:pt idx="690">
                  <c:v>380.58668110000002</c:v>
                </c:pt>
                <c:pt idx="691">
                  <c:v>380.89063479999999</c:v>
                </c:pt>
                <c:pt idx="692">
                  <c:v>381.03051970000001</c:v>
                </c:pt>
                <c:pt idx="693">
                  <c:v>381.10548979999999</c:v>
                </c:pt>
                <c:pt idx="694">
                  <c:v>381.51636189999999</c:v>
                </c:pt>
                <c:pt idx="695">
                  <c:v>381.62684419999999</c:v>
                </c:pt>
                <c:pt idx="696">
                  <c:v>382.08035630000001</c:v>
                </c:pt>
                <c:pt idx="697">
                  <c:v>382.40410259999999</c:v>
                </c:pt>
                <c:pt idx="698">
                  <c:v>382.6476601</c:v>
                </c:pt>
                <c:pt idx="699">
                  <c:v>382.77468929999998</c:v>
                </c:pt>
                <c:pt idx="700">
                  <c:v>382.82560289999998</c:v>
                </c:pt>
                <c:pt idx="701">
                  <c:v>383.04465829999998</c:v>
                </c:pt>
                <c:pt idx="702">
                  <c:v>383.1110367</c:v>
                </c:pt>
                <c:pt idx="703">
                  <c:v>383.12128310000003</c:v>
                </c:pt>
                <c:pt idx="704">
                  <c:v>383.12128310000003</c:v>
                </c:pt>
                <c:pt idx="705">
                  <c:v>383.30011680000001</c:v>
                </c:pt>
                <c:pt idx="706">
                  <c:v>383.37177759999997</c:v>
                </c:pt>
                <c:pt idx="707">
                  <c:v>383.81300679999998</c:v>
                </c:pt>
                <c:pt idx="708">
                  <c:v>383.90051440000002</c:v>
                </c:pt>
                <c:pt idx="709">
                  <c:v>384.02932559999999</c:v>
                </c:pt>
                <c:pt idx="710">
                  <c:v>384.46336330000003</c:v>
                </c:pt>
                <c:pt idx="711">
                  <c:v>384.57219090000001</c:v>
                </c:pt>
                <c:pt idx="712">
                  <c:v>384.77469939999997</c:v>
                </c:pt>
                <c:pt idx="713">
                  <c:v>384.88912759999999</c:v>
                </c:pt>
                <c:pt idx="714">
                  <c:v>384.92553070000002</c:v>
                </c:pt>
                <c:pt idx="715">
                  <c:v>385.03499479999999</c:v>
                </c:pt>
                <c:pt idx="716">
                  <c:v>385.18098930000002</c:v>
                </c:pt>
                <c:pt idx="717">
                  <c:v>385.33780289999999</c:v>
                </c:pt>
                <c:pt idx="718">
                  <c:v>385.39533519999998</c:v>
                </c:pt>
                <c:pt idx="719">
                  <c:v>385.46865059999999</c:v>
                </c:pt>
                <c:pt idx="720">
                  <c:v>385.47386929999999</c:v>
                </c:pt>
                <c:pt idx="721">
                  <c:v>385.64697519999999</c:v>
                </c:pt>
                <c:pt idx="722">
                  <c:v>385.75726659999998</c:v>
                </c:pt>
                <c:pt idx="723">
                  <c:v>385.78876930000001</c:v>
                </c:pt>
                <c:pt idx="724">
                  <c:v>385.87296759999998</c:v>
                </c:pt>
                <c:pt idx="725">
                  <c:v>385.95194720000001</c:v>
                </c:pt>
                <c:pt idx="726">
                  <c:v>386.38496659999998</c:v>
                </c:pt>
                <c:pt idx="727">
                  <c:v>386.38496659999998</c:v>
                </c:pt>
                <c:pt idx="728">
                  <c:v>386.50677719999999</c:v>
                </c:pt>
                <c:pt idx="729">
                  <c:v>386.52803360000001</c:v>
                </c:pt>
                <c:pt idx="730">
                  <c:v>387.02787699999999</c:v>
                </c:pt>
                <c:pt idx="731">
                  <c:v>387.12932219999999</c:v>
                </c:pt>
                <c:pt idx="732">
                  <c:v>387.26297010000002</c:v>
                </c:pt>
                <c:pt idx="733">
                  <c:v>387.5361848</c:v>
                </c:pt>
                <c:pt idx="734">
                  <c:v>387.7134274</c:v>
                </c:pt>
                <c:pt idx="735">
                  <c:v>387.8696046</c:v>
                </c:pt>
                <c:pt idx="736">
                  <c:v>387.87495059999998</c:v>
                </c:pt>
                <c:pt idx="737">
                  <c:v>387.96124900000001</c:v>
                </c:pt>
                <c:pt idx="738">
                  <c:v>388.15561129999998</c:v>
                </c:pt>
                <c:pt idx="739">
                  <c:v>388.22599919999999</c:v>
                </c:pt>
                <c:pt idx="740">
                  <c:v>388.33966359999999</c:v>
                </c:pt>
                <c:pt idx="741">
                  <c:v>388.3613019</c:v>
                </c:pt>
                <c:pt idx="742">
                  <c:v>388.3613019</c:v>
                </c:pt>
                <c:pt idx="743">
                  <c:v>388.5729748</c:v>
                </c:pt>
                <c:pt idx="744">
                  <c:v>388.67632930000002</c:v>
                </c:pt>
                <c:pt idx="745">
                  <c:v>389.12920500000001</c:v>
                </c:pt>
                <c:pt idx="746">
                  <c:v>389.86592350000001</c:v>
                </c:pt>
                <c:pt idx="747">
                  <c:v>389.95438569999999</c:v>
                </c:pt>
                <c:pt idx="748">
                  <c:v>389.97093260000003</c:v>
                </c:pt>
                <c:pt idx="749">
                  <c:v>390.04284799999999</c:v>
                </c:pt>
                <c:pt idx="750">
                  <c:v>390.69886860000003</c:v>
                </c:pt>
                <c:pt idx="751">
                  <c:v>390.71006949999997</c:v>
                </c:pt>
                <c:pt idx="752">
                  <c:v>391.14678020000002</c:v>
                </c:pt>
                <c:pt idx="753">
                  <c:v>391.21424059999998</c:v>
                </c:pt>
                <c:pt idx="754">
                  <c:v>391.2647723</c:v>
                </c:pt>
                <c:pt idx="755">
                  <c:v>391.45060660000001</c:v>
                </c:pt>
                <c:pt idx="756">
                  <c:v>391.64255050000003</c:v>
                </c:pt>
                <c:pt idx="757">
                  <c:v>391.73877709999999</c:v>
                </c:pt>
                <c:pt idx="758">
                  <c:v>391.75010529999997</c:v>
                </c:pt>
                <c:pt idx="759">
                  <c:v>391.8463319</c:v>
                </c:pt>
                <c:pt idx="760">
                  <c:v>391.92002919999999</c:v>
                </c:pt>
                <c:pt idx="761">
                  <c:v>391.96546949999998</c:v>
                </c:pt>
                <c:pt idx="762">
                  <c:v>392.1871979</c:v>
                </c:pt>
                <c:pt idx="763">
                  <c:v>392.63841889999998</c:v>
                </c:pt>
                <c:pt idx="764">
                  <c:v>392.7244627</c:v>
                </c:pt>
                <c:pt idx="765">
                  <c:v>392.741646</c:v>
                </c:pt>
                <c:pt idx="766">
                  <c:v>392.75310159999998</c:v>
                </c:pt>
                <c:pt idx="767">
                  <c:v>392.8276899</c:v>
                </c:pt>
                <c:pt idx="768">
                  <c:v>393.01747</c:v>
                </c:pt>
                <c:pt idx="769">
                  <c:v>393.06940179999998</c:v>
                </c:pt>
                <c:pt idx="770">
                  <c:v>393.17899310000001</c:v>
                </c:pt>
                <c:pt idx="771">
                  <c:v>393.1847209</c:v>
                </c:pt>
                <c:pt idx="772">
                  <c:v>393.19630369999999</c:v>
                </c:pt>
                <c:pt idx="773">
                  <c:v>393.28285670000002</c:v>
                </c:pt>
                <c:pt idx="774">
                  <c:v>393.28285670000002</c:v>
                </c:pt>
                <c:pt idx="775">
                  <c:v>393.32918799999999</c:v>
                </c:pt>
                <c:pt idx="776">
                  <c:v>393.39282989999998</c:v>
                </c:pt>
                <c:pt idx="777">
                  <c:v>393.3985576</c:v>
                </c:pt>
                <c:pt idx="778">
                  <c:v>393.41599550000001</c:v>
                </c:pt>
                <c:pt idx="779">
                  <c:v>393.4796374</c:v>
                </c:pt>
                <c:pt idx="780">
                  <c:v>393.61315810000002</c:v>
                </c:pt>
                <c:pt idx="781">
                  <c:v>393.72351309999999</c:v>
                </c:pt>
                <c:pt idx="782">
                  <c:v>393.7583889</c:v>
                </c:pt>
                <c:pt idx="783">
                  <c:v>393.90400149999999</c:v>
                </c:pt>
                <c:pt idx="784">
                  <c:v>394.17269759999999</c:v>
                </c:pt>
                <c:pt idx="785">
                  <c:v>394.63651970000001</c:v>
                </c:pt>
                <c:pt idx="786">
                  <c:v>394.66604949999999</c:v>
                </c:pt>
                <c:pt idx="787">
                  <c:v>394.79575169999998</c:v>
                </c:pt>
                <c:pt idx="788">
                  <c:v>394.83126390000001</c:v>
                </c:pt>
                <c:pt idx="789">
                  <c:v>394.91985340000002</c:v>
                </c:pt>
                <c:pt idx="790">
                  <c:v>395.03835459999999</c:v>
                </c:pt>
                <c:pt idx="791">
                  <c:v>395.07386680000002</c:v>
                </c:pt>
                <c:pt idx="792">
                  <c:v>395.09168649999998</c:v>
                </c:pt>
                <c:pt idx="793">
                  <c:v>395.58554759999998</c:v>
                </c:pt>
                <c:pt idx="794">
                  <c:v>395.67515539999999</c:v>
                </c:pt>
                <c:pt idx="795">
                  <c:v>395.94486970000003</c:v>
                </c:pt>
                <c:pt idx="796">
                  <c:v>396.10715649999997</c:v>
                </c:pt>
                <c:pt idx="797">
                  <c:v>396.13121319999999</c:v>
                </c:pt>
                <c:pt idx="798">
                  <c:v>396.15526979999999</c:v>
                </c:pt>
                <c:pt idx="799">
                  <c:v>396.2094927</c:v>
                </c:pt>
                <c:pt idx="800">
                  <c:v>396.22158469999999</c:v>
                </c:pt>
                <c:pt idx="801">
                  <c:v>396.28178989999998</c:v>
                </c:pt>
                <c:pt idx="802">
                  <c:v>396.39659990000001</c:v>
                </c:pt>
                <c:pt idx="803">
                  <c:v>396.49944520000003</c:v>
                </c:pt>
                <c:pt idx="804">
                  <c:v>396.80880839999998</c:v>
                </c:pt>
                <c:pt idx="805">
                  <c:v>397.04027400000001</c:v>
                </c:pt>
                <c:pt idx="806">
                  <c:v>397.04638360000001</c:v>
                </c:pt>
                <c:pt idx="807">
                  <c:v>397.12580869999999</c:v>
                </c:pt>
                <c:pt idx="808">
                  <c:v>397.69031219999999</c:v>
                </c:pt>
                <c:pt idx="809">
                  <c:v>398.30942060000001</c:v>
                </c:pt>
                <c:pt idx="810">
                  <c:v>398.70883709999998</c:v>
                </c:pt>
                <c:pt idx="811">
                  <c:v>398.75262270000002</c:v>
                </c:pt>
                <c:pt idx="812">
                  <c:v>399.35683879999999</c:v>
                </c:pt>
                <c:pt idx="813">
                  <c:v>399.76287409999998</c:v>
                </c:pt>
                <c:pt idx="814">
                  <c:v>400.2613174</c:v>
                </c:pt>
                <c:pt idx="815">
                  <c:v>400.29975710000002</c:v>
                </c:pt>
                <c:pt idx="816">
                  <c:v>400.50557500000002</c:v>
                </c:pt>
                <c:pt idx="817">
                  <c:v>400.51843059999999</c:v>
                </c:pt>
                <c:pt idx="818">
                  <c:v>400.906137</c:v>
                </c:pt>
                <c:pt idx="819">
                  <c:v>400.92561139999998</c:v>
                </c:pt>
                <c:pt idx="820">
                  <c:v>401.55783000000002</c:v>
                </c:pt>
                <c:pt idx="821">
                  <c:v>401.91931590000002</c:v>
                </c:pt>
                <c:pt idx="822">
                  <c:v>401.97201139999999</c:v>
                </c:pt>
                <c:pt idx="823">
                  <c:v>403.48872499999999</c:v>
                </c:pt>
                <c:pt idx="824">
                  <c:v>403.5225825</c:v>
                </c:pt>
                <c:pt idx="825">
                  <c:v>403.93039970000001</c:v>
                </c:pt>
                <c:pt idx="826">
                  <c:v>404.18318529999999</c:v>
                </c:pt>
                <c:pt idx="827">
                  <c:v>404.58871149999999</c:v>
                </c:pt>
                <c:pt idx="828">
                  <c:v>404.6094587</c:v>
                </c:pt>
                <c:pt idx="829">
                  <c:v>404.9832912</c:v>
                </c:pt>
                <c:pt idx="830">
                  <c:v>405.12928570000003</c:v>
                </c:pt>
                <c:pt idx="831">
                  <c:v>405.26878870000002</c:v>
                </c:pt>
                <c:pt idx="832">
                  <c:v>405.63994819999999</c:v>
                </c:pt>
                <c:pt idx="833">
                  <c:v>405.66807790000001</c:v>
                </c:pt>
                <c:pt idx="834">
                  <c:v>406.1623209</c:v>
                </c:pt>
                <c:pt idx="835">
                  <c:v>406.1694488</c:v>
                </c:pt>
                <c:pt idx="836">
                  <c:v>406.33988169999998</c:v>
                </c:pt>
                <c:pt idx="837">
                  <c:v>406.43967220000002</c:v>
                </c:pt>
                <c:pt idx="838">
                  <c:v>406.8761283</c:v>
                </c:pt>
                <c:pt idx="839">
                  <c:v>406.89051139999998</c:v>
                </c:pt>
                <c:pt idx="840">
                  <c:v>407.2582342</c:v>
                </c:pt>
                <c:pt idx="841">
                  <c:v>407.27999979999998</c:v>
                </c:pt>
                <c:pt idx="842">
                  <c:v>407.74509469999998</c:v>
                </c:pt>
                <c:pt idx="843">
                  <c:v>407.81090039999998</c:v>
                </c:pt>
                <c:pt idx="844">
                  <c:v>408.14807519999999</c:v>
                </c:pt>
                <c:pt idx="845">
                  <c:v>408.50230590000001</c:v>
                </c:pt>
                <c:pt idx="846">
                  <c:v>408.65059159999998</c:v>
                </c:pt>
                <c:pt idx="847">
                  <c:v>409.00062200000002</c:v>
                </c:pt>
                <c:pt idx="848">
                  <c:v>409.20274860000001</c:v>
                </c:pt>
                <c:pt idx="849">
                  <c:v>409.2177681</c:v>
                </c:pt>
                <c:pt idx="850">
                  <c:v>409.4358052</c:v>
                </c:pt>
                <c:pt idx="851">
                  <c:v>409.44331499999998</c:v>
                </c:pt>
                <c:pt idx="852">
                  <c:v>409.73810420000001</c:v>
                </c:pt>
                <c:pt idx="853">
                  <c:v>409.97345189999999</c:v>
                </c:pt>
                <c:pt idx="854">
                  <c:v>410.04969490000002</c:v>
                </c:pt>
                <c:pt idx="855">
                  <c:v>410.49366070000002</c:v>
                </c:pt>
                <c:pt idx="856">
                  <c:v>410.69400539999998</c:v>
                </c:pt>
                <c:pt idx="857">
                  <c:v>410.8021966</c:v>
                </c:pt>
                <c:pt idx="858">
                  <c:v>411.17475630000001</c:v>
                </c:pt>
                <c:pt idx="859">
                  <c:v>411.91249310000001</c:v>
                </c:pt>
                <c:pt idx="860">
                  <c:v>412.07872570000001</c:v>
                </c:pt>
                <c:pt idx="861">
                  <c:v>412.11041940000001</c:v>
                </c:pt>
                <c:pt idx="862">
                  <c:v>412.58887909999999</c:v>
                </c:pt>
                <c:pt idx="863">
                  <c:v>412.62897349999997</c:v>
                </c:pt>
                <c:pt idx="864">
                  <c:v>412.66104899999999</c:v>
                </c:pt>
                <c:pt idx="865">
                  <c:v>412.94272799999999</c:v>
                </c:pt>
                <c:pt idx="866">
                  <c:v>413.51079549999997</c:v>
                </c:pt>
                <c:pt idx="867">
                  <c:v>413.59251169999999</c:v>
                </c:pt>
                <c:pt idx="868">
                  <c:v>413.70706710000002</c:v>
                </c:pt>
                <c:pt idx="869">
                  <c:v>413.89595630000002</c:v>
                </c:pt>
                <c:pt idx="870">
                  <c:v>414.59181669999998</c:v>
                </c:pt>
                <c:pt idx="871">
                  <c:v>414.61689159999997</c:v>
                </c:pt>
                <c:pt idx="872">
                  <c:v>415.73177029999999</c:v>
                </c:pt>
                <c:pt idx="873">
                  <c:v>415.80877700000002</c:v>
                </c:pt>
                <c:pt idx="874">
                  <c:v>416.21277570000001</c:v>
                </c:pt>
                <c:pt idx="875">
                  <c:v>416.32504</c:v>
                </c:pt>
                <c:pt idx="876">
                  <c:v>416.75093149999998</c:v>
                </c:pt>
                <c:pt idx="877">
                  <c:v>416.76849670000001</c:v>
                </c:pt>
                <c:pt idx="878">
                  <c:v>416.83837549999998</c:v>
                </c:pt>
                <c:pt idx="879">
                  <c:v>417.14551130000001</c:v>
                </c:pt>
                <c:pt idx="880">
                  <c:v>417.71243320000002</c:v>
                </c:pt>
                <c:pt idx="881">
                  <c:v>417.92690640000001</c:v>
                </c:pt>
                <c:pt idx="882">
                  <c:v>419.00512730000003</c:v>
                </c:pt>
                <c:pt idx="883">
                  <c:v>419.0234562</c:v>
                </c:pt>
                <c:pt idx="884">
                  <c:v>419.2810786</c:v>
                </c:pt>
                <c:pt idx="885">
                  <c:v>419.68876849999998</c:v>
                </c:pt>
                <c:pt idx="886">
                  <c:v>419.8660749</c:v>
                </c:pt>
                <c:pt idx="887">
                  <c:v>420.14724469999999</c:v>
                </c:pt>
                <c:pt idx="888">
                  <c:v>420.27911069999999</c:v>
                </c:pt>
                <c:pt idx="889">
                  <c:v>420.34517099999999</c:v>
                </c:pt>
                <c:pt idx="890">
                  <c:v>420.40193959999999</c:v>
                </c:pt>
                <c:pt idx="891">
                  <c:v>420.47754609999998</c:v>
                </c:pt>
                <c:pt idx="892">
                  <c:v>420.85825190000003</c:v>
                </c:pt>
                <c:pt idx="893">
                  <c:v>421.18435299999999</c:v>
                </c:pt>
                <c:pt idx="894">
                  <c:v>421.47417819999998</c:v>
                </c:pt>
                <c:pt idx="895">
                  <c:v>422.35510920000002</c:v>
                </c:pt>
                <c:pt idx="896">
                  <c:v>422.44420789999998</c:v>
                </c:pt>
                <c:pt idx="897">
                  <c:v>422.96263470000002</c:v>
                </c:pt>
                <c:pt idx="898">
                  <c:v>422.99267370000001</c:v>
                </c:pt>
                <c:pt idx="899">
                  <c:v>423.1535604</c:v>
                </c:pt>
                <c:pt idx="900">
                  <c:v>423.43663950000001</c:v>
                </c:pt>
                <c:pt idx="901">
                  <c:v>423.629729</c:v>
                </c:pt>
                <c:pt idx="902">
                  <c:v>424.56717409999999</c:v>
                </c:pt>
                <c:pt idx="903">
                  <c:v>424.8808014</c:v>
                </c:pt>
                <c:pt idx="904">
                  <c:v>425.09107419999998</c:v>
                </c:pt>
                <c:pt idx="905">
                  <c:v>425.88990719999998</c:v>
                </c:pt>
                <c:pt idx="906">
                  <c:v>426.2137171</c:v>
                </c:pt>
                <c:pt idx="907">
                  <c:v>426.61657029999998</c:v>
                </c:pt>
                <c:pt idx="908">
                  <c:v>426.86910130000001</c:v>
                </c:pt>
                <c:pt idx="909">
                  <c:v>427.20080289999999</c:v>
                </c:pt>
                <c:pt idx="910">
                  <c:v>428.83219910000003</c:v>
                </c:pt>
                <c:pt idx="911">
                  <c:v>429.26241829999998</c:v>
                </c:pt>
                <c:pt idx="912">
                  <c:v>429.68538230000001</c:v>
                </c:pt>
                <c:pt idx="913">
                  <c:v>429.82743099999999</c:v>
                </c:pt>
                <c:pt idx="914">
                  <c:v>430.11305579999998</c:v>
                </c:pt>
                <c:pt idx="915">
                  <c:v>431.51152280000002</c:v>
                </c:pt>
                <c:pt idx="916">
                  <c:v>432.173653</c:v>
                </c:pt>
                <c:pt idx="917">
                  <c:v>432.64282100000003</c:v>
                </c:pt>
                <c:pt idx="918">
                  <c:v>433.20821560000002</c:v>
                </c:pt>
                <c:pt idx="919">
                  <c:v>435.16202170000003</c:v>
                </c:pt>
                <c:pt idx="920">
                  <c:v>436.6950276</c:v>
                </c:pt>
                <c:pt idx="921">
                  <c:v>438.22166929999997</c:v>
                </c:pt>
                <c:pt idx="922">
                  <c:v>438.63992380000002</c:v>
                </c:pt>
                <c:pt idx="923">
                  <c:v>438.8509603</c:v>
                </c:pt>
                <c:pt idx="924">
                  <c:v>438.8662344</c:v>
                </c:pt>
                <c:pt idx="925">
                  <c:v>439.07854370000001</c:v>
                </c:pt>
                <c:pt idx="926">
                  <c:v>439.20073609999997</c:v>
                </c:pt>
                <c:pt idx="927">
                  <c:v>439.6772866</c:v>
                </c:pt>
                <c:pt idx="928">
                  <c:v>439.86363010000002</c:v>
                </c:pt>
                <c:pt idx="929">
                  <c:v>440.7143949</c:v>
                </c:pt>
                <c:pt idx="930">
                  <c:v>440.82614999999998</c:v>
                </c:pt>
                <c:pt idx="931">
                  <c:v>441.17999900000001</c:v>
                </c:pt>
                <c:pt idx="932">
                  <c:v>441.35845080000001</c:v>
                </c:pt>
                <c:pt idx="933">
                  <c:v>441.48853489999999</c:v>
                </c:pt>
                <c:pt idx="934">
                  <c:v>441.66851409999998</c:v>
                </c:pt>
                <c:pt idx="935">
                  <c:v>442.16415719999998</c:v>
                </c:pt>
                <c:pt idx="936">
                  <c:v>442.3140975</c:v>
                </c:pt>
                <c:pt idx="937">
                  <c:v>442.76850059999998</c:v>
                </c:pt>
                <c:pt idx="938">
                  <c:v>442.78555660000001</c:v>
                </c:pt>
                <c:pt idx="939">
                  <c:v>442.80235809999999</c:v>
                </c:pt>
                <c:pt idx="940">
                  <c:v>443.99322519999998</c:v>
                </c:pt>
                <c:pt idx="941">
                  <c:v>444.22259050000002</c:v>
                </c:pt>
                <c:pt idx="942">
                  <c:v>445.11917749999998</c:v>
                </c:pt>
                <c:pt idx="943">
                  <c:v>445.41116649999998</c:v>
                </c:pt>
                <c:pt idx="944">
                  <c:v>445.91011889999999</c:v>
                </c:pt>
                <c:pt idx="945">
                  <c:v>446.15323100000001</c:v>
                </c:pt>
                <c:pt idx="946">
                  <c:v>446.89325889999998</c:v>
                </c:pt>
                <c:pt idx="947">
                  <c:v>447.33773380000002</c:v>
                </c:pt>
                <c:pt idx="948">
                  <c:v>447.59179230000001</c:v>
                </c:pt>
                <c:pt idx="949">
                  <c:v>450.57150569999999</c:v>
                </c:pt>
                <c:pt idx="950">
                  <c:v>451.62363340000002</c:v>
                </c:pt>
                <c:pt idx="951">
                  <c:v>452.34558700000002</c:v>
                </c:pt>
                <c:pt idx="952">
                  <c:v>453.69937729999998</c:v>
                </c:pt>
                <c:pt idx="953">
                  <c:v>454.03540650000002</c:v>
                </c:pt>
                <c:pt idx="954">
                  <c:v>454.47326279999999</c:v>
                </c:pt>
                <c:pt idx="955">
                  <c:v>454.84289489999998</c:v>
                </c:pt>
                <c:pt idx="956">
                  <c:v>455.64681919999998</c:v>
                </c:pt>
                <c:pt idx="957">
                  <c:v>456.71040249999999</c:v>
                </c:pt>
                <c:pt idx="958">
                  <c:v>456.89572770000001</c:v>
                </c:pt>
                <c:pt idx="959">
                  <c:v>458.81822199999999</c:v>
                </c:pt>
                <c:pt idx="960">
                  <c:v>459.30495519999999</c:v>
                </c:pt>
                <c:pt idx="961">
                  <c:v>459.80034369999998</c:v>
                </c:pt>
                <c:pt idx="962">
                  <c:v>460.39399520000001</c:v>
                </c:pt>
                <c:pt idx="963">
                  <c:v>460.7564994</c:v>
                </c:pt>
                <c:pt idx="964">
                  <c:v>461.0619805</c:v>
                </c:pt>
                <c:pt idx="965">
                  <c:v>462.80525920000002</c:v>
                </c:pt>
                <c:pt idx="966">
                  <c:v>463.20034809999999</c:v>
                </c:pt>
                <c:pt idx="967">
                  <c:v>463.2334419</c:v>
                </c:pt>
                <c:pt idx="968">
                  <c:v>464.6646207</c:v>
                </c:pt>
                <c:pt idx="969">
                  <c:v>465.69867420000003</c:v>
                </c:pt>
                <c:pt idx="970">
                  <c:v>466.13805780000001</c:v>
                </c:pt>
                <c:pt idx="971">
                  <c:v>466.81164360000002</c:v>
                </c:pt>
                <c:pt idx="972">
                  <c:v>468.1710344</c:v>
                </c:pt>
                <c:pt idx="973">
                  <c:v>468.21125610000001</c:v>
                </c:pt>
                <c:pt idx="974">
                  <c:v>468.85734860000002</c:v>
                </c:pt>
                <c:pt idx="975">
                  <c:v>469.77328269999998</c:v>
                </c:pt>
                <c:pt idx="976">
                  <c:v>469.77328269999998</c:v>
                </c:pt>
                <c:pt idx="977">
                  <c:v>470.54665890000001</c:v>
                </c:pt>
                <c:pt idx="978">
                  <c:v>470.59044460000001</c:v>
                </c:pt>
                <c:pt idx="979">
                  <c:v>472.40042</c:v>
                </c:pt>
                <c:pt idx="980">
                  <c:v>474.65385209999999</c:v>
                </c:pt>
                <c:pt idx="981">
                  <c:v>474.91147439999997</c:v>
                </c:pt>
                <c:pt idx="982">
                  <c:v>475.17215160000001</c:v>
                </c:pt>
                <c:pt idx="983">
                  <c:v>475.32896520000003</c:v>
                </c:pt>
                <c:pt idx="984">
                  <c:v>476.13136220000001</c:v>
                </c:pt>
                <c:pt idx="985">
                  <c:v>476.4602635</c:v>
                </c:pt>
                <c:pt idx="986">
                  <c:v>478.64750809999998</c:v>
                </c:pt>
                <c:pt idx="987">
                  <c:v>481.0516442</c:v>
                </c:pt>
                <c:pt idx="988">
                  <c:v>483.65026990000001</c:v>
                </c:pt>
                <c:pt idx="989">
                  <c:v>483.94862310000002</c:v>
                </c:pt>
                <c:pt idx="990">
                  <c:v>485.34365330000003</c:v>
                </c:pt>
                <c:pt idx="991">
                  <c:v>486.65925850000002</c:v>
                </c:pt>
                <c:pt idx="992">
                  <c:v>489.4432094</c:v>
                </c:pt>
                <c:pt idx="993">
                  <c:v>494.46328190000003</c:v>
                </c:pt>
                <c:pt idx="994">
                  <c:v>494.46328190000003</c:v>
                </c:pt>
                <c:pt idx="995">
                  <c:v>494.82578610000002</c:v>
                </c:pt>
                <c:pt idx="996">
                  <c:v>502.18788009999997</c:v>
                </c:pt>
                <c:pt idx="997">
                  <c:v>504.57063249999999</c:v>
                </c:pt>
                <c:pt idx="998">
                  <c:v>517.57801689999997</c:v>
                </c:pt>
                <c:pt idx="999">
                  <c:v>540.3221016</c:v>
                </c:pt>
              </c:numCache>
            </c:numRef>
          </c:xVal>
          <c:yVal>
            <c:numRef>
              <c:f>'Classifi Data'!$C$2:$C$1001</c:f>
              <c:numCache>
                <c:formatCode>General</c:formatCode>
                <c:ptCount val="1000"/>
                <c:pt idx="0">
                  <c:v>2.682614865295475E-5</c:v>
                </c:pt>
                <c:pt idx="1">
                  <c:v>8.8673465736786413E-5</c:v>
                </c:pt>
                <c:pt idx="2">
                  <c:v>9.1443014629294302E-5</c:v>
                </c:pt>
                <c:pt idx="3">
                  <c:v>1.7776833655202954E-4</c:v>
                </c:pt>
                <c:pt idx="4">
                  <c:v>2.0827149620192707E-4</c:v>
                </c:pt>
                <c:pt idx="5">
                  <c:v>2.4135333334193132E-4</c:v>
                </c:pt>
                <c:pt idx="6">
                  <c:v>2.8920073427692868E-4</c:v>
                </c:pt>
                <c:pt idx="7">
                  <c:v>3.4317645398523867E-4</c:v>
                </c:pt>
                <c:pt idx="8">
                  <c:v>3.4718721225667789E-4</c:v>
                </c:pt>
                <c:pt idx="9">
                  <c:v>3.4718721225667789E-4</c:v>
                </c:pt>
                <c:pt idx="10">
                  <c:v>3.5119968949120974E-4</c:v>
                </c:pt>
                <c:pt idx="11">
                  <c:v>4.1750612275639359E-4</c:v>
                </c:pt>
                <c:pt idx="12">
                  <c:v>5.1604522903203663E-4</c:v>
                </c:pt>
                <c:pt idx="13">
                  <c:v>5.4282358927528515E-4</c:v>
                </c:pt>
                <c:pt idx="14">
                  <c:v>6.1827920508865386E-4</c:v>
                </c:pt>
                <c:pt idx="15">
                  <c:v>6.4927355091272214E-4</c:v>
                </c:pt>
                <c:pt idx="16">
                  <c:v>7.0078182536996653E-4</c:v>
                </c:pt>
                <c:pt idx="17">
                  <c:v>7.431721863169411E-4</c:v>
                </c:pt>
                <c:pt idx="18">
                  <c:v>7.791474855405534E-4</c:v>
                </c:pt>
                <c:pt idx="19">
                  <c:v>7.791474855405534E-4</c:v>
                </c:pt>
                <c:pt idx="20">
                  <c:v>7.8391638974635309E-4</c:v>
                </c:pt>
                <c:pt idx="21">
                  <c:v>8.2894273405837804E-4</c:v>
                </c:pt>
                <c:pt idx="22">
                  <c:v>8.4423604618511948E-4</c:v>
                </c:pt>
                <c:pt idx="23">
                  <c:v>8.7695786651120755E-4</c:v>
                </c:pt>
                <c:pt idx="24">
                  <c:v>8.7927914785711951E-4</c:v>
                </c:pt>
                <c:pt idx="25">
                  <c:v>8.8162228808243311E-4</c:v>
                </c:pt>
                <c:pt idx="26">
                  <c:v>9.2669467133141899E-4</c:v>
                </c:pt>
                <c:pt idx="27">
                  <c:v>1.0198532436295731E-3</c:v>
                </c:pt>
                <c:pt idx="28">
                  <c:v>1.1065409735961389E-3</c:v>
                </c:pt>
                <c:pt idx="29">
                  <c:v>1.3156322678989007E-3</c:v>
                </c:pt>
                <c:pt idx="30">
                  <c:v>1.3354691202105578E-3</c:v>
                </c:pt>
                <c:pt idx="31">
                  <c:v>1.4281626523687313E-3</c:v>
                </c:pt>
                <c:pt idx="32">
                  <c:v>1.474798228872374E-3</c:v>
                </c:pt>
                <c:pt idx="33">
                  <c:v>1.5139441739674268E-3</c:v>
                </c:pt>
                <c:pt idx="34">
                  <c:v>1.5833290237105353E-3</c:v>
                </c:pt>
                <c:pt idx="35">
                  <c:v>1.6331944388556013E-3</c:v>
                </c:pt>
                <c:pt idx="36">
                  <c:v>1.755931694743498E-3</c:v>
                </c:pt>
                <c:pt idx="37">
                  <c:v>1.7823435457445809E-3</c:v>
                </c:pt>
                <c:pt idx="38">
                  <c:v>1.8011001673448983E-3</c:v>
                </c:pt>
                <c:pt idx="39">
                  <c:v>1.8039164534311757E-3</c:v>
                </c:pt>
                <c:pt idx="40">
                  <c:v>1.8272401997852271E-3</c:v>
                </c:pt>
                <c:pt idx="41">
                  <c:v>1.8458275704445197E-3</c:v>
                </c:pt>
                <c:pt idx="42">
                  <c:v>1.8486128914930269E-3</c:v>
                </c:pt>
                <c:pt idx="43">
                  <c:v>1.8569406194997213E-3</c:v>
                </c:pt>
                <c:pt idx="44">
                  <c:v>1.8633992609722433E-3</c:v>
                </c:pt>
                <c:pt idx="45">
                  <c:v>1.9065882652934509E-3</c:v>
                </c:pt>
                <c:pt idx="46">
                  <c:v>1.974667061979496E-3</c:v>
                </c:pt>
                <c:pt idx="47">
                  <c:v>2.0212624328418199E-3</c:v>
                </c:pt>
                <c:pt idx="48">
                  <c:v>2.0381838255590936E-3</c:v>
                </c:pt>
                <c:pt idx="49">
                  <c:v>2.0603278617993838E-3</c:v>
                </c:pt>
                <c:pt idx="50">
                  <c:v>2.1322438349700564E-3</c:v>
                </c:pt>
                <c:pt idx="51">
                  <c:v>2.1435429517154166E-3</c:v>
                </c:pt>
                <c:pt idx="52">
                  <c:v>2.1936068754259269E-3</c:v>
                </c:pt>
                <c:pt idx="53">
                  <c:v>2.2209832681190445E-3</c:v>
                </c:pt>
                <c:pt idx="54">
                  <c:v>2.2371718249703416E-3</c:v>
                </c:pt>
                <c:pt idx="55">
                  <c:v>2.3180678246034507E-3</c:v>
                </c:pt>
                <c:pt idx="56">
                  <c:v>2.3687267838863749E-3</c:v>
                </c:pt>
                <c:pt idx="57">
                  <c:v>2.386047848444082E-3</c:v>
                </c:pt>
                <c:pt idx="58">
                  <c:v>2.4465263852936096E-3</c:v>
                </c:pt>
                <c:pt idx="59">
                  <c:v>2.471634764432162E-3</c:v>
                </c:pt>
                <c:pt idx="60">
                  <c:v>2.4764780593603476E-3</c:v>
                </c:pt>
                <c:pt idx="61">
                  <c:v>2.4829232983328456E-3</c:v>
                </c:pt>
                <c:pt idx="62">
                  <c:v>2.5381674374021427E-3</c:v>
                </c:pt>
                <c:pt idx="63">
                  <c:v>2.5548449396172548E-3</c:v>
                </c:pt>
                <c:pt idx="64">
                  <c:v>2.5611886869587896E-3</c:v>
                </c:pt>
                <c:pt idx="65">
                  <c:v>2.5619821455696765E-3</c:v>
                </c:pt>
                <c:pt idx="66">
                  <c:v>2.5698975459252224E-3</c:v>
                </c:pt>
                <c:pt idx="67">
                  <c:v>2.584100086840404E-3</c:v>
                </c:pt>
                <c:pt idx="68">
                  <c:v>2.586464907127696E-3</c:v>
                </c:pt>
                <c:pt idx="69">
                  <c:v>2.6053162096710504E-3</c:v>
                </c:pt>
                <c:pt idx="70">
                  <c:v>2.6076725664600903E-3</c:v>
                </c:pt>
                <c:pt idx="71">
                  <c:v>2.608446998830252E-3</c:v>
                </c:pt>
                <c:pt idx="72">
                  <c:v>2.6342275995512613E-3</c:v>
                </c:pt>
                <c:pt idx="73">
                  <c:v>2.6691542108733994E-3</c:v>
                </c:pt>
                <c:pt idx="74">
                  <c:v>2.6699363283052267E-3</c:v>
                </c:pt>
                <c:pt idx="75">
                  <c:v>2.685368601391644E-3</c:v>
                </c:pt>
                <c:pt idx="76">
                  <c:v>2.7007522393586473E-3</c:v>
                </c:pt>
                <c:pt idx="77">
                  <c:v>2.710720061877545E-3</c:v>
                </c:pt>
                <c:pt idx="78">
                  <c:v>2.7473418487044127E-3</c:v>
                </c:pt>
                <c:pt idx="79">
                  <c:v>2.7829150577581051E-3</c:v>
                </c:pt>
                <c:pt idx="80">
                  <c:v>2.7904494741349687E-3</c:v>
                </c:pt>
                <c:pt idx="81">
                  <c:v>2.7957222380854047E-3</c:v>
                </c:pt>
                <c:pt idx="82">
                  <c:v>2.8524916701427234E-3</c:v>
                </c:pt>
                <c:pt idx="83">
                  <c:v>2.8539756209623188E-3</c:v>
                </c:pt>
                <c:pt idx="84">
                  <c:v>2.8717443010492093E-3</c:v>
                </c:pt>
                <c:pt idx="85">
                  <c:v>2.9217360893134688E-3</c:v>
                </c:pt>
                <c:pt idx="86">
                  <c:v>2.9224669980053653E-3</c:v>
                </c:pt>
                <c:pt idx="87">
                  <c:v>2.9253913050653279E-3</c:v>
                </c:pt>
                <c:pt idx="88">
                  <c:v>2.9515980506946379E-3</c:v>
                </c:pt>
                <c:pt idx="89">
                  <c:v>2.9581405793254862E-3</c:v>
                </c:pt>
                <c:pt idx="90">
                  <c:v>3.0442994277637783E-3</c:v>
                </c:pt>
                <c:pt idx="91">
                  <c:v>3.0662887499734231E-3</c:v>
                </c:pt>
                <c:pt idx="92">
                  <c:v>3.1780808117421512E-3</c:v>
                </c:pt>
                <c:pt idx="93">
                  <c:v>3.1925391411355961E-3</c:v>
                </c:pt>
                <c:pt idx="94">
                  <c:v>3.2648292044237105E-3</c:v>
                </c:pt>
                <c:pt idx="95">
                  <c:v>3.2864141598859184E-3</c:v>
                </c:pt>
                <c:pt idx="96">
                  <c:v>3.3032133710754683E-3</c:v>
                </c:pt>
                <c:pt idx="97">
                  <c:v>3.3212720043143853E-3</c:v>
                </c:pt>
                <c:pt idx="98">
                  <c:v>3.3312645357126743E-3</c:v>
                </c:pt>
                <c:pt idx="99">
                  <c:v>3.3465613454667816E-3</c:v>
                </c:pt>
                <c:pt idx="100">
                  <c:v>3.3545240522157059E-3</c:v>
                </c:pt>
                <c:pt idx="101">
                  <c:v>3.3677411917391541E-3</c:v>
                </c:pt>
                <c:pt idx="102">
                  <c:v>3.4391294684722996E-3</c:v>
                </c:pt>
                <c:pt idx="103">
                  <c:v>3.4404324382623333E-3</c:v>
                </c:pt>
                <c:pt idx="104">
                  <c:v>3.4449705784870945E-3</c:v>
                </c:pt>
                <c:pt idx="105">
                  <c:v>3.4521085537557328E-3</c:v>
                </c:pt>
                <c:pt idx="106">
                  <c:v>3.4527559407880439E-3</c:v>
                </c:pt>
                <c:pt idx="107">
                  <c:v>3.4650334459698849E-3</c:v>
                </c:pt>
                <c:pt idx="108">
                  <c:v>3.4740601351624808E-3</c:v>
                </c:pt>
                <c:pt idx="109">
                  <c:v>3.4804975543560944E-3</c:v>
                </c:pt>
                <c:pt idx="110">
                  <c:v>3.4862887211861192E-3</c:v>
                </c:pt>
                <c:pt idx="111">
                  <c:v>3.4894955575990386E-3</c:v>
                </c:pt>
                <c:pt idx="112">
                  <c:v>3.5029504561357068E-3</c:v>
                </c:pt>
                <c:pt idx="113">
                  <c:v>3.509343096432855E-3</c:v>
                </c:pt>
                <c:pt idx="114">
                  <c:v>3.5119045213315705E-3</c:v>
                </c:pt>
                <c:pt idx="115">
                  <c:v>3.5119045213315705E-3</c:v>
                </c:pt>
                <c:pt idx="116">
                  <c:v>3.5297332317888071E-3</c:v>
                </c:pt>
                <c:pt idx="117">
                  <c:v>3.5525643183787503E-3</c:v>
                </c:pt>
                <c:pt idx="118">
                  <c:v>3.6277680629232347E-3</c:v>
                </c:pt>
                <c:pt idx="119">
                  <c:v>3.632109396188282E-3</c:v>
                </c:pt>
                <c:pt idx="120">
                  <c:v>3.6654756826807111E-3</c:v>
                </c:pt>
                <c:pt idx="121">
                  <c:v>3.7040642622243629E-3</c:v>
                </c:pt>
                <c:pt idx="122">
                  <c:v>3.7374655952776186E-3</c:v>
                </c:pt>
                <c:pt idx="123">
                  <c:v>3.7507520546335165E-3</c:v>
                </c:pt>
                <c:pt idx="124">
                  <c:v>3.7615859347848767E-3</c:v>
                </c:pt>
                <c:pt idx="125">
                  <c:v>3.7711939643018414E-3</c:v>
                </c:pt>
                <c:pt idx="126">
                  <c:v>3.7789836722994315E-3</c:v>
                </c:pt>
                <c:pt idx="127">
                  <c:v>3.8129584594396963E-3</c:v>
                </c:pt>
                <c:pt idx="128">
                  <c:v>3.8319115222806392E-3</c:v>
                </c:pt>
                <c:pt idx="129">
                  <c:v>3.8554800432592283E-3</c:v>
                </c:pt>
                <c:pt idx="130">
                  <c:v>3.8958071781054378E-3</c:v>
                </c:pt>
                <c:pt idx="131">
                  <c:v>3.9120508770437521E-3</c:v>
                </c:pt>
                <c:pt idx="132">
                  <c:v>3.9184138436058735E-3</c:v>
                </c:pt>
                <c:pt idx="133">
                  <c:v>3.9189974567472091E-3</c:v>
                </c:pt>
                <c:pt idx="134">
                  <c:v>3.925351589366982E-3</c:v>
                </c:pt>
                <c:pt idx="135">
                  <c:v>3.9666878077369893E-3</c:v>
                </c:pt>
                <c:pt idx="136">
                  <c:v>3.9758233828044286E-3</c:v>
                </c:pt>
                <c:pt idx="137">
                  <c:v>4.0042128668921666E-3</c:v>
                </c:pt>
                <c:pt idx="138">
                  <c:v>4.0092996218566287E-3</c:v>
                </c:pt>
                <c:pt idx="139">
                  <c:v>4.0183241024116315E-3</c:v>
                </c:pt>
                <c:pt idx="140">
                  <c:v>4.0475272855368064E-3</c:v>
                </c:pt>
                <c:pt idx="141">
                  <c:v>4.0503251376885251E-3</c:v>
                </c:pt>
                <c:pt idx="142">
                  <c:v>4.0692879484350332E-3</c:v>
                </c:pt>
                <c:pt idx="143">
                  <c:v>4.0936937100566955E-3</c:v>
                </c:pt>
                <c:pt idx="144">
                  <c:v>4.0970091069187356E-3</c:v>
                </c:pt>
                <c:pt idx="145">
                  <c:v>4.1195837259772874E-3</c:v>
                </c:pt>
                <c:pt idx="146">
                  <c:v>4.1201299058828186E-3</c:v>
                </c:pt>
                <c:pt idx="147">
                  <c:v>4.1206855085840557E-3</c:v>
                </c:pt>
                <c:pt idx="148">
                  <c:v>4.1212316830188589E-3</c:v>
                </c:pt>
                <c:pt idx="149">
                  <c:v>4.1773477803711172E-3</c:v>
                </c:pt>
                <c:pt idx="150">
                  <c:v>4.2320990514482949E-3</c:v>
                </c:pt>
                <c:pt idx="151">
                  <c:v>4.2538846617890891E-3</c:v>
                </c:pt>
                <c:pt idx="152">
                  <c:v>4.2575959365560787E-3</c:v>
                </c:pt>
                <c:pt idx="153">
                  <c:v>4.2871138120828042E-3</c:v>
                </c:pt>
                <c:pt idx="154">
                  <c:v>4.289216639499039E-3</c:v>
                </c:pt>
                <c:pt idx="155">
                  <c:v>4.3054435170457048E-3</c:v>
                </c:pt>
                <c:pt idx="156">
                  <c:v>4.3096186306732847E-3</c:v>
                </c:pt>
                <c:pt idx="157">
                  <c:v>4.3221219646111765E-3</c:v>
                </c:pt>
                <c:pt idx="158">
                  <c:v>4.3361388274377509E-3</c:v>
                </c:pt>
                <c:pt idx="159">
                  <c:v>4.3490715818186691E-3</c:v>
                </c:pt>
                <c:pt idx="160">
                  <c:v>4.3490715818186691E-3</c:v>
                </c:pt>
                <c:pt idx="161">
                  <c:v>4.3865515114147368E-3</c:v>
                </c:pt>
                <c:pt idx="162">
                  <c:v>4.4206216154645435E-3</c:v>
                </c:pt>
                <c:pt idx="163">
                  <c:v>4.4528588624270617E-3</c:v>
                </c:pt>
                <c:pt idx="164">
                  <c:v>4.4718531815027699E-3</c:v>
                </c:pt>
                <c:pt idx="165">
                  <c:v>4.5095539344009459E-3</c:v>
                </c:pt>
                <c:pt idx="166">
                  <c:v>4.5262892042804868E-3</c:v>
                </c:pt>
                <c:pt idx="167">
                  <c:v>4.5336476700524033E-3</c:v>
                </c:pt>
                <c:pt idx="168">
                  <c:v>4.5409844158657104E-3</c:v>
                </c:pt>
                <c:pt idx="169">
                  <c:v>4.5624282375471914E-3</c:v>
                </c:pt>
                <c:pt idx="170">
                  <c:v>4.6044339340682132E-3</c:v>
                </c:pt>
                <c:pt idx="171">
                  <c:v>4.6058765138018735E-3</c:v>
                </c:pt>
                <c:pt idx="172">
                  <c:v>4.6082712508450892E-3</c:v>
                </c:pt>
                <c:pt idx="173">
                  <c:v>4.6335812804964285E-3</c:v>
                </c:pt>
                <c:pt idx="174">
                  <c:v>4.6359529416314651E-3</c:v>
                </c:pt>
                <c:pt idx="175">
                  <c:v>4.6369033343209749E-3</c:v>
                </c:pt>
                <c:pt idx="176">
                  <c:v>4.6501835495732034E-3</c:v>
                </c:pt>
                <c:pt idx="177">
                  <c:v>4.6549115040900764E-3</c:v>
                </c:pt>
                <c:pt idx="178">
                  <c:v>4.6817449997858243E-3</c:v>
                </c:pt>
                <c:pt idx="179">
                  <c:v>4.7181168150264869E-3</c:v>
                </c:pt>
                <c:pt idx="180">
                  <c:v>4.7527059951072599E-3</c:v>
                </c:pt>
                <c:pt idx="181">
                  <c:v>4.7760114033071673E-3</c:v>
                </c:pt>
                <c:pt idx="182">
                  <c:v>4.778747832924056E-3</c:v>
                </c:pt>
                <c:pt idx="183">
                  <c:v>4.7823862172699533E-3</c:v>
                </c:pt>
                <c:pt idx="184">
                  <c:v>4.7955343172848951E-3</c:v>
                </c:pt>
                <c:pt idx="185">
                  <c:v>4.8009692092680469E-3</c:v>
                </c:pt>
                <c:pt idx="186">
                  <c:v>4.8063830973977062E-3</c:v>
                </c:pt>
                <c:pt idx="187">
                  <c:v>4.8104393920381325E-3</c:v>
                </c:pt>
                <c:pt idx="188">
                  <c:v>4.8693524834250521E-3</c:v>
                </c:pt>
                <c:pt idx="189">
                  <c:v>4.8948796408944473E-3</c:v>
                </c:pt>
                <c:pt idx="190">
                  <c:v>4.8975113739788568E-3</c:v>
                </c:pt>
                <c:pt idx="191">
                  <c:v>4.9345255215415352E-3</c:v>
                </c:pt>
                <c:pt idx="192">
                  <c:v>4.9358176462335332E-3</c:v>
                </c:pt>
                <c:pt idx="193">
                  <c:v>4.9453230929629114E-3</c:v>
                </c:pt>
                <c:pt idx="194">
                  <c:v>4.9453230929629114E-3</c:v>
                </c:pt>
                <c:pt idx="195">
                  <c:v>4.9517825044422736E-3</c:v>
                </c:pt>
                <c:pt idx="196">
                  <c:v>4.9522123570700568E-3</c:v>
                </c:pt>
                <c:pt idx="197">
                  <c:v>4.9740741956157321E-3</c:v>
                </c:pt>
                <c:pt idx="198">
                  <c:v>4.9881333492776689E-3</c:v>
                </c:pt>
                <c:pt idx="199">
                  <c:v>4.9906828568591338E-3</c:v>
                </c:pt>
                <c:pt idx="200">
                  <c:v>4.9987449690536397E-3</c:v>
                </c:pt>
                <c:pt idx="201">
                  <c:v>5.0194189848391463E-3</c:v>
                </c:pt>
                <c:pt idx="202">
                  <c:v>5.0244612416546364E-3</c:v>
                </c:pt>
                <c:pt idx="203">
                  <c:v>5.0537069418527978E-3</c:v>
                </c:pt>
                <c:pt idx="204">
                  <c:v>5.0620024818284195E-3</c:v>
                </c:pt>
                <c:pt idx="205">
                  <c:v>5.0673863943593682E-3</c:v>
                </c:pt>
                <c:pt idx="206">
                  <c:v>5.0896378422269715E-3</c:v>
                </c:pt>
                <c:pt idx="207">
                  <c:v>5.1068195844125985E-3</c:v>
                </c:pt>
                <c:pt idx="208">
                  <c:v>5.1108978638784988E-3</c:v>
                </c:pt>
                <c:pt idx="209">
                  <c:v>5.1182238308761889E-3</c:v>
                </c:pt>
                <c:pt idx="210">
                  <c:v>5.1222777199292574E-3</c:v>
                </c:pt>
                <c:pt idx="211">
                  <c:v>5.1283583078921306E-3</c:v>
                </c:pt>
                <c:pt idx="212">
                  <c:v>5.1307889850726179E-3</c:v>
                </c:pt>
                <c:pt idx="213">
                  <c:v>5.1324060262414343E-3</c:v>
                </c:pt>
                <c:pt idx="214">
                  <c:v>5.1581546720334435E-3</c:v>
                </c:pt>
                <c:pt idx="215">
                  <c:v>5.1589554855955011E-3</c:v>
                </c:pt>
                <c:pt idx="216">
                  <c:v>5.1673492536059963E-3</c:v>
                </c:pt>
                <c:pt idx="217">
                  <c:v>5.1745251052295891E-3</c:v>
                </c:pt>
                <c:pt idx="218">
                  <c:v>5.1816797161927958E-3</c:v>
                </c:pt>
                <c:pt idx="219">
                  <c:v>5.1816797161927958E-3</c:v>
                </c:pt>
                <c:pt idx="220">
                  <c:v>5.1907964579436553E-3</c:v>
                </c:pt>
                <c:pt idx="221">
                  <c:v>5.1975170004884812E-3</c:v>
                </c:pt>
                <c:pt idx="222">
                  <c:v>5.2050033798491189E-3</c:v>
                </c:pt>
                <c:pt idx="223">
                  <c:v>5.2065755521955512E-3</c:v>
                </c:pt>
                <c:pt idx="224">
                  <c:v>5.2112982136873929E-3</c:v>
                </c:pt>
                <c:pt idx="225">
                  <c:v>5.2339783237309086E-3</c:v>
                </c:pt>
                <c:pt idx="226">
                  <c:v>5.2506669268958346E-3</c:v>
                </c:pt>
                <c:pt idx="227">
                  <c:v>5.2572379548383738E-3</c:v>
                </c:pt>
                <c:pt idx="228">
                  <c:v>5.2741654870224969E-3</c:v>
                </c:pt>
                <c:pt idx="229">
                  <c:v>5.3092131050275077E-3</c:v>
                </c:pt>
                <c:pt idx="230">
                  <c:v>5.3276776586617157E-3</c:v>
                </c:pt>
                <c:pt idx="231">
                  <c:v>5.3310569889296897E-3</c:v>
                </c:pt>
                <c:pt idx="232">
                  <c:v>5.3501167700273676E-3</c:v>
                </c:pt>
                <c:pt idx="233">
                  <c:v>5.3701354228574572E-3</c:v>
                </c:pt>
                <c:pt idx="234">
                  <c:v>5.3719870768596011E-3</c:v>
                </c:pt>
                <c:pt idx="235">
                  <c:v>5.3826643546879237E-3</c:v>
                </c:pt>
                <c:pt idx="236">
                  <c:v>5.4006017021783542E-3</c:v>
                </c:pt>
                <c:pt idx="237">
                  <c:v>5.4194914817116881E-3</c:v>
                </c:pt>
                <c:pt idx="238">
                  <c:v>5.4245561228671102E-3</c:v>
                </c:pt>
                <c:pt idx="239">
                  <c:v>5.4299668836940854E-3</c:v>
                </c:pt>
                <c:pt idx="240">
                  <c:v>5.4314105997141128E-3</c:v>
                </c:pt>
                <c:pt idx="241">
                  <c:v>5.4550564583191853E-3</c:v>
                </c:pt>
                <c:pt idx="242">
                  <c:v>5.4618234701975582E-3</c:v>
                </c:pt>
                <c:pt idx="243">
                  <c:v>5.4639591237635159E-3</c:v>
                </c:pt>
                <c:pt idx="244">
                  <c:v>5.4643122273325805E-3</c:v>
                </c:pt>
                <c:pt idx="245">
                  <c:v>5.4865816888624592E-3</c:v>
                </c:pt>
                <c:pt idx="246">
                  <c:v>5.5138597204655018E-3</c:v>
                </c:pt>
                <c:pt idx="247">
                  <c:v>5.5190669495097811E-3</c:v>
                </c:pt>
                <c:pt idx="248">
                  <c:v>5.5291057653498593E-3</c:v>
                </c:pt>
                <c:pt idx="249">
                  <c:v>5.5356580441692435E-3</c:v>
                </c:pt>
                <c:pt idx="250">
                  <c:v>5.5425381185259196E-3</c:v>
                </c:pt>
                <c:pt idx="251">
                  <c:v>5.5691546806938639E-3</c:v>
                </c:pt>
                <c:pt idx="252">
                  <c:v>5.5840294565572546E-3</c:v>
                </c:pt>
                <c:pt idx="253">
                  <c:v>5.5914291070656777E-3</c:v>
                </c:pt>
                <c:pt idx="254">
                  <c:v>5.5944516706445306E-3</c:v>
                </c:pt>
                <c:pt idx="255">
                  <c:v>5.6044880493702938E-3</c:v>
                </c:pt>
                <c:pt idx="256">
                  <c:v>5.634314940887738E-3</c:v>
                </c:pt>
                <c:pt idx="257">
                  <c:v>5.6513628334396793E-3</c:v>
                </c:pt>
                <c:pt idx="258">
                  <c:v>5.6604840655717602E-3</c:v>
                </c:pt>
                <c:pt idx="259">
                  <c:v>5.6640571923994342E-3</c:v>
                </c:pt>
                <c:pt idx="260">
                  <c:v>5.675710119600782E-3</c:v>
                </c:pt>
                <c:pt idx="261">
                  <c:v>5.7004035955435335E-3</c:v>
                </c:pt>
                <c:pt idx="262">
                  <c:v>5.7143846084096329E-3</c:v>
                </c:pt>
                <c:pt idx="263">
                  <c:v>5.7156477290062589E-3</c:v>
                </c:pt>
                <c:pt idx="264">
                  <c:v>5.724804802369996E-3</c:v>
                </c:pt>
                <c:pt idx="265">
                  <c:v>5.7276358899144078E-3</c:v>
                </c:pt>
                <c:pt idx="266">
                  <c:v>5.7351679615515608E-3</c:v>
                </c:pt>
                <c:pt idx="267">
                  <c:v>5.7367316928372547E-3</c:v>
                </c:pt>
                <c:pt idx="268">
                  <c:v>5.7414257958789657E-3</c:v>
                </c:pt>
                <c:pt idx="269">
                  <c:v>5.7479711883333612E-3</c:v>
                </c:pt>
                <c:pt idx="270">
                  <c:v>5.748590396959615E-3</c:v>
                </c:pt>
                <c:pt idx="271">
                  <c:v>5.761311512298496E-3</c:v>
                </c:pt>
                <c:pt idx="272">
                  <c:v>5.7776232791721454E-3</c:v>
                </c:pt>
                <c:pt idx="273">
                  <c:v>5.7953193969959736E-3</c:v>
                </c:pt>
                <c:pt idx="274">
                  <c:v>5.8155528463306782E-3</c:v>
                </c:pt>
                <c:pt idx="275">
                  <c:v>5.8236429574319458E-3</c:v>
                </c:pt>
                <c:pt idx="276">
                  <c:v>5.8245387744309297E-3</c:v>
                </c:pt>
                <c:pt idx="277">
                  <c:v>5.8251382909636851E-3</c:v>
                </c:pt>
                <c:pt idx="278">
                  <c:v>5.8278234218321675E-3</c:v>
                </c:pt>
                <c:pt idx="279">
                  <c:v>5.8382359512243655E-3</c:v>
                </c:pt>
                <c:pt idx="280">
                  <c:v>5.8515423697395597E-3</c:v>
                </c:pt>
                <c:pt idx="281">
                  <c:v>5.8804601540859884E-3</c:v>
                </c:pt>
                <c:pt idx="282">
                  <c:v>5.9103332754701721E-3</c:v>
                </c:pt>
                <c:pt idx="283">
                  <c:v>5.9247913885095548E-3</c:v>
                </c:pt>
                <c:pt idx="284">
                  <c:v>5.9366067621100084E-3</c:v>
                </c:pt>
                <c:pt idx="285">
                  <c:v>5.9458378971447203E-3</c:v>
                </c:pt>
                <c:pt idx="286">
                  <c:v>5.9685376256594699E-3</c:v>
                </c:pt>
                <c:pt idx="287">
                  <c:v>5.9690898650542959E-3</c:v>
                </c:pt>
                <c:pt idx="288">
                  <c:v>5.9734820010798632E-3</c:v>
                </c:pt>
                <c:pt idx="289">
                  <c:v>5.9775871239467551E-3</c:v>
                </c:pt>
                <c:pt idx="290">
                  <c:v>5.9778586788263406E-3</c:v>
                </c:pt>
                <c:pt idx="291">
                  <c:v>5.9803150886152644E-3</c:v>
                </c:pt>
                <c:pt idx="292">
                  <c:v>5.9835884455993679E-3</c:v>
                </c:pt>
                <c:pt idx="293">
                  <c:v>5.9993109463589295E-3</c:v>
                </c:pt>
                <c:pt idx="294">
                  <c:v>5.9998487224655105E-3</c:v>
                </c:pt>
                <c:pt idx="295">
                  <c:v>6.008716621616189E-3</c:v>
                </c:pt>
                <c:pt idx="296">
                  <c:v>6.0228608837848236E-3</c:v>
                </c:pt>
                <c:pt idx="297">
                  <c:v>6.0457931241454602E-3</c:v>
                </c:pt>
                <c:pt idx="298">
                  <c:v>6.046838340774751E-3</c:v>
                </c:pt>
                <c:pt idx="299">
                  <c:v>6.0559593543089681E-3</c:v>
                </c:pt>
                <c:pt idx="300">
                  <c:v>6.0580353984368935E-3</c:v>
                </c:pt>
                <c:pt idx="301">
                  <c:v>6.070436310242221E-3</c:v>
                </c:pt>
                <c:pt idx="302">
                  <c:v>6.077366186020461E-3</c:v>
                </c:pt>
                <c:pt idx="303">
                  <c:v>6.0855344315821807E-3</c:v>
                </c:pt>
                <c:pt idx="304">
                  <c:v>6.0865521991340906E-3</c:v>
                </c:pt>
                <c:pt idx="305">
                  <c:v>6.0939115058819418E-3</c:v>
                </c:pt>
                <c:pt idx="306">
                  <c:v>6.106002341510249E-3</c:v>
                </c:pt>
                <c:pt idx="307">
                  <c:v>6.1261754798963997E-3</c:v>
                </c:pt>
                <c:pt idx="308">
                  <c:v>6.1617958575462869E-3</c:v>
                </c:pt>
                <c:pt idx="309">
                  <c:v>6.1658809561877309E-3</c:v>
                </c:pt>
                <c:pt idx="310">
                  <c:v>6.1820937902128704E-3</c:v>
                </c:pt>
                <c:pt idx="311">
                  <c:v>6.189419401360449E-3</c:v>
                </c:pt>
                <c:pt idx="312">
                  <c:v>6.2046377559225683E-3</c:v>
                </c:pt>
                <c:pt idx="313">
                  <c:v>6.2164487845421798E-3</c:v>
                </c:pt>
                <c:pt idx="314">
                  <c:v>6.2265460173759456E-3</c:v>
                </c:pt>
                <c:pt idx="315">
                  <c:v>6.2374642756512352E-3</c:v>
                </c:pt>
                <c:pt idx="316">
                  <c:v>6.2385933489877829E-3</c:v>
                </c:pt>
                <c:pt idx="317">
                  <c:v>6.2520867480147305E-3</c:v>
                </c:pt>
                <c:pt idx="318">
                  <c:v>6.2581077976219665E-3</c:v>
                </c:pt>
                <c:pt idx="319">
                  <c:v>6.2607730402592758E-3</c:v>
                </c:pt>
                <c:pt idx="320">
                  <c:v>6.2660884857014655E-3</c:v>
                </c:pt>
                <c:pt idx="321">
                  <c:v>6.2702744279980547E-3</c:v>
                </c:pt>
                <c:pt idx="322">
                  <c:v>6.2805699807348125E-3</c:v>
                </c:pt>
                <c:pt idx="323">
                  <c:v>6.284487247062133E-3</c:v>
                </c:pt>
                <c:pt idx="324">
                  <c:v>6.3070576366493708E-3</c:v>
                </c:pt>
                <c:pt idx="325">
                  <c:v>6.3091810501093417E-3</c:v>
                </c:pt>
                <c:pt idx="326">
                  <c:v>6.3102443127665501E-3</c:v>
                </c:pt>
                <c:pt idx="327">
                  <c:v>6.3224723099047373E-3</c:v>
                </c:pt>
                <c:pt idx="328">
                  <c:v>6.3304054911918987E-3</c:v>
                </c:pt>
                <c:pt idx="329">
                  <c:v>6.3312368691737838E-3</c:v>
                </c:pt>
                <c:pt idx="330">
                  <c:v>6.3415718865991923E-3</c:v>
                </c:pt>
                <c:pt idx="331">
                  <c:v>6.3647469492100137E-3</c:v>
                </c:pt>
                <c:pt idx="332">
                  <c:v>6.3711486978458853E-3</c:v>
                </c:pt>
                <c:pt idx="333">
                  <c:v>6.382453483350552E-3</c:v>
                </c:pt>
                <c:pt idx="334">
                  <c:v>6.3865839183851981E-3</c:v>
                </c:pt>
                <c:pt idx="335">
                  <c:v>6.3891297203094895E-3</c:v>
                </c:pt>
                <c:pt idx="336">
                  <c:v>6.4100190082972512E-3</c:v>
                </c:pt>
                <c:pt idx="337">
                  <c:v>6.4109747951987695E-3</c:v>
                </c:pt>
                <c:pt idx="338">
                  <c:v>6.416683051988733E-3</c:v>
                </c:pt>
                <c:pt idx="339">
                  <c:v>6.4253653646358273E-3</c:v>
                </c:pt>
                <c:pt idx="340">
                  <c:v>6.4274306028127811E-3</c:v>
                </c:pt>
                <c:pt idx="341">
                  <c:v>6.4281791250636548E-3</c:v>
                </c:pt>
                <c:pt idx="342">
                  <c:v>6.4402565118540723E-3</c:v>
                </c:pt>
                <c:pt idx="343">
                  <c:v>6.4413618129998676E-3</c:v>
                </c:pt>
                <c:pt idx="344">
                  <c:v>6.4435685740171188E-3</c:v>
                </c:pt>
                <c:pt idx="345">
                  <c:v>6.4527040585251119E-3</c:v>
                </c:pt>
                <c:pt idx="346">
                  <c:v>6.4581350633284591E-3</c:v>
                </c:pt>
                <c:pt idx="347">
                  <c:v>6.4597561145853253E-3</c:v>
                </c:pt>
                <c:pt idx="348">
                  <c:v>6.466927244078784E-3</c:v>
                </c:pt>
                <c:pt idx="349">
                  <c:v>6.4711975736455735E-3</c:v>
                </c:pt>
                <c:pt idx="350">
                  <c:v>6.4889083762521725E-3</c:v>
                </c:pt>
                <c:pt idx="351">
                  <c:v>6.5012802043957858E-3</c:v>
                </c:pt>
                <c:pt idx="352">
                  <c:v>6.5043394150107875E-3</c:v>
                </c:pt>
                <c:pt idx="353">
                  <c:v>6.5242376744837367E-3</c:v>
                </c:pt>
                <c:pt idx="354">
                  <c:v>6.5356726852869229E-3</c:v>
                </c:pt>
                <c:pt idx="355">
                  <c:v>6.5406763315494221E-3</c:v>
                </c:pt>
                <c:pt idx="356">
                  <c:v>6.544680414029262E-3</c:v>
                </c:pt>
                <c:pt idx="357">
                  <c:v>6.5475490934055287E-3</c:v>
                </c:pt>
                <c:pt idx="358">
                  <c:v>6.5537194062526083E-3</c:v>
                </c:pt>
                <c:pt idx="359">
                  <c:v>6.5620065918545068E-3</c:v>
                </c:pt>
                <c:pt idx="360">
                  <c:v>6.589462940535017E-3</c:v>
                </c:pt>
                <c:pt idx="361">
                  <c:v>6.5950591831915387E-3</c:v>
                </c:pt>
                <c:pt idx="362">
                  <c:v>6.5959397894712777E-3</c:v>
                </c:pt>
                <c:pt idx="363">
                  <c:v>6.5962302666977635E-3</c:v>
                </c:pt>
                <c:pt idx="364">
                  <c:v>6.5994409040425889E-3</c:v>
                </c:pt>
                <c:pt idx="365">
                  <c:v>6.6086632405676022E-3</c:v>
                </c:pt>
                <c:pt idx="366">
                  <c:v>6.6129308498688744E-3</c:v>
                </c:pt>
                <c:pt idx="367">
                  <c:v>6.6139212752815762E-3</c:v>
                </c:pt>
                <c:pt idx="368">
                  <c:v>6.6182844564393727E-3</c:v>
                </c:pt>
                <c:pt idx="369">
                  <c:v>6.6189863558220883E-3</c:v>
                </c:pt>
                <c:pt idx="370">
                  <c:v>6.6234435777185871E-3</c:v>
                </c:pt>
                <c:pt idx="371">
                  <c:v>6.6410123561238535E-3</c:v>
                </c:pt>
                <c:pt idx="372">
                  <c:v>6.6500073502218943E-3</c:v>
                </c:pt>
                <c:pt idx="373">
                  <c:v>6.656766484300242E-3</c:v>
                </c:pt>
                <c:pt idx="374">
                  <c:v>6.6593383432508868E-3</c:v>
                </c:pt>
                <c:pt idx="375">
                  <c:v>6.6635458086233453E-3</c:v>
                </c:pt>
                <c:pt idx="376">
                  <c:v>6.6675875761130401E-3</c:v>
                </c:pt>
                <c:pt idx="377">
                  <c:v>6.6717118492070574E-3</c:v>
                </c:pt>
                <c:pt idx="378">
                  <c:v>6.6841940701945829E-3</c:v>
                </c:pt>
                <c:pt idx="379">
                  <c:v>6.6883845649408497E-3</c:v>
                </c:pt>
                <c:pt idx="380">
                  <c:v>6.6919397833753369E-3</c:v>
                </c:pt>
                <c:pt idx="381">
                  <c:v>6.6995201690290794E-3</c:v>
                </c:pt>
                <c:pt idx="382">
                  <c:v>6.6999810518251404E-3</c:v>
                </c:pt>
                <c:pt idx="383">
                  <c:v>6.700902733361401E-3</c:v>
                </c:pt>
                <c:pt idx="384">
                  <c:v>6.7011315471964053E-3</c:v>
                </c:pt>
                <c:pt idx="385">
                  <c:v>6.7018204304403646E-3</c:v>
                </c:pt>
                <c:pt idx="386">
                  <c:v>6.7050140691482987E-3</c:v>
                </c:pt>
                <c:pt idx="387">
                  <c:v>6.7113125886822285E-3</c:v>
                </c:pt>
                <c:pt idx="388">
                  <c:v>6.7182532894117649E-3</c:v>
                </c:pt>
                <c:pt idx="389">
                  <c:v>6.7184708624070718E-3</c:v>
                </c:pt>
                <c:pt idx="390">
                  <c:v>6.7205337184474559E-3</c:v>
                </c:pt>
                <c:pt idx="391">
                  <c:v>6.7218278325796195E-3</c:v>
                </c:pt>
                <c:pt idx="392">
                  <c:v>6.7252547697503676E-3</c:v>
                </c:pt>
                <c:pt idx="393">
                  <c:v>6.7281159637916921E-3</c:v>
                </c:pt>
                <c:pt idx="394">
                  <c:v>6.7334434995589797E-3</c:v>
                </c:pt>
                <c:pt idx="395">
                  <c:v>6.7346828393561936E-3</c:v>
                </c:pt>
                <c:pt idx="396">
                  <c:v>6.7381640935896114E-3</c:v>
                </c:pt>
                <c:pt idx="397">
                  <c:v>6.7406954314944085E-3</c:v>
                </c:pt>
                <c:pt idx="398">
                  <c:v>6.7470679580273647E-3</c:v>
                </c:pt>
                <c:pt idx="399">
                  <c:v>6.7472638459818643E-3</c:v>
                </c:pt>
                <c:pt idx="400">
                  <c:v>6.7478534995696554E-3</c:v>
                </c:pt>
                <c:pt idx="401">
                  <c:v>6.7570911393956424E-3</c:v>
                </c:pt>
                <c:pt idx="402">
                  <c:v>6.7608370421999237E-3</c:v>
                </c:pt>
                <c:pt idx="403">
                  <c:v>6.7619487695028983E-3</c:v>
                </c:pt>
                <c:pt idx="404">
                  <c:v>6.7638813342652277E-3</c:v>
                </c:pt>
                <c:pt idx="405">
                  <c:v>6.7643406249449246E-3</c:v>
                </c:pt>
                <c:pt idx="406">
                  <c:v>6.7643406249449246E-3</c:v>
                </c:pt>
                <c:pt idx="407">
                  <c:v>6.7667949152312168E-3</c:v>
                </c:pt>
                <c:pt idx="408">
                  <c:v>6.7673378791478656E-3</c:v>
                </c:pt>
                <c:pt idx="409">
                  <c:v>6.7680580305727253E-3</c:v>
                </c:pt>
                <c:pt idx="410">
                  <c:v>6.7681472310945137E-3</c:v>
                </c:pt>
                <c:pt idx="411">
                  <c:v>6.7717992901167338E-3</c:v>
                </c:pt>
                <c:pt idx="412">
                  <c:v>6.7737340188710306E-3</c:v>
                </c:pt>
                <c:pt idx="413">
                  <c:v>6.7828789373233413E-3</c:v>
                </c:pt>
                <c:pt idx="414">
                  <c:v>6.784127526743758E-3</c:v>
                </c:pt>
                <c:pt idx="415">
                  <c:v>6.7845418992484577E-3</c:v>
                </c:pt>
                <c:pt idx="416">
                  <c:v>6.7847064246984289E-3</c:v>
                </c:pt>
                <c:pt idx="417">
                  <c:v>6.7857771285926129E-3</c:v>
                </c:pt>
                <c:pt idx="418">
                  <c:v>6.7968323327840365E-3</c:v>
                </c:pt>
                <c:pt idx="419">
                  <c:v>6.7969867999929691E-3</c:v>
                </c:pt>
                <c:pt idx="420">
                  <c:v>6.7994260279656774E-3</c:v>
                </c:pt>
                <c:pt idx="421">
                  <c:v>6.8037518912841535E-3</c:v>
                </c:pt>
                <c:pt idx="422">
                  <c:v>6.8045577057636395E-3</c:v>
                </c:pt>
                <c:pt idx="423">
                  <c:v>6.8059394670152889E-3</c:v>
                </c:pt>
                <c:pt idx="424">
                  <c:v>6.8107745425821462E-3</c:v>
                </c:pt>
                <c:pt idx="425">
                  <c:v>6.8109140456628263E-3</c:v>
                </c:pt>
                <c:pt idx="426">
                  <c:v>6.8109837433603139E-3</c:v>
                </c:pt>
                <c:pt idx="427">
                  <c:v>6.8127840821285363E-3</c:v>
                </c:pt>
                <c:pt idx="428">
                  <c:v>6.8142193841025083E-3</c:v>
                </c:pt>
                <c:pt idx="429">
                  <c:v>6.8153021525906238E-3</c:v>
                </c:pt>
                <c:pt idx="430">
                  <c:v>6.8153695147471112E-3</c:v>
                </c:pt>
                <c:pt idx="431">
                  <c:v>6.8176371680576907E-3</c:v>
                </c:pt>
                <c:pt idx="432">
                  <c:v>6.8224241846834592E-3</c:v>
                </c:pt>
                <c:pt idx="433">
                  <c:v>6.8233701855208136E-3</c:v>
                </c:pt>
                <c:pt idx="434">
                  <c:v>6.8271299794636789E-3</c:v>
                </c:pt>
                <c:pt idx="435">
                  <c:v>6.8280325877618092E-3</c:v>
                </c:pt>
                <c:pt idx="436">
                  <c:v>6.8280926475924753E-3</c:v>
                </c:pt>
                <c:pt idx="437">
                  <c:v>6.8306345007457707E-3</c:v>
                </c:pt>
                <c:pt idx="438">
                  <c:v>6.8308672226963848E-3</c:v>
                </c:pt>
                <c:pt idx="439">
                  <c:v>6.832766006464778E-3</c:v>
                </c:pt>
                <c:pt idx="440">
                  <c:v>6.8351806899475728E-3</c:v>
                </c:pt>
                <c:pt idx="441">
                  <c:v>6.8379023928856015E-3</c:v>
                </c:pt>
                <c:pt idx="442">
                  <c:v>6.8385944043932003E-3</c:v>
                </c:pt>
                <c:pt idx="443">
                  <c:v>6.8414042200446341E-3</c:v>
                </c:pt>
                <c:pt idx="444">
                  <c:v>6.8420644780143019E-3</c:v>
                </c:pt>
                <c:pt idx="445">
                  <c:v>6.8430683370986137E-3</c:v>
                </c:pt>
                <c:pt idx="446">
                  <c:v>6.8434155808823147E-3</c:v>
                </c:pt>
                <c:pt idx="447">
                  <c:v>6.8447401093431649E-3</c:v>
                </c:pt>
                <c:pt idx="448">
                  <c:v>6.8460851433571153E-3</c:v>
                </c:pt>
                <c:pt idx="449">
                  <c:v>6.8474950228593207E-3</c:v>
                </c:pt>
                <c:pt idx="450">
                  <c:v>6.8522086047921602E-3</c:v>
                </c:pt>
                <c:pt idx="451">
                  <c:v>6.8537160120993078E-3</c:v>
                </c:pt>
                <c:pt idx="452">
                  <c:v>6.8557299501036855E-3</c:v>
                </c:pt>
                <c:pt idx="453">
                  <c:v>6.8562000389937872E-3</c:v>
                </c:pt>
                <c:pt idx="454">
                  <c:v>6.856817890915288E-3</c:v>
                </c:pt>
                <c:pt idx="455">
                  <c:v>6.857689999843597E-3</c:v>
                </c:pt>
                <c:pt idx="456">
                  <c:v>6.8578396547784807E-3</c:v>
                </c:pt>
                <c:pt idx="457">
                  <c:v>6.8587982062634986E-3</c:v>
                </c:pt>
                <c:pt idx="458">
                  <c:v>6.8603642619668925E-3</c:v>
                </c:pt>
                <c:pt idx="459">
                  <c:v>6.8608817648553476E-3</c:v>
                </c:pt>
                <c:pt idx="460">
                  <c:v>6.8611545502147344E-3</c:v>
                </c:pt>
                <c:pt idx="461">
                  <c:v>6.863029427881957E-3</c:v>
                </c:pt>
                <c:pt idx="462">
                  <c:v>6.8662563311557012E-3</c:v>
                </c:pt>
                <c:pt idx="463">
                  <c:v>6.867103911389138E-3</c:v>
                </c:pt>
                <c:pt idx="464">
                  <c:v>6.8678391056383476E-3</c:v>
                </c:pt>
                <c:pt idx="465">
                  <c:v>6.8696676487078551E-3</c:v>
                </c:pt>
                <c:pt idx="466">
                  <c:v>6.8701653529447005E-3</c:v>
                </c:pt>
                <c:pt idx="467">
                  <c:v>6.8706451100162616E-3</c:v>
                </c:pt>
                <c:pt idx="468">
                  <c:v>6.8709409053017102E-3</c:v>
                </c:pt>
                <c:pt idx="469">
                  <c:v>6.8711892595600963E-3</c:v>
                </c:pt>
                <c:pt idx="470">
                  <c:v>6.8725678728187595E-3</c:v>
                </c:pt>
                <c:pt idx="471">
                  <c:v>6.8726035574249869E-3</c:v>
                </c:pt>
                <c:pt idx="472">
                  <c:v>6.8732848635379333E-3</c:v>
                </c:pt>
                <c:pt idx="473">
                  <c:v>6.8737273827631038E-3</c:v>
                </c:pt>
                <c:pt idx="474">
                  <c:v>6.8739967052920282E-3</c:v>
                </c:pt>
                <c:pt idx="475">
                  <c:v>6.8740981895277177E-3</c:v>
                </c:pt>
                <c:pt idx="476">
                  <c:v>6.8747967827919336E-3</c:v>
                </c:pt>
                <c:pt idx="477">
                  <c:v>6.8750743369720797E-3</c:v>
                </c:pt>
                <c:pt idx="478">
                  <c:v>6.875154974369484E-3</c:v>
                </c:pt>
                <c:pt idx="479">
                  <c:v>6.8754181194316264E-3</c:v>
                </c:pt>
                <c:pt idx="480">
                  <c:v>6.8763817598790893E-3</c:v>
                </c:pt>
                <c:pt idx="481">
                  <c:v>6.8764907502144599E-3</c:v>
                </c:pt>
                <c:pt idx="482">
                  <c:v>6.8767118934975847E-3</c:v>
                </c:pt>
                <c:pt idx="483">
                  <c:v>6.8767932064050259E-3</c:v>
                </c:pt>
                <c:pt idx="484">
                  <c:v>6.876871357490013E-3</c:v>
                </c:pt>
                <c:pt idx="485">
                  <c:v>6.876942679459804E-3</c:v>
                </c:pt>
                <c:pt idx="486">
                  <c:v>6.876943117812632E-3</c:v>
                </c:pt>
                <c:pt idx="487">
                  <c:v>6.8769429462166862E-3</c:v>
                </c:pt>
                <c:pt idx="488">
                  <c:v>6.8763683090357552E-3</c:v>
                </c:pt>
                <c:pt idx="489">
                  <c:v>6.8760732369156632E-3</c:v>
                </c:pt>
                <c:pt idx="490">
                  <c:v>6.8759244996120083E-3</c:v>
                </c:pt>
                <c:pt idx="491">
                  <c:v>6.8758366392172067E-3</c:v>
                </c:pt>
                <c:pt idx="492">
                  <c:v>6.8751894626008416E-3</c:v>
                </c:pt>
                <c:pt idx="493">
                  <c:v>6.8745544015566609E-3</c:v>
                </c:pt>
                <c:pt idx="494">
                  <c:v>6.8745412904724478E-3</c:v>
                </c:pt>
                <c:pt idx="495">
                  <c:v>6.8742703025034199E-3</c:v>
                </c:pt>
                <c:pt idx="496">
                  <c:v>6.8735293392010507E-3</c:v>
                </c:pt>
                <c:pt idx="497">
                  <c:v>6.8733863370525139E-3</c:v>
                </c:pt>
                <c:pt idx="498">
                  <c:v>6.8723400006370089E-3</c:v>
                </c:pt>
                <c:pt idx="499">
                  <c:v>6.8723400006370089E-3</c:v>
                </c:pt>
                <c:pt idx="500">
                  <c:v>6.871872386570714E-3</c:v>
                </c:pt>
                <c:pt idx="501">
                  <c:v>6.8714818697014433E-3</c:v>
                </c:pt>
                <c:pt idx="502">
                  <c:v>6.8698660071817149E-3</c:v>
                </c:pt>
                <c:pt idx="503">
                  <c:v>6.8694297174445368E-3</c:v>
                </c:pt>
                <c:pt idx="504">
                  <c:v>6.8680924539765917E-3</c:v>
                </c:pt>
                <c:pt idx="505">
                  <c:v>6.8665360370989839E-3</c:v>
                </c:pt>
                <c:pt idx="506">
                  <c:v>6.8642549828873221E-3</c:v>
                </c:pt>
                <c:pt idx="507">
                  <c:v>6.8626303880617214E-3</c:v>
                </c:pt>
                <c:pt idx="508">
                  <c:v>6.8603239903009408E-3</c:v>
                </c:pt>
                <c:pt idx="509">
                  <c:v>6.8602194676209835E-3</c:v>
                </c:pt>
                <c:pt idx="510">
                  <c:v>6.8598346465615382E-3</c:v>
                </c:pt>
                <c:pt idx="511">
                  <c:v>6.8594101181796178E-3</c:v>
                </c:pt>
                <c:pt idx="512">
                  <c:v>6.8584713851155389E-3</c:v>
                </c:pt>
                <c:pt idx="513">
                  <c:v>6.8579931682115347E-3</c:v>
                </c:pt>
                <c:pt idx="514">
                  <c:v>6.8572451579444107E-3</c:v>
                </c:pt>
                <c:pt idx="515">
                  <c:v>6.8568279028124934E-3</c:v>
                </c:pt>
                <c:pt idx="516">
                  <c:v>6.8548349230309951E-3</c:v>
                </c:pt>
                <c:pt idx="517">
                  <c:v>6.8529987651388246E-3</c:v>
                </c:pt>
                <c:pt idx="518">
                  <c:v>6.8526225600920639E-3</c:v>
                </c:pt>
                <c:pt idx="519">
                  <c:v>6.8515622062101942E-3</c:v>
                </c:pt>
                <c:pt idx="520">
                  <c:v>6.8472818010035779E-3</c:v>
                </c:pt>
                <c:pt idx="521">
                  <c:v>6.8470028718727585E-3</c:v>
                </c:pt>
                <c:pt idx="522">
                  <c:v>6.8422672370792807E-3</c:v>
                </c:pt>
                <c:pt idx="523">
                  <c:v>6.8399759497886599E-3</c:v>
                </c:pt>
                <c:pt idx="524">
                  <c:v>6.8378246879717058E-3</c:v>
                </c:pt>
                <c:pt idx="525">
                  <c:v>6.837504899802809E-3</c:v>
                </c:pt>
                <c:pt idx="526">
                  <c:v>6.8374512127160657E-3</c:v>
                </c:pt>
                <c:pt idx="527">
                  <c:v>6.8353932906357632E-3</c:v>
                </c:pt>
                <c:pt idx="528">
                  <c:v>6.8325495553602416E-3</c:v>
                </c:pt>
                <c:pt idx="529">
                  <c:v>6.8322654416234831E-3</c:v>
                </c:pt>
                <c:pt idx="530">
                  <c:v>6.8275988904769064E-3</c:v>
                </c:pt>
                <c:pt idx="531">
                  <c:v>6.8232631282129927E-3</c:v>
                </c:pt>
                <c:pt idx="532">
                  <c:v>6.8188097466100875E-3</c:v>
                </c:pt>
                <c:pt idx="533">
                  <c:v>6.8116584394291458E-3</c:v>
                </c:pt>
                <c:pt idx="534">
                  <c:v>6.8056793111336044E-3</c:v>
                </c:pt>
                <c:pt idx="535">
                  <c:v>6.8051756316355079E-3</c:v>
                </c:pt>
                <c:pt idx="536">
                  <c:v>6.8045254893253273E-3</c:v>
                </c:pt>
                <c:pt idx="537">
                  <c:v>6.8033604349597527E-3</c:v>
                </c:pt>
                <c:pt idx="538">
                  <c:v>6.8001122995663878E-3</c:v>
                </c:pt>
                <c:pt idx="539">
                  <c:v>6.7952598991826204E-3</c:v>
                </c:pt>
                <c:pt idx="540">
                  <c:v>6.7947984872943953E-3</c:v>
                </c:pt>
                <c:pt idx="541">
                  <c:v>6.7933243940524381E-3</c:v>
                </c:pt>
                <c:pt idx="542">
                  <c:v>6.7908923878615291E-3</c:v>
                </c:pt>
                <c:pt idx="543">
                  <c:v>6.7864921218142278E-3</c:v>
                </c:pt>
                <c:pt idx="544">
                  <c:v>6.7862474270757684E-3</c:v>
                </c:pt>
                <c:pt idx="545">
                  <c:v>6.7855973041140664E-3</c:v>
                </c:pt>
                <c:pt idx="546">
                  <c:v>6.7838802530322938E-3</c:v>
                </c:pt>
                <c:pt idx="547">
                  <c:v>6.7827248672147188E-3</c:v>
                </c:pt>
                <c:pt idx="548">
                  <c:v>6.776590395578555E-3</c:v>
                </c:pt>
                <c:pt idx="549">
                  <c:v>6.7708765530207927E-3</c:v>
                </c:pt>
                <c:pt idx="550">
                  <c:v>6.7694673054945528E-3</c:v>
                </c:pt>
                <c:pt idx="551">
                  <c:v>6.7692903530279132E-3</c:v>
                </c:pt>
                <c:pt idx="552">
                  <c:v>6.7672471765531173E-3</c:v>
                </c:pt>
                <c:pt idx="553">
                  <c:v>6.7665314502606093E-3</c:v>
                </c:pt>
                <c:pt idx="554">
                  <c:v>6.7638286624826967E-3</c:v>
                </c:pt>
                <c:pt idx="555">
                  <c:v>6.7577638646448036E-3</c:v>
                </c:pt>
                <c:pt idx="556">
                  <c:v>6.7517306265691725E-3</c:v>
                </c:pt>
                <c:pt idx="557">
                  <c:v>6.7486578309811016E-3</c:v>
                </c:pt>
                <c:pt idx="558">
                  <c:v>6.7482706697018962E-3</c:v>
                </c:pt>
                <c:pt idx="559">
                  <c:v>6.7432881635736529E-3</c:v>
                </c:pt>
                <c:pt idx="560">
                  <c:v>6.7432881635736529E-3</c:v>
                </c:pt>
                <c:pt idx="561">
                  <c:v>6.743189130753292E-3</c:v>
                </c:pt>
                <c:pt idx="562">
                  <c:v>6.742398474609888E-3</c:v>
                </c:pt>
                <c:pt idx="563">
                  <c:v>6.7402132908448388E-3</c:v>
                </c:pt>
                <c:pt idx="564">
                  <c:v>6.7386114065010405E-3</c:v>
                </c:pt>
                <c:pt idx="565">
                  <c:v>6.7359893346182233E-3</c:v>
                </c:pt>
                <c:pt idx="566">
                  <c:v>6.7336493938898595E-3</c:v>
                </c:pt>
                <c:pt idx="567">
                  <c:v>6.7259876706237537E-3</c:v>
                </c:pt>
                <c:pt idx="568">
                  <c:v>6.7215498495005839E-3</c:v>
                </c:pt>
                <c:pt idx="569">
                  <c:v>6.7214433602295126E-3</c:v>
                </c:pt>
                <c:pt idx="570">
                  <c:v>6.7209103881592366E-3</c:v>
                </c:pt>
                <c:pt idx="571">
                  <c:v>6.7187697468977176E-3</c:v>
                </c:pt>
                <c:pt idx="572">
                  <c:v>6.7118209140125213E-3</c:v>
                </c:pt>
                <c:pt idx="573">
                  <c:v>6.7099491394812727E-3</c:v>
                </c:pt>
                <c:pt idx="574">
                  <c:v>6.7058376937687379E-3</c:v>
                </c:pt>
                <c:pt idx="575">
                  <c:v>6.6996359353574952E-3</c:v>
                </c:pt>
                <c:pt idx="576">
                  <c:v>6.6991803329652317E-3</c:v>
                </c:pt>
                <c:pt idx="577">
                  <c:v>6.6956300654333455E-3</c:v>
                </c:pt>
                <c:pt idx="578">
                  <c:v>6.6880701082285077E-3</c:v>
                </c:pt>
                <c:pt idx="579">
                  <c:v>6.6861852128674553E-3</c:v>
                </c:pt>
                <c:pt idx="580">
                  <c:v>6.6848843894232084E-3</c:v>
                </c:pt>
                <c:pt idx="581">
                  <c:v>6.6835776455907176E-3</c:v>
                </c:pt>
                <c:pt idx="582">
                  <c:v>6.6820294386626669E-3</c:v>
                </c:pt>
                <c:pt idx="583">
                  <c:v>6.6721137606678407E-3</c:v>
                </c:pt>
                <c:pt idx="584">
                  <c:v>6.6713771605581215E-3</c:v>
                </c:pt>
                <c:pt idx="585">
                  <c:v>6.6708865722610727E-3</c:v>
                </c:pt>
                <c:pt idx="586">
                  <c:v>6.6703954319681591E-3</c:v>
                </c:pt>
                <c:pt idx="587">
                  <c:v>6.6640749451877474E-3</c:v>
                </c:pt>
                <c:pt idx="588">
                  <c:v>6.6624474323185657E-3</c:v>
                </c:pt>
                <c:pt idx="589">
                  <c:v>6.6591766262431018E-3</c:v>
                </c:pt>
                <c:pt idx="590">
                  <c:v>6.6585436115893168E-3</c:v>
                </c:pt>
                <c:pt idx="591">
                  <c:v>6.6390143816257427E-3</c:v>
                </c:pt>
                <c:pt idx="592">
                  <c:v>6.6335651880384955E-3</c:v>
                </c:pt>
                <c:pt idx="593">
                  <c:v>6.6142000859795843E-3</c:v>
                </c:pt>
                <c:pt idx="594">
                  <c:v>6.6125305259301737E-3</c:v>
                </c:pt>
                <c:pt idx="595">
                  <c:v>6.6093124002101801E-3</c:v>
                </c:pt>
                <c:pt idx="596">
                  <c:v>6.6091705951098713E-3</c:v>
                </c:pt>
                <c:pt idx="597">
                  <c:v>6.6063551859596907E-3</c:v>
                </c:pt>
                <c:pt idx="598">
                  <c:v>6.5947987867821843E-3</c:v>
                </c:pt>
                <c:pt idx="599">
                  <c:v>6.5879798209250093E-3</c:v>
                </c:pt>
                <c:pt idx="600">
                  <c:v>6.5868093650868348E-3</c:v>
                </c:pt>
                <c:pt idx="601">
                  <c:v>6.5804865753598908E-3</c:v>
                </c:pt>
                <c:pt idx="602">
                  <c:v>6.5737917647628302E-3</c:v>
                </c:pt>
                <c:pt idx="603">
                  <c:v>6.5712431949678206E-3</c:v>
                </c:pt>
                <c:pt idx="604">
                  <c:v>6.5685311997321742E-3</c:v>
                </c:pt>
                <c:pt idx="605">
                  <c:v>6.5662620415021184E-3</c:v>
                </c:pt>
                <c:pt idx="606">
                  <c:v>6.5626158433792492E-3</c:v>
                </c:pt>
                <c:pt idx="607">
                  <c:v>6.5538647621032915E-3</c:v>
                </c:pt>
                <c:pt idx="608">
                  <c:v>6.5482746797093198E-3</c:v>
                </c:pt>
                <c:pt idx="609">
                  <c:v>6.5359914354133587E-3</c:v>
                </c:pt>
                <c:pt idx="610">
                  <c:v>6.535674163636063E-3</c:v>
                </c:pt>
                <c:pt idx="611">
                  <c:v>6.5262245721423784E-3</c:v>
                </c:pt>
                <c:pt idx="612">
                  <c:v>6.5079204021025478E-3</c:v>
                </c:pt>
                <c:pt idx="613">
                  <c:v>6.502935169023432E-3</c:v>
                </c:pt>
                <c:pt idx="614">
                  <c:v>6.5009311707430219E-3</c:v>
                </c:pt>
                <c:pt idx="615">
                  <c:v>6.4937058062957877E-3</c:v>
                </c:pt>
                <c:pt idx="616">
                  <c:v>6.476282196756996E-3</c:v>
                </c:pt>
                <c:pt idx="617">
                  <c:v>6.4740317889112869E-3</c:v>
                </c:pt>
                <c:pt idx="618">
                  <c:v>6.4738582607387586E-3</c:v>
                </c:pt>
                <c:pt idx="619">
                  <c:v>6.4726450296883785E-3</c:v>
                </c:pt>
                <c:pt idx="620">
                  <c:v>6.4679431301495546E-3</c:v>
                </c:pt>
                <c:pt idx="621">
                  <c:v>6.4602195740258795E-3</c:v>
                </c:pt>
                <c:pt idx="622">
                  <c:v>6.4591620057183408E-3</c:v>
                </c:pt>
                <c:pt idx="623">
                  <c:v>6.4441903160533612E-3</c:v>
                </c:pt>
                <c:pt idx="624">
                  <c:v>6.4416663155155837E-3</c:v>
                </c:pt>
                <c:pt idx="625">
                  <c:v>6.4375060596585489E-3</c:v>
                </c:pt>
                <c:pt idx="626">
                  <c:v>6.4296732426601406E-3</c:v>
                </c:pt>
                <c:pt idx="627">
                  <c:v>6.4252722582841051E-3</c:v>
                </c:pt>
                <c:pt idx="628">
                  <c:v>6.4249018974574454E-3</c:v>
                </c:pt>
                <c:pt idx="629">
                  <c:v>6.4223208571890546E-3</c:v>
                </c:pt>
                <c:pt idx="630">
                  <c:v>6.4202890451750833E-3</c:v>
                </c:pt>
                <c:pt idx="631">
                  <c:v>6.4195496745668894E-3</c:v>
                </c:pt>
                <c:pt idx="632">
                  <c:v>6.4169551358507874E-3</c:v>
                </c:pt>
                <c:pt idx="633">
                  <c:v>6.4150946222625129E-3</c:v>
                </c:pt>
                <c:pt idx="634">
                  <c:v>6.4079933228127495E-3</c:v>
                </c:pt>
                <c:pt idx="635">
                  <c:v>6.4036702025854183E-3</c:v>
                </c:pt>
                <c:pt idx="636">
                  <c:v>6.3998909761528973E-3</c:v>
                </c:pt>
                <c:pt idx="637">
                  <c:v>6.3997038763721637E-3</c:v>
                </c:pt>
                <c:pt idx="638">
                  <c:v>6.3985649829170609E-3</c:v>
                </c:pt>
                <c:pt idx="639">
                  <c:v>6.3972373713455681E-3</c:v>
                </c:pt>
                <c:pt idx="640">
                  <c:v>6.3647890607627074E-3</c:v>
                </c:pt>
                <c:pt idx="641">
                  <c:v>6.3628225178593636E-3</c:v>
                </c:pt>
                <c:pt idx="642">
                  <c:v>6.3626264907944924E-3</c:v>
                </c:pt>
                <c:pt idx="643">
                  <c:v>6.3612453025768834E-3</c:v>
                </c:pt>
                <c:pt idx="644">
                  <c:v>6.3515372731086511E-3</c:v>
                </c:pt>
                <c:pt idx="645">
                  <c:v>6.3295949646244619E-3</c:v>
                </c:pt>
                <c:pt idx="646">
                  <c:v>6.3224481244334276E-3</c:v>
                </c:pt>
                <c:pt idx="647">
                  <c:v>6.3142202493659894E-3</c:v>
                </c:pt>
                <c:pt idx="648">
                  <c:v>6.2979930318795658E-3</c:v>
                </c:pt>
                <c:pt idx="649">
                  <c:v>6.2969468134159573E-3</c:v>
                </c:pt>
                <c:pt idx="650">
                  <c:v>6.2899987849039107E-3</c:v>
                </c:pt>
                <c:pt idx="651">
                  <c:v>6.2789633740493846E-3</c:v>
                </c:pt>
                <c:pt idx="652">
                  <c:v>6.2778968936450822E-3</c:v>
                </c:pt>
                <c:pt idx="653">
                  <c:v>6.2757615094071392E-3</c:v>
                </c:pt>
                <c:pt idx="654">
                  <c:v>6.2738357574156E-3</c:v>
                </c:pt>
                <c:pt idx="655">
                  <c:v>6.2676037839443808E-3</c:v>
                </c:pt>
                <c:pt idx="656">
                  <c:v>6.2613417772270112E-3</c:v>
                </c:pt>
                <c:pt idx="657">
                  <c:v>6.2583067402741024E-3</c:v>
                </c:pt>
                <c:pt idx="658">
                  <c:v>6.2572189825333508E-3</c:v>
                </c:pt>
                <c:pt idx="659">
                  <c:v>6.2526468517062469E-3</c:v>
                </c:pt>
                <c:pt idx="660">
                  <c:v>6.2508976005613863E-3</c:v>
                </c:pt>
                <c:pt idx="661">
                  <c:v>6.2452063643353047E-3</c:v>
                </c:pt>
                <c:pt idx="662">
                  <c:v>6.2385981338127262E-3</c:v>
                </c:pt>
                <c:pt idx="663">
                  <c:v>6.2297343871209202E-3</c:v>
                </c:pt>
                <c:pt idx="664">
                  <c:v>6.2288451989696413E-3</c:v>
                </c:pt>
                <c:pt idx="665">
                  <c:v>6.2283974425021227E-3</c:v>
                </c:pt>
                <c:pt idx="666">
                  <c:v>6.2151889591710724E-3</c:v>
                </c:pt>
                <c:pt idx="667">
                  <c:v>6.2145129008937573E-3</c:v>
                </c:pt>
                <c:pt idx="668">
                  <c:v>6.2050179479698538E-3</c:v>
                </c:pt>
                <c:pt idx="669">
                  <c:v>6.2034279882291661E-3</c:v>
                </c:pt>
                <c:pt idx="670">
                  <c:v>6.2000139534878485E-3</c:v>
                </c:pt>
                <c:pt idx="671">
                  <c:v>6.1991019342062144E-3</c:v>
                </c:pt>
                <c:pt idx="672">
                  <c:v>6.1945341915094635E-3</c:v>
                </c:pt>
                <c:pt idx="673">
                  <c:v>6.1663079698792492E-3</c:v>
                </c:pt>
                <c:pt idx="674">
                  <c:v>6.1616196969246379E-3</c:v>
                </c:pt>
                <c:pt idx="675">
                  <c:v>6.1578599936265429E-3</c:v>
                </c:pt>
                <c:pt idx="676">
                  <c:v>6.152671036789706E-3</c:v>
                </c:pt>
                <c:pt idx="677">
                  <c:v>6.1467506323416013E-3</c:v>
                </c:pt>
                <c:pt idx="678">
                  <c:v>6.1396102413587188E-3</c:v>
                </c:pt>
                <c:pt idx="679">
                  <c:v>6.1189374531843916E-3</c:v>
                </c:pt>
                <c:pt idx="680">
                  <c:v>6.1089692057491396E-3</c:v>
                </c:pt>
                <c:pt idx="681">
                  <c:v>6.1065294286089611E-3</c:v>
                </c:pt>
                <c:pt idx="682">
                  <c:v>6.1060423745174629E-3</c:v>
                </c:pt>
                <c:pt idx="683">
                  <c:v>6.0922842115026764E-3</c:v>
                </c:pt>
                <c:pt idx="684">
                  <c:v>6.0766521888484196E-3</c:v>
                </c:pt>
                <c:pt idx="685">
                  <c:v>6.0590861398419783E-3</c:v>
                </c:pt>
                <c:pt idx="686">
                  <c:v>6.0570673985509806E-3</c:v>
                </c:pt>
                <c:pt idx="687">
                  <c:v>6.0555496013693757E-3</c:v>
                </c:pt>
                <c:pt idx="688">
                  <c:v>6.0266841559709263E-3</c:v>
                </c:pt>
                <c:pt idx="689">
                  <c:v>6.0147760174576372E-3</c:v>
                </c:pt>
                <c:pt idx="690">
                  <c:v>6.0082705138369136E-3</c:v>
                </c:pt>
                <c:pt idx="691">
                  <c:v>5.9922735620542246E-3</c:v>
                </c:pt>
                <c:pt idx="692">
                  <c:v>5.9848736507618523E-3</c:v>
                </c:pt>
                <c:pt idx="693">
                  <c:v>5.980897974573374E-3</c:v>
                </c:pt>
                <c:pt idx="694">
                  <c:v>5.9589892852246317E-3</c:v>
                </c:pt>
                <c:pt idx="695">
                  <c:v>5.9530636887531905E-3</c:v>
                </c:pt>
                <c:pt idx="696">
                  <c:v>5.9285889544310076E-3</c:v>
                </c:pt>
                <c:pt idx="697">
                  <c:v>5.9109701756552132E-3</c:v>
                </c:pt>
                <c:pt idx="698">
                  <c:v>5.8976355819820641E-3</c:v>
                </c:pt>
                <c:pt idx="699">
                  <c:v>5.8906538601356685E-3</c:v>
                </c:pt>
                <c:pt idx="700">
                  <c:v>5.8878504064328032E-3</c:v>
                </c:pt>
                <c:pt idx="701">
                  <c:v>5.8757550263128658E-3</c:v>
                </c:pt>
                <c:pt idx="702">
                  <c:v>5.8720791700398751E-3</c:v>
                </c:pt>
                <c:pt idx="703">
                  <c:v>5.8715113102850523E-3</c:v>
                </c:pt>
                <c:pt idx="704">
                  <c:v>5.8715113102850523E-3</c:v>
                </c:pt>
                <c:pt idx="705">
                  <c:v>5.8615813035522062E-3</c:v>
                </c:pt>
                <c:pt idx="706">
                  <c:v>5.8575921941417825E-3</c:v>
                </c:pt>
                <c:pt idx="707">
                  <c:v>5.8329050465515796E-3</c:v>
                </c:pt>
                <c:pt idx="708">
                  <c:v>5.8279834701056611E-3</c:v>
                </c:pt>
                <c:pt idx="709">
                  <c:v>5.8207237096289796E-3</c:v>
                </c:pt>
                <c:pt idx="710">
                  <c:v>5.7961293375391066E-3</c:v>
                </c:pt>
                <c:pt idx="711">
                  <c:v>5.7899310406395368E-3</c:v>
                </c:pt>
                <c:pt idx="712">
                  <c:v>5.7783636597149874E-3</c:v>
                </c:pt>
                <c:pt idx="713">
                  <c:v>5.7718083237890587E-3</c:v>
                </c:pt>
                <c:pt idx="714">
                  <c:v>5.769719987022668E-3</c:v>
                </c:pt>
                <c:pt idx="715">
                  <c:v>5.7634320009367843E-3</c:v>
                </c:pt>
                <c:pt idx="716">
                  <c:v>5.7550261394243123E-3</c:v>
                </c:pt>
                <c:pt idx="717">
                  <c:v>5.7459727317624087E-3</c:v>
                </c:pt>
                <c:pt idx="718">
                  <c:v>5.7426448250957321E-3</c:v>
                </c:pt>
                <c:pt idx="719">
                  <c:v>5.7383990290331231E-3</c:v>
                </c:pt>
                <c:pt idx="720">
                  <c:v>5.7380965967063075E-3</c:v>
                </c:pt>
                <c:pt idx="721">
                  <c:v>5.7280490458072016E-3</c:v>
                </c:pt>
                <c:pt idx="722">
                  <c:v>5.7216315142061634E-3</c:v>
                </c:pt>
                <c:pt idx="723">
                  <c:v>5.7197962012394852E-3</c:v>
                </c:pt>
                <c:pt idx="724">
                  <c:v>5.7148859789871052E-3</c:v>
                </c:pt>
                <c:pt idx="725">
                  <c:v>5.7102736052960928E-3</c:v>
                </c:pt>
                <c:pt idx="726">
                  <c:v>5.6848747277364253E-3</c:v>
                </c:pt>
                <c:pt idx="727">
                  <c:v>5.6848747277364253E-3</c:v>
                </c:pt>
                <c:pt idx="728">
                  <c:v>5.6776964431810078E-3</c:v>
                </c:pt>
                <c:pt idx="729">
                  <c:v>5.6764423134997351E-3</c:v>
                </c:pt>
                <c:pt idx="730">
                  <c:v>5.6468248799184054E-3</c:v>
                </c:pt>
                <c:pt idx="731">
                  <c:v>5.6407845249738702E-3</c:v>
                </c:pt>
                <c:pt idx="732">
                  <c:v>5.6328117573244711E-3</c:v>
                </c:pt>
                <c:pt idx="733">
                  <c:v>5.6164605894090183E-3</c:v>
                </c:pt>
                <c:pt idx="734">
                  <c:v>5.6058156958668417E-3</c:v>
                </c:pt>
                <c:pt idx="735">
                  <c:v>5.5964117923618948E-3</c:v>
                </c:pt>
                <c:pt idx="736">
                  <c:v>5.596089494910788E-3</c:v>
                </c:pt>
                <c:pt idx="737">
                  <c:v>5.5908831363332898E-3</c:v>
                </c:pt>
                <c:pt idx="738">
                  <c:v>5.5791323464259857E-3</c:v>
                </c:pt>
                <c:pt idx="739">
                  <c:v>5.5748683411723137E-3</c:v>
                </c:pt>
                <c:pt idx="740">
                  <c:v>5.5679732395734231E-3</c:v>
                </c:pt>
                <c:pt idx="741">
                  <c:v>5.5666592985693687E-3</c:v>
                </c:pt>
                <c:pt idx="742">
                  <c:v>5.5666592985693687E-3</c:v>
                </c:pt>
                <c:pt idx="743">
                  <c:v>5.5537837580592365E-3</c:v>
                </c:pt>
                <c:pt idx="744">
                  <c:v>5.5474824409258109E-3</c:v>
                </c:pt>
                <c:pt idx="745">
                  <c:v>5.519760607643723E-3</c:v>
                </c:pt>
                <c:pt idx="746">
                  <c:v>5.474286361066308E-3</c:v>
                </c:pt>
                <c:pt idx="747">
                  <c:v>5.4687952301811166E-3</c:v>
                </c:pt>
                <c:pt idx="748">
                  <c:v>5.4677673897190531E-3</c:v>
                </c:pt>
                <c:pt idx="749">
                  <c:v>5.4632976015038101E-3</c:v>
                </c:pt>
                <c:pt idx="750">
                  <c:v>5.4223285862442646E-3</c:v>
                </c:pt>
                <c:pt idx="751">
                  <c:v>5.4216260684508532E-3</c:v>
                </c:pt>
                <c:pt idx="752">
                  <c:v>5.3941584151213726E-3</c:v>
                </c:pt>
                <c:pt idx="753">
                  <c:v>5.389902074889325E-3</c:v>
                </c:pt>
                <c:pt idx="754">
                  <c:v>5.3867115244195666E-3</c:v>
                </c:pt>
                <c:pt idx="755">
                  <c:v>5.3749611187956766E-3</c:v>
                </c:pt>
                <c:pt idx="756">
                  <c:v>5.3627967207115924E-3</c:v>
                </c:pt>
                <c:pt idx="757">
                  <c:v>5.3566878952602762E-3</c:v>
                </c:pt>
                <c:pt idx="758">
                  <c:v>5.3559682804992601E-3</c:v>
                </c:pt>
                <c:pt idx="759">
                  <c:v>5.3498516873088488E-3</c:v>
                </c:pt>
                <c:pt idx="760">
                  <c:v>5.345162483912683E-3</c:v>
                </c:pt>
                <c:pt idx="761">
                  <c:v>5.3422692020183684E-3</c:v>
                </c:pt>
                <c:pt idx="762">
                  <c:v>5.3281294127602991E-3</c:v>
                </c:pt>
                <c:pt idx="763">
                  <c:v>5.2992442430238986E-3</c:v>
                </c:pt>
                <c:pt idx="764">
                  <c:v>5.2937195417594625E-3</c:v>
                </c:pt>
                <c:pt idx="765">
                  <c:v>5.2926156081524872E-3</c:v>
                </c:pt>
                <c:pt idx="766">
                  <c:v>5.2918795322385685E-3</c:v>
                </c:pt>
                <c:pt idx="767">
                  <c:v>5.2870846226500548E-3</c:v>
                </c:pt>
                <c:pt idx="768">
                  <c:v>5.274867024119511E-3</c:v>
                </c:pt>
                <c:pt idx="769">
                  <c:v>5.2715194066094151E-3</c:v>
                </c:pt>
                <c:pt idx="770">
                  <c:v>5.2644488373034997E-3</c:v>
                </c:pt>
                <c:pt idx="771">
                  <c:v>5.2640790658917197E-3</c:v>
                </c:pt>
                <c:pt idx="772">
                  <c:v>5.263331242531635E-3</c:v>
                </c:pt>
                <c:pt idx="773">
                  <c:v>5.2577401884711366E-3</c:v>
                </c:pt>
                <c:pt idx="774">
                  <c:v>5.2577401884711366E-3</c:v>
                </c:pt>
                <c:pt idx="775">
                  <c:v>5.2547452281913034E-3</c:v>
                </c:pt>
                <c:pt idx="776">
                  <c:v>5.2506288912991953E-3</c:v>
                </c:pt>
                <c:pt idx="777">
                  <c:v>5.2502582907872812E-3</c:v>
                </c:pt>
                <c:pt idx="778">
                  <c:v>5.2491298661017996E-3</c:v>
                </c:pt>
                <c:pt idx="779">
                  <c:v>5.2450097885951676E-3</c:v>
                </c:pt>
                <c:pt idx="780">
                  <c:v>5.2363570115600963E-3</c:v>
                </c:pt>
                <c:pt idx="781">
                  <c:v>5.2291964907372705E-3</c:v>
                </c:pt>
                <c:pt idx="782">
                  <c:v>5.2269318494830653E-3</c:v>
                </c:pt>
                <c:pt idx="783">
                  <c:v>5.2174679038256826E-3</c:v>
                </c:pt>
                <c:pt idx="784">
                  <c:v>5.1999679128861319E-3</c:v>
                </c:pt>
                <c:pt idx="785">
                  <c:v>5.169650741731582E-3</c:v>
                </c:pt>
                <c:pt idx="786">
                  <c:v>5.1677159803541579E-3</c:v>
                </c:pt>
                <c:pt idx="787">
                  <c:v>5.1592116286118669E-3</c:v>
                </c:pt>
                <c:pt idx="788">
                  <c:v>5.1568813445027357E-3</c:v>
                </c:pt>
                <c:pt idx="789">
                  <c:v>5.151064796759231E-3</c:v>
                </c:pt>
                <c:pt idx="790">
                  <c:v>5.1432768472581478E-3</c:v>
                </c:pt>
                <c:pt idx="791">
                  <c:v>5.140941312958414E-3</c:v>
                </c:pt>
                <c:pt idx="792">
                  <c:v>5.1397690762428408E-3</c:v>
                </c:pt>
                <c:pt idx="793">
                  <c:v>5.1072060811207659E-3</c:v>
                </c:pt>
                <c:pt idx="794">
                  <c:v>5.1012824079126962E-3</c:v>
                </c:pt>
                <c:pt idx="795">
                  <c:v>5.0834246761254191E-3</c:v>
                </c:pt>
                <c:pt idx="796">
                  <c:v>5.0726598436720725E-3</c:v>
                </c:pt>
                <c:pt idx="797">
                  <c:v>5.0710628565022505E-3</c:v>
                </c:pt>
                <c:pt idx="798">
                  <c:v>5.0694655538463182E-3</c:v>
                </c:pt>
                <c:pt idx="799">
                  <c:v>5.0658641004734236E-3</c:v>
                </c:pt>
                <c:pt idx="800">
                  <c:v>5.065060734855846E-3</c:v>
                </c:pt>
                <c:pt idx="801">
                  <c:v>5.0610596339339892E-3</c:v>
                </c:pt>
                <c:pt idx="802">
                  <c:v>5.0534241044646964E-3</c:v>
                </c:pt>
                <c:pt idx="803">
                  <c:v>5.0465781957448495E-3</c:v>
                </c:pt>
                <c:pt idx="804">
                  <c:v>5.025951136520432E-3</c:v>
                </c:pt>
                <c:pt idx="805">
                  <c:v>5.0104849223034081E-3</c:v>
                </c:pt>
                <c:pt idx="806">
                  <c:v>5.0100763098634826E-3</c:v>
                </c:pt>
                <c:pt idx="807">
                  <c:v>5.0047625777257512E-3</c:v>
                </c:pt>
                <c:pt idx="808">
                  <c:v>4.9669039949681018E-3</c:v>
                </c:pt>
                <c:pt idx="809">
                  <c:v>4.9252047595585817E-3</c:v>
                </c:pt>
                <c:pt idx="810">
                  <c:v>4.898208146623409E-3</c:v>
                </c:pt>
                <c:pt idx="811">
                  <c:v>4.895244317290339E-3</c:v>
                </c:pt>
                <c:pt idx="812">
                  <c:v>4.8542602860783815E-3</c:v>
                </c:pt>
                <c:pt idx="813">
                  <c:v>4.8266330678808991E-3</c:v>
                </c:pt>
                <c:pt idx="814">
                  <c:v>4.7926288810721789E-3</c:v>
                </c:pt>
                <c:pt idx="815">
                  <c:v>4.7900025428786845E-3</c:v>
                </c:pt>
                <c:pt idx="816">
                  <c:v>4.7759309666080847E-3</c:v>
                </c:pt>
                <c:pt idx="817">
                  <c:v>4.7750515231673521E-3</c:v>
                </c:pt>
                <c:pt idx="818">
                  <c:v>4.7485008242547635E-3</c:v>
                </c:pt>
                <c:pt idx="819">
                  <c:v>4.7471657857055018E-3</c:v>
                </c:pt>
                <c:pt idx="820">
                  <c:v>4.7037551263508261E-3</c:v>
                </c:pt>
                <c:pt idx="821">
                  <c:v>4.6788757497781847E-3</c:v>
                </c:pt>
                <c:pt idx="822">
                  <c:v>4.6752455855889894E-3</c:v>
                </c:pt>
                <c:pt idx="823">
                  <c:v>4.5704238168014161E-3</c:v>
                </c:pt>
                <c:pt idx="824">
                  <c:v>4.5680770644051646E-3</c:v>
                </c:pt>
                <c:pt idx="825">
                  <c:v>4.5397892410688166E-3</c:v>
                </c:pt>
                <c:pt idx="826">
                  <c:v>4.522236419470119E-3</c:v>
                </c:pt>
                <c:pt idx="827">
                  <c:v>4.4940498878683951E-3</c:v>
                </c:pt>
                <c:pt idx="828">
                  <c:v>4.4926069530887638E-3</c:v>
                </c:pt>
                <c:pt idx="829">
                  <c:v>4.4665936586400397E-3</c:v>
                </c:pt>
                <c:pt idx="830">
                  <c:v>4.4564277311908689E-3</c:v>
                </c:pt>
                <c:pt idx="831">
                  <c:v>4.446710413367758E-3</c:v>
                </c:pt>
                <c:pt idx="832">
                  <c:v>4.4208413014894324E-3</c:v>
                </c:pt>
                <c:pt idx="833">
                  <c:v>4.4188798454550754E-3</c:v>
                </c:pt>
                <c:pt idx="834">
                  <c:v>4.3843983574537197E-3</c:v>
                </c:pt>
                <c:pt idx="835">
                  <c:v>4.3839008284361717E-3</c:v>
                </c:pt>
                <c:pt idx="836">
                  <c:v>4.3720026616713027E-3</c:v>
                </c:pt>
                <c:pt idx="837">
                  <c:v>4.3650344894569509E-3</c:v>
                </c:pt>
                <c:pt idx="838">
                  <c:v>4.3345443913572089E-3</c:v>
                </c:pt>
                <c:pt idx="839">
                  <c:v>4.333539269149431E-3</c:v>
                </c:pt>
                <c:pt idx="840">
                  <c:v>4.3078353464132387E-3</c:v>
                </c:pt>
                <c:pt idx="841">
                  <c:v>4.3063135463727534E-3</c:v>
                </c:pt>
                <c:pt idx="842">
                  <c:v>4.2737863663791066E-3</c:v>
                </c:pt>
                <c:pt idx="843">
                  <c:v>4.269182902077881E-3</c:v>
                </c:pt>
                <c:pt idx="844">
                  <c:v>4.2455916835765235E-3</c:v>
                </c:pt>
                <c:pt idx="845">
                  <c:v>4.2208010852478606E-3</c:v>
                </c:pt>
                <c:pt idx="846">
                  <c:v>4.2104219874163629E-3</c:v>
                </c:pt>
                <c:pt idx="847">
                  <c:v>4.1859196279925327E-3</c:v>
                </c:pt>
                <c:pt idx="848">
                  <c:v>4.1717696314612059E-3</c:v>
                </c:pt>
                <c:pt idx="849">
                  <c:v>4.1707181649008589E-3</c:v>
                </c:pt>
                <c:pt idx="850">
                  <c:v>4.1554539676032587E-3</c:v>
                </c:pt>
                <c:pt idx="851">
                  <c:v>4.1549282249147227E-3</c:v>
                </c:pt>
                <c:pt idx="852">
                  <c:v>4.1342909715262931E-3</c:v>
                </c:pt>
                <c:pt idx="853">
                  <c:v>4.1178157609217366E-3</c:v>
                </c:pt>
                <c:pt idx="854">
                  <c:v>4.1124787002392704E-3</c:v>
                </c:pt>
                <c:pt idx="855">
                  <c:v>4.081404163121854E-3</c:v>
                </c:pt>
                <c:pt idx="856">
                  <c:v>4.0673838892642152E-3</c:v>
                </c:pt>
                <c:pt idx="857">
                  <c:v>4.0598133847218132E-3</c:v>
                </c:pt>
                <c:pt idx="858">
                  <c:v>4.0337491679468792E-3</c:v>
                </c:pt>
                <c:pt idx="859">
                  <c:v>3.9821665361885429E-3</c:v>
                </c:pt>
                <c:pt idx="860">
                  <c:v>3.970550105054523E-3</c:v>
                </c:pt>
                <c:pt idx="861">
                  <c:v>3.968335641236732E-3</c:v>
                </c:pt>
                <c:pt idx="862">
                  <c:v>3.9349183757540545E-3</c:v>
                </c:pt>
                <c:pt idx="863">
                  <c:v>3.9321192303684305E-3</c:v>
                </c:pt>
                <c:pt idx="864">
                  <c:v>3.9298800551485751E-3</c:v>
                </c:pt>
                <c:pt idx="865">
                  <c:v>3.9102217025100937E-3</c:v>
                </c:pt>
                <c:pt idx="866">
                  <c:v>3.8706090555156573E-3</c:v>
                </c:pt>
                <c:pt idx="867">
                  <c:v>3.8649146955326754E-3</c:v>
                </c:pt>
                <c:pt idx="868">
                  <c:v>3.8569337024106716E-3</c:v>
                </c:pt>
                <c:pt idx="869">
                  <c:v>3.8437785266372537E-3</c:v>
                </c:pt>
                <c:pt idx="870">
                  <c:v>3.7953684226727184E-3</c:v>
                </c:pt>
                <c:pt idx="871">
                  <c:v>3.7936256486895688E-3</c:v>
                </c:pt>
                <c:pt idx="872">
                  <c:v>3.7162683899408869E-3</c:v>
                </c:pt>
                <c:pt idx="873">
                  <c:v>3.7109352030732482E-3</c:v>
                </c:pt>
                <c:pt idx="874">
                  <c:v>3.6829787916696942E-3</c:v>
                </c:pt>
                <c:pt idx="875">
                  <c:v>3.6752172325461483E-3</c:v>
                </c:pt>
                <c:pt idx="876">
                  <c:v>3.6458016699249451E-3</c:v>
                </c:pt>
                <c:pt idx="877">
                  <c:v>3.6445894854108107E-3</c:v>
                </c:pt>
                <c:pt idx="878">
                  <c:v>3.6397679209560756E-3</c:v>
                </c:pt>
                <c:pt idx="879">
                  <c:v>3.6185915018946834E-3</c:v>
                </c:pt>
                <c:pt idx="880">
                  <c:v>3.5795727914255675E-3</c:v>
                </c:pt>
                <c:pt idx="881">
                  <c:v>3.5648360400617521E-3</c:v>
                </c:pt>
                <c:pt idx="882">
                  <c:v>3.490967531739937E-3</c:v>
                </c:pt>
                <c:pt idx="883">
                  <c:v>3.4897151023938091E-3</c:v>
                </c:pt>
                <c:pt idx="884">
                  <c:v>3.4721236395235649E-3</c:v>
                </c:pt>
                <c:pt idx="885">
                  <c:v>3.4443320906453706E-3</c:v>
                </c:pt>
                <c:pt idx="886">
                  <c:v>3.4322638700867458E-3</c:v>
                </c:pt>
                <c:pt idx="887">
                  <c:v>3.4131497876945956E-3</c:v>
                </c:pt>
                <c:pt idx="888">
                  <c:v>3.4041955622319299E-3</c:v>
                </c:pt>
                <c:pt idx="889">
                  <c:v>3.3997122615704815E-3</c:v>
                </c:pt>
                <c:pt idx="890">
                  <c:v>3.3958608776096097E-3</c:v>
                </c:pt>
                <c:pt idx="891">
                  <c:v>3.3907333663720646E-3</c:v>
                </c:pt>
                <c:pt idx="892">
                  <c:v>3.3649479866537141E-3</c:v>
                </c:pt>
                <c:pt idx="893">
                  <c:v>3.3429063184101156E-3</c:v>
                </c:pt>
                <c:pt idx="894">
                  <c:v>3.3233525610802638E-3</c:v>
                </c:pt>
                <c:pt idx="895">
                  <c:v>3.2641337210778114E-3</c:v>
                </c:pt>
                <c:pt idx="896">
                  <c:v>3.2581628017211988E-3</c:v>
                </c:pt>
                <c:pt idx="897">
                  <c:v>3.223490470222838E-3</c:v>
                </c:pt>
                <c:pt idx="898">
                  <c:v>3.2214851686660638E-3</c:v>
                </c:pt>
                <c:pt idx="899">
                  <c:v>3.2107519257106171E-3</c:v>
                </c:pt>
                <c:pt idx="900">
                  <c:v>3.191895794652194E-3</c:v>
                </c:pt>
                <c:pt idx="901">
                  <c:v>3.1790553844565522E-3</c:v>
                </c:pt>
                <c:pt idx="902">
                  <c:v>3.1169693805329292E-3</c:v>
                </c:pt>
                <c:pt idx="903">
                  <c:v>3.0962946908542001E-3</c:v>
                </c:pt>
                <c:pt idx="904">
                  <c:v>3.0824610577209676E-3</c:v>
                </c:pt>
                <c:pt idx="905">
                  <c:v>3.030114675752967E-3</c:v>
                </c:pt>
                <c:pt idx="906">
                  <c:v>3.0089917372446867E-3</c:v>
                </c:pt>
                <c:pt idx="907">
                  <c:v>2.9827916562533722E-3</c:v>
                </c:pt>
                <c:pt idx="908">
                  <c:v>2.9664133306418579E-3</c:v>
                </c:pt>
                <c:pt idx="909">
                  <c:v>2.944954141388784E-3</c:v>
                </c:pt>
                <c:pt idx="910">
                  <c:v>2.8403304892273239E-3</c:v>
                </c:pt>
                <c:pt idx="911">
                  <c:v>2.81300239461506E-3</c:v>
                </c:pt>
                <c:pt idx="912">
                  <c:v>2.7862452689998585E-3</c:v>
                </c:pt>
                <c:pt idx="913">
                  <c:v>2.7772839034564379E-3</c:v>
                </c:pt>
                <c:pt idx="914">
                  <c:v>2.7593028942984629E-3</c:v>
                </c:pt>
                <c:pt idx="915">
                  <c:v>2.6720139516013559E-3</c:v>
                </c:pt>
                <c:pt idx="916">
                  <c:v>2.6311301193200926E-3</c:v>
                </c:pt>
                <c:pt idx="917">
                  <c:v>2.6023382917454785E-3</c:v>
                </c:pt>
                <c:pt idx="918">
                  <c:v>2.5678398288761875E-3</c:v>
                </c:pt>
                <c:pt idx="919">
                  <c:v>2.4503400430985118E-3</c:v>
                </c:pt>
                <c:pt idx="920">
                  <c:v>2.3600696578571089E-3</c:v>
                </c:pt>
                <c:pt idx="921">
                  <c:v>2.271914700243714E-3</c:v>
                </c:pt>
                <c:pt idx="922">
                  <c:v>2.2480726796146699E-3</c:v>
                </c:pt>
                <c:pt idx="923">
                  <c:v>2.2360940498400901E-3</c:v>
                </c:pt>
                <c:pt idx="924">
                  <c:v>2.235228415386847E-3</c:v>
                </c:pt>
                <c:pt idx="925">
                  <c:v>2.2232148799206696E-3</c:v>
                </c:pt>
                <c:pt idx="926">
                  <c:v>2.2163165010728294E-3</c:v>
                </c:pt>
                <c:pt idx="927">
                  <c:v>2.1895241859474983E-3</c:v>
                </c:pt>
                <c:pt idx="928">
                  <c:v>2.1790961107529551E-3</c:v>
                </c:pt>
                <c:pt idx="929">
                  <c:v>2.1318343492321766E-3</c:v>
                </c:pt>
                <c:pt idx="930">
                  <c:v>2.1256688229160754E-3</c:v>
                </c:pt>
                <c:pt idx="931">
                  <c:v>2.1062127823180147E-3</c:v>
                </c:pt>
                <c:pt idx="932">
                  <c:v>2.0964388307926295E-3</c:v>
                </c:pt>
                <c:pt idx="933">
                  <c:v>2.0893301393248203E-3</c:v>
                </c:pt>
                <c:pt idx="934">
                  <c:v>2.0795172976614197E-3</c:v>
                </c:pt>
                <c:pt idx="935">
                  <c:v>2.052629036984303E-3</c:v>
                </c:pt>
                <c:pt idx="936">
                  <c:v>2.0445341122720521E-3</c:v>
                </c:pt>
                <c:pt idx="937">
                  <c:v>2.020113706331646E-3</c:v>
                </c:pt>
                <c:pt idx="938">
                  <c:v>2.0192003674254035E-3</c:v>
                </c:pt>
                <c:pt idx="939">
                  <c:v>2.0183008892993184E-3</c:v>
                </c:pt>
                <c:pt idx="940">
                  <c:v>1.9551373664863691E-3</c:v>
                </c:pt>
                <c:pt idx="941">
                  <c:v>1.9431061922251249E-3</c:v>
                </c:pt>
                <c:pt idx="942">
                  <c:v>1.8964958582057996E-3</c:v>
                </c:pt>
                <c:pt idx="943">
                  <c:v>1.8814611899392619E-3</c:v>
                </c:pt>
                <c:pt idx="944">
                  <c:v>1.8559352778811059E-3</c:v>
                </c:pt>
                <c:pt idx="945">
                  <c:v>1.8435737200952621E-3</c:v>
                </c:pt>
                <c:pt idx="946">
                  <c:v>1.8062522696511677E-3</c:v>
                </c:pt>
                <c:pt idx="947">
                  <c:v>1.7840590632752704E-3</c:v>
                </c:pt>
                <c:pt idx="948">
                  <c:v>1.7714489139381917E-3</c:v>
                </c:pt>
                <c:pt idx="949">
                  <c:v>1.6276671630742776E-3</c:v>
                </c:pt>
                <c:pt idx="950">
                  <c:v>1.5787207977955096E-3</c:v>
                </c:pt>
                <c:pt idx="951">
                  <c:v>1.5456874000247913E-3</c:v>
                </c:pt>
                <c:pt idx="952">
                  <c:v>1.4849588643013076E-3</c:v>
                </c:pt>
                <c:pt idx="953">
                  <c:v>1.4701308673868688E-3</c:v>
                </c:pt>
                <c:pt idx="954">
                  <c:v>1.4509561512262895E-3</c:v>
                </c:pt>
                <c:pt idx="955">
                  <c:v>1.4348982581664667E-3</c:v>
                </c:pt>
                <c:pt idx="956">
                  <c:v>1.4003814727653414E-3</c:v>
                </c:pt>
                <c:pt idx="957">
                  <c:v>1.3555743673440387E-3</c:v>
                </c:pt>
                <c:pt idx="958">
                  <c:v>1.3478667986481071E-3</c:v>
                </c:pt>
                <c:pt idx="959">
                  <c:v>1.2696557468709819E-3</c:v>
                </c:pt>
                <c:pt idx="960">
                  <c:v>1.2503578541970557E-3</c:v>
                </c:pt>
                <c:pt idx="961">
                  <c:v>1.2309249183790163E-3</c:v>
                </c:pt>
                <c:pt idx="962">
                  <c:v>1.207913277107306E-3</c:v>
                </c:pt>
                <c:pt idx="963">
                  <c:v>1.1940091646416423E-3</c:v>
                </c:pt>
                <c:pt idx="964">
                  <c:v>1.1823789238595899E-3</c:v>
                </c:pt>
                <c:pt idx="965">
                  <c:v>1.1175199545715869E-3</c:v>
                </c:pt>
                <c:pt idx="966">
                  <c:v>1.1031762723761657E-3</c:v>
                </c:pt>
                <c:pt idx="967">
                  <c:v>1.1019807413733867E-3</c:v>
                </c:pt>
                <c:pt idx="968">
                  <c:v>1.0511529677152843E-3</c:v>
                </c:pt>
                <c:pt idx="969">
                  <c:v>1.0154858695139853E-3</c:v>
                </c:pt>
                <c:pt idx="970">
                  <c:v>1.0005967818704354E-3</c:v>
                </c:pt>
                <c:pt idx="971">
                  <c:v>9.7807799691348638E-4</c:v>
                </c:pt>
                <c:pt idx="972">
                  <c:v>9.337535444491205E-4</c:v>
                </c:pt>
                <c:pt idx="973">
                  <c:v>9.3246476897015874E-4</c:v>
                </c:pt>
                <c:pt idx="974">
                  <c:v>9.1194038618395783E-4</c:v>
                </c:pt>
                <c:pt idx="975">
                  <c:v>8.8341376787099888E-4</c:v>
                </c:pt>
                <c:pt idx="976">
                  <c:v>8.8341376787099888E-4</c:v>
                </c:pt>
                <c:pt idx="977">
                  <c:v>8.59843090807884E-4</c:v>
                </c:pt>
                <c:pt idx="978">
                  <c:v>8.5852264748695144E-4</c:v>
                </c:pt>
                <c:pt idx="979">
                  <c:v>8.0524271097012117E-4</c:v>
                </c:pt>
                <c:pt idx="980">
                  <c:v>7.4240649294482909E-4</c:v>
                </c:pt>
                <c:pt idx="981">
                  <c:v>7.3546531238990619E-4</c:v>
                </c:pt>
                <c:pt idx="982">
                  <c:v>7.284918430496036E-4</c:v>
                </c:pt>
                <c:pt idx="983">
                  <c:v>7.2432102752534452E-4</c:v>
                </c:pt>
                <c:pt idx="984">
                  <c:v>7.032618610371223E-4</c:v>
                </c:pt>
                <c:pt idx="985">
                  <c:v>6.947654260507064E-4</c:v>
                </c:pt>
                <c:pt idx="986">
                  <c:v>6.4023691824934654E-4</c:v>
                </c:pt>
                <c:pt idx="987">
                  <c:v>5.841604081403708E-4</c:v>
                </c:pt>
                <c:pt idx="988">
                  <c:v>5.2791435146969231E-4</c:v>
                </c:pt>
                <c:pt idx="989">
                  <c:v>5.2173800732559391E-4</c:v>
                </c:pt>
                <c:pt idx="990">
                  <c:v>4.9360770385191747E-4</c:v>
                </c:pt>
                <c:pt idx="991">
                  <c:v>4.6818780830121042E-4</c:v>
                </c:pt>
                <c:pt idx="992">
                  <c:v>4.1781804422953917E-4</c:v>
                </c:pt>
                <c:pt idx="993">
                  <c:v>3.3800216429841603E-4</c:v>
                </c:pt>
                <c:pt idx="994">
                  <c:v>3.3800216429841603E-4</c:v>
                </c:pt>
                <c:pt idx="995">
                  <c:v>3.3275432528114565E-4</c:v>
                </c:pt>
                <c:pt idx="996">
                  <c:v>2.3973671903602966E-4</c:v>
                </c:pt>
                <c:pt idx="997">
                  <c:v>2.1470318641906205E-4</c:v>
                </c:pt>
                <c:pt idx="998">
                  <c:v>1.1329642882464877E-4</c:v>
                </c:pt>
                <c:pt idx="999">
                  <c:v>3.1540086192514897E-5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6822352"/>
        <c:axId val="-1866834864"/>
      </c:scatterChart>
      <c:valAx>
        <c:axId val="-186682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866834864"/>
        <c:crosses val="autoZero"/>
        <c:crossBetween val="midCat"/>
      </c:valAx>
      <c:valAx>
        <c:axId val="-18668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86682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497462817147858"/>
          <c:y val="0.28051706036745405"/>
          <c:w val="0.69123162729658794"/>
          <c:h val="0.35887349081364828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'Density-Histogram Classifi'!$C$2:$C$26</c:f>
              <c:numCache>
                <c:formatCode>General</c:formatCode>
                <c:ptCount val="25"/>
                <c:pt idx="0">
                  <c:v>180.77562189999998</c:v>
                </c:pt>
                <c:pt idx="1">
                  <c:v>196.07547210000001</c:v>
                </c:pt>
                <c:pt idx="2">
                  <c:v>211.37532229999999</c:v>
                </c:pt>
                <c:pt idx="3">
                  <c:v>226.67517250000003</c:v>
                </c:pt>
                <c:pt idx="4">
                  <c:v>241.97502270000001</c:v>
                </c:pt>
                <c:pt idx="5">
                  <c:v>257.27487289999999</c:v>
                </c:pt>
                <c:pt idx="6">
                  <c:v>272.57472310000003</c:v>
                </c:pt>
                <c:pt idx="7">
                  <c:v>287.87457329999995</c:v>
                </c:pt>
                <c:pt idx="8">
                  <c:v>303.17442349999999</c:v>
                </c:pt>
                <c:pt idx="9">
                  <c:v>318.47427369999991</c:v>
                </c:pt>
                <c:pt idx="10">
                  <c:v>333.77412389999995</c:v>
                </c:pt>
                <c:pt idx="11">
                  <c:v>349.07397409999987</c:v>
                </c:pt>
                <c:pt idx="12">
                  <c:v>364.37382429999991</c:v>
                </c:pt>
                <c:pt idx="13">
                  <c:v>379.67367449999983</c:v>
                </c:pt>
                <c:pt idx="14">
                  <c:v>394.97352469999987</c:v>
                </c:pt>
                <c:pt idx="15">
                  <c:v>410.27337489999979</c:v>
                </c:pt>
                <c:pt idx="16">
                  <c:v>425.57322509999983</c:v>
                </c:pt>
                <c:pt idx="17">
                  <c:v>440.87307529999975</c:v>
                </c:pt>
                <c:pt idx="18">
                  <c:v>456.17292549999979</c:v>
                </c:pt>
                <c:pt idx="19">
                  <c:v>471.47277569999972</c:v>
                </c:pt>
                <c:pt idx="20">
                  <c:v>486.77262589999975</c:v>
                </c:pt>
                <c:pt idx="21">
                  <c:v>502.07247609999968</c:v>
                </c:pt>
                <c:pt idx="22">
                  <c:v>517.37232629999971</c:v>
                </c:pt>
                <c:pt idx="23">
                  <c:v>532.67217649999975</c:v>
                </c:pt>
              </c:numCache>
            </c:numRef>
          </c:cat>
          <c:val>
            <c:numRef>
              <c:f>'Density-Histogram Classifi'!$D$2:$D$26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23</c:v>
                </c:pt>
                <c:pt idx="6">
                  <c:v>42</c:v>
                </c:pt>
                <c:pt idx="7">
                  <c:v>66</c:v>
                </c:pt>
                <c:pt idx="8">
                  <c:v>83</c:v>
                </c:pt>
                <c:pt idx="9">
                  <c:v>84</c:v>
                </c:pt>
                <c:pt idx="10">
                  <c:v>94</c:v>
                </c:pt>
                <c:pt idx="11">
                  <c:v>106</c:v>
                </c:pt>
                <c:pt idx="12">
                  <c:v>104</c:v>
                </c:pt>
                <c:pt idx="13">
                  <c:v>99</c:v>
                </c:pt>
                <c:pt idx="14">
                  <c:v>90</c:v>
                </c:pt>
                <c:pt idx="15">
                  <c:v>58</c:v>
                </c:pt>
                <c:pt idx="16">
                  <c:v>38</c:v>
                </c:pt>
                <c:pt idx="17">
                  <c:v>30</c:v>
                </c:pt>
                <c:pt idx="18">
                  <c:v>19</c:v>
                </c:pt>
                <c:pt idx="19">
                  <c:v>19</c:v>
                </c:pt>
                <c:pt idx="20">
                  <c:v>6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66840848"/>
        <c:axId val="-1866826160"/>
      </c:barChart>
      <c:catAx>
        <c:axId val="-186684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866826160"/>
        <c:crosses val="autoZero"/>
        <c:auto val="1"/>
        <c:lblAlgn val="ctr"/>
        <c:lblOffset val="100"/>
        <c:noMultiLvlLbl val="0"/>
      </c:catAx>
      <c:valAx>
        <c:axId val="-186682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C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86684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Density - Histogram Plot</a:t>
            </a:r>
            <a:endParaRPr lang="es-EC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'Density-Histogram Classifi'!$C$2:$C$25</c:f>
              <c:numCache>
                <c:formatCode>General</c:formatCode>
                <c:ptCount val="24"/>
                <c:pt idx="0">
                  <c:v>180.77562189999998</c:v>
                </c:pt>
                <c:pt idx="1">
                  <c:v>196.07547210000001</c:v>
                </c:pt>
                <c:pt idx="2">
                  <c:v>211.37532229999999</c:v>
                </c:pt>
                <c:pt idx="3">
                  <c:v>226.67517250000003</c:v>
                </c:pt>
                <c:pt idx="4">
                  <c:v>241.97502270000001</c:v>
                </c:pt>
                <c:pt idx="5">
                  <c:v>257.27487289999999</c:v>
                </c:pt>
                <c:pt idx="6">
                  <c:v>272.57472310000003</c:v>
                </c:pt>
                <c:pt idx="7">
                  <c:v>287.87457329999995</c:v>
                </c:pt>
                <c:pt idx="8">
                  <c:v>303.17442349999999</c:v>
                </c:pt>
                <c:pt idx="9">
                  <c:v>318.47427369999991</c:v>
                </c:pt>
                <c:pt idx="10">
                  <c:v>333.77412389999995</c:v>
                </c:pt>
                <c:pt idx="11">
                  <c:v>349.07397409999987</c:v>
                </c:pt>
                <c:pt idx="12">
                  <c:v>364.37382429999991</c:v>
                </c:pt>
                <c:pt idx="13">
                  <c:v>379.67367449999983</c:v>
                </c:pt>
                <c:pt idx="14">
                  <c:v>394.97352469999987</c:v>
                </c:pt>
                <c:pt idx="15">
                  <c:v>410.27337489999979</c:v>
                </c:pt>
                <c:pt idx="16">
                  <c:v>425.57322509999983</c:v>
                </c:pt>
                <c:pt idx="17">
                  <c:v>440.87307529999975</c:v>
                </c:pt>
                <c:pt idx="18">
                  <c:v>456.17292549999979</c:v>
                </c:pt>
                <c:pt idx="19">
                  <c:v>471.47277569999972</c:v>
                </c:pt>
                <c:pt idx="20">
                  <c:v>486.77262589999975</c:v>
                </c:pt>
                <c:pt idx="21">
                  <c:v>502.07247609999968</c:v>
                </c:pt>
                <c:pt idx="22">
                  <c:v>517.37232629999971</c:v>
                </c:pt>
                <c:pt idx="23">
                  <c:v>532.67217649999975</c:v>
                </c:pt>
              </c:numCache>
            </c:numRef>
          </c:cat>
          <c:val>
            <c:numRef>
              <c:f>'Density-Histogram Classifi'!$D$2:$D$25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23</c:v>
                </c:pt>
                <c:pt idx="6">
                  <c:v>42</c:v>
                </c:pt>
                <c:pt idx="7">
                  <c:v>66</c:v>
                </c:pt>
                <c:pt idx="8">
                  <c:v>83</c:v>
                </c:pt>
                <c:pt idx="9">
                  <c:v>84</c:v>
                </c:pt>
                <c:pt idx="10">
                  <c:v>94</c:v>
                </c:pt>
                <c:pt idx="11">
                  <c:v>106</c:v>
                </c:pt>
                <c:pt idx="12">
                  <c:v>104</c:v>
                </c:pt>
                <c:pt idx="13">
                  <c:v>99</c:v>
                </c:pt>
                <c:pt idx="14">
                  <c:v>90</c:v>
                </c:pt>
                <c:pt idx="15">
                  <c:v>58</c:v>
                </c:pt>
                <c:pt idx="16">
                  <c:v>38</c:v>
                </c:pt>
                <c:pt idx="17">
                  <c:v>30</c:v>
                </c:pt>
                <c:pt idx="18">
                  <c:v>19</c:v>
                </c:pt>
                <c:pt idx="19">
                  <c:v>19</c:v>
                </c:pt>
                <c:pt idx="20">
                  <c:v>6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66821808"/>
        <c:axId val="-1866813104"/>
      </c:barChart>
      <c:scatterChart>
        <c:scatterStyle val="smoothMarker"/>
        <c:varyColors val="0"/>
        <c:ser>
          <c:idx val="1"/>
          <c:order val="1"/>
          <c:tx>
            <c:strRef>
              <c:f>'Density-Histogram Classifi'!$E$1</c:f>
              <c:strCache>
                <c:ptCount val="1"/>
                <c:pt idx="0">
                  <c:v>Beta Distribution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'Density-Histogram Classifi'!$E$2:$E$25</c:f>
              <c:numCache>
                <c:formatCode>General</c:formatCode>
                <c:ptCount val="24"/>
                <c:pt idx="0">
                  <c:v>4.6628360777208145E-5</c:v>
                </c:pt>
                <c:pt idx="1">
                  <c:v>1.2500188927023581E-4</c:v>
                </c:pt>
                <c:pt idx="2">
                  <c:v>2.9087774113031384E-4</c:v>
                </c:pt>
                <c:pt idx="3">
                  <c:v>5.9771015464266249E-4</c:v>
                </c:pt>
                <c:pt idx="4">
                  <c:v>1.0992834073053454E-3</c:v>
                </c:pt>
                <c:pt idx="5">
                  <c:v>1.8289736658288602E-3</c:v>
                </c:pt>
                <c:pt idx="6">
                  <c:v>2.7764279783083451E-3</c:v>
                </c:pt>
                <c:pt idx="7">
                  <c:v>3.8717598116642473E-3</c:v>
                </c:pt>
                <c:pt idx="8">
                  <c:v>4.9869801508305462E-3</c:v>
                </c:pt>
                <c:pt idx="9">
                  <c:v>5.958619056186016E-3</c:v>
                </c:pt>
                <c:pt idx="10">
                  <c:v>6.6265687200378863E-3</c:v>
                </c:pt>
                <c:pt idx="11">
                  <c:v>6.8764653122044689E-3</c:v>
                </c:pt>
                <c:pt idx="12">
                  <c:v>6.6704826303935587E-3</c:v>
                </c:pt>
                <c:pt idx="13">
                  <c:v>6.055634497203209E-3</c:v>
                </c:pt>
                <c:pt idx="14">
                  <c:v>5.1475385529298071E-3</c:v>
                </c:pt>
                <c:pt idx="15">
                  <c:v>4.096821834782753E-3</c:v>
                </c:pt>
                <c:pt idx="16">
                  <c:v>3.0508265471080511E-3</c:v>
                </c:pt>
                <c:pt idx="17">
                  <c:v>2.1230829250075542E-3</c:v>
                </c:pt>
                <c:pt idx="18">
                  <c:v>1.3780953374434358E-3</c:v>
                </c:pt>
                <c:pt idx="19">
                  <c:v>8.3223282495991833E-4</c:v>
                </c:pt>
                <c:pt idx="20">
                  <c:v>4.6604678760378115E-4</c:v>
                </c:pt>
                <c:pt idx="21">
                  <c:v>2.4100806856334515E-4</c:v>
                </c:pt>
                <c:pt idx="22">
                  <c:v>1.1450488633230304E-4</c:v>
                </c:pt>
                <c:pt idx="23">
                  <c:v>4.9668117011518394E-5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6835952"/>
        <c:axId val="-1866818544"/>
      </c:scatterChart>
      <c:catAx>
        <c:axId val="-186682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Interval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866813104"/>
        <c:crosses val="autoZero"/>
        <c:auto val="1"/>
        <c:lblAlgn val="ctr"/>
        <c:lblOffset val="100"/>
        <c:noMultiLvlLbl val="0"/>
      </c:catAx>
      <c:valAx>
        <c:axId val="-18668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Density/ Proportion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866821808"/>
        <c:crosses val="autoZero"/>
        <c:crossBetween val="between"/>
      </c:valAx>
      <c:valAx>
        <c:axId val="-1866818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866835952"/>
        <c:crosses val="max"/>
        <c:crossBetween val="midCat"/>
      </c:valAx>
      <c:valAx>
        <c:axId val="-1866835952"/>
        <c:scaling>
          <c:orientation val="minMax"/>
        </c:scaling>
        <c:delete val="1"/>
        <c:axPos val="b"/>
        <c:majorTickMark val="out"/>
        <c:minorTickMark val="none"/>
        <c:tickLblPos val="nextTo"/>
        <c:crossAx val="-1866818544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'Hydra Data'!$C$1</c:f>
              <c:strCache>
                <c:ptCount val="1"/>
                <c:pt idx="0">
                  <c:v>Beta Distribution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'Hydra Data'!$B$2:$B$1001</c:f>
              <c:numCache>
                <c:formatCode>General</c:formatCode>
                <c:ptCount val="1000"/>
                <c:pt idx="0">
                  <c:v>15.59639628</c:v>
                </c:pt>
                <c:pt idx="1">
                  <c:v>17.02958508</c:v>
                </c:pt>
                <c:pt idx="2">
                  <c:v>15.415778339999999</c:v>
                </c:pt>
                <c:pt idx="3">
                  <c:v>14.544810399999999</c:v>
                </c:pt>
                <c:pt idx="4">
                  <c:v>14.67596713</c:v>
                </c:pt>
                <c:pt idx="5">
                  <c:v>15.48203088</c:v>
                </c:pt>
                <c:pt idx="6">
                  <c:v>15.021842189999999</c:v>
                </c:pt>
                <c:pt idx="7">
                  <c:v>16.909777890000001</c:v>
                </c:pt>
                <c:pt idx="8">
                  <c:v>17.092410470000001</c:v>
                </c:pt>
                <c:pt idx="9">
                  <c:v>14.0015272</c:v>
                </c:pt>
                <c:pt idx="10">
                  <c:v>17.04118673</c:v>
                </c:pt>
                <c:pt idx="11">
                  <c:v>15.941515000000001</c:v>
                </c:pt>
                <c:pt idx="12">
                  <c:v>16.907540390000001</c:v>
                </c:pt>
                <c:pt idx="13">
                  <c:v>14.56166814</c:v>
                </c:pt>
                <c:pt idx="14">
                  <c:v>13.44536828</c:v>
                </c:pt>
                <c:pt idx="15">
                  <c:v>17.894189440000002</c:v>
                </c:pt>
                <c:pt idx="16">
                  <c:v>16.685569340000001</c:v>
                </c:pt>
                <c:pt idx="17">
                  <c:v>16.528377559999999</c:v>
                </c:pt>
                <c:pt idx="18">
                  <c:v>15.960281589999999</c:v>
                </c:pt>
                <c:pt idx="19">
                  <c:v>14.21484766</c:v>
                </c:pt>
                <c:pt idx="20">
                  <c:v>15.755980879999999</c:v>
                </c:pt>
                <c:pt idx="21">
                  <c:v>16.64929674</c:v>
                </c:pt>
                <c:pt idx="22">
                  <c:v>16.786486150000002</c:v>
                </c:pt>
                <c:pt idx="23">
                  <c:v>14.674816870000001</c:v>
                </c:pt>
                <c:pt idx="24">
                  <c:v>15.50293929</c:v>
                </c:pt>
                <c:pt idx="25">
                  <c:v>16.162205230000001</c:v>
                </c:pt>
                <c:pt idx="26">
                  <c:v>14.98614134</c:v>
                </c:pt>
                <c:pt idx="27">
                  <c:v>14.67917931</c:v>
                </c:pt>
                <c:pt idx="28">
                  <c:v>16.32128561</c:v>
                </c:pt>
                <c:pt idx="29">
                  <c:v>15.673556039999999</c:v>
                </c:pt>
                <c:pt idx="30">
                  <c:v>16.075673439999999</c:v>
                </c:pt>
                <c:pt idx="31">
                  <c:v>14.7023072</c:v>
                </c:pt>
                <c:pt idx="32">
                  <c:v>15.37702176</c:v>
                </c:pt>
                <c:pt idx="33">
                  <c:v>15.027869239999999</c:v>
                </c:pt>
                <c:pt idx="34">
                  <c:v>15.142556539999999</c:v>
                </c:pt>
                <c:pt idx="35">
                  <c:v>16.213601180000001</c:v>
                </c:pt>
                <c:pt idx="36">
                  <c:v>17.422379970000001</c:v>
                </c:pt>
                <c:pt idx="37">
                  <c:v>14.884925150000001</c:v>
                </c:pt>
                <c:pt idx="38">
                  <c:v>13.64876858</c:v>
                </c:pt>
                <c:pt idx="39">
                  <c:v>16.862581179999999</c:v>
                </c:pt>
                <c:pt idx="40">
                  <c:v>17.489855930000001</c:v>
                </c:pt>
                <c:pt idx="41">
                  <c:v>17.773229740000001</c:v>
                </c:pt>
                <c:pt idx="42">
                  <c:v>16.346078120000001</c:v>
                </c:pt>
                <c:pt idx="43">
                  <c:v>16.659532030000001</c:v>
                </c:pt>
                <c:pt idx="44">
                  <c:v>16.51705728</c:v>
                </c:pt>
                <c:pt idx="45">
                  <c:v>18.078933459999998</c:v>
                </c:pt>
                <c:pt idx="46">
                  <c:v>16.141801050000002</c:v>
                </c:pt>
                <c:pt idx="47">
                  <c:v>14.622836789999999</c:v>
                </c:pt>
                <c:pt idx="48">
                  <c:v>15.977542250000001</c:v>
                </c:pt>
                <c:pt idx="49">
                  <c:v>14.26354353</c:v>
                </c:pt>
                <c:pt idx="50">
                  <c:v>14.93567281</c:v>
                </c:pt>
                <c:pt idx="51">
                  <c:v>15.03572636</c:v>
                </c:pt>
                <c:pt idx="52">
                  <c:v>14.89717959</c:v>
                </c:pt>
                <c:pt idx="53">
                  <c:v>16.327012150000002</c:v>
                </c:pt>
                <c:pt idx="54">
                  <c:v>16.579241140000001</c:v>
                </c:pt>
                <c:pt idx="55">
                  <c:v>16.01544007</c:v>
                </c:pt>
                <c:pt idx="56">
                  <c:v>15.769538649999999</c:v>
                </c:pt>
                <c:pt idx="57">
                  <c:v>16.251146720000001</c:v>
                </c:pt>
                <c:pt idx="58">
                  <c:v>16.858211990000001</c:v>
                </c:pt>
                <c:pt idx="59">
                  <c:v>16.63488809</c:v>
                </c:pt>
                <c:pt idx="60">
                  <c:v>17.388389879999998</c:v>
                </c:pt>
                <c:pt idx="61">
                  <c:v>15.908438820000001</c:v>
                </c:pt>
                <c:pt idx="62">
                  <c:v>15.368739209999999</c:v>
                </c:pt>
                <c:pt idx="63">
                  <c:v>17.403876759999999</c:v>
                </c:pt>
                <c:pt idx="64">
                  <c:v>15.24475191</c:v>
                </c:pt>
                <c:pt idx="65">
                  <c:v>14.58891873</c:v>
                </c:pt>
                <c:pt idx="66">
                  <c:v>16.555578629999999</c:v>
                </c:pt>
                <c:pt idx="67">
                  <c:v>14.059022219999999</c:v>
                </c:pt>
                <c:pt idx="68">
                  <c:v>16.576596210000002</c:v>
                </c:pt>
                <c:pt idx="69">
                  <c:v>16.929258040000001</c:v>
                </c:pt>
                <c:pt idx="70">
                  <c:v>15.93222063</c:v>
                </c:pt>
                <c:pt idx="71">
                  <c:v>15.895343629999999</c:v>
                </c:pt>
                <c:pt idx="72">
                  <c:v>16.271493509999999</c:v>
                </c:pt>
                <c:pt idx="73">
                  <c:v>16.63022402</c:v>
                </c:pt>
                <c:pt idx="74">
                  <c:v>14.98123754</c:v>
                </c:pt>
                <c:pt idx="75">
                  <c:v>16.384038969999999</c:v>
                </c:pt>
                <c:pt idx="76">
                  <c:v>16.136028360000001</c:v>
                </c:pt>
                <c:pt idx="77">
                  <c:v>15.95938344</c:v>
                </c:pt>
                <c:pt idx="78">
                  <c:v>16.55361126</c:v>
                </c:pt>
                <c:pt idx="79">
                  <c:v>15.55451306</c:v>
                </c:pt>
                <c:pt idx="80">
                  <c:v>16.26975461</c:v>
                </c:pt>
                <c:pt idx="81">
                  <c:v>14.5870414</c:v>
                </c:pt>
                <c:pt idx="82">
                  <c:v>14.806646649999999</c:v>
                </c:pt>
                <c:pt idx="83">
                  <c:v>14.513143339999999</c:v>
                </c:pt>
                <c:pt idx="84">
                  <c:v>16.858909799999999</c:v>
                </c:pt>
                <c:pt idx="85">
                  <c:v>13.52812402</c:v>
                </c:pt>
                <c:pt idx="86">
                  <c:v>17.694930979999999</c:v>
                </c:pt>
                <c:pt idx="87">
                  <c:v>14.20973564</c:v>
                </c:pt>
                <c:pt idx="88">
                  <c:v>15.5224487</c:v>
                </c:pt>
                <c:pt idx="89">
                  <c:v>16.113821130000002</c:v>
                </c:pt>
                <c:pt idx="90">
                  <c:v>16.543954469999999</c:v>
                </c:pt>
                <c:pt idx="91">
                  <c:v>15.26194617</c:v>
                </c:pt>
                <c:pt idx="92">
                  <c:v>15.20818442</c:v>
                </c:pt>
                <c:pt idx="93">
                  <c:v>17.55468471</c:v>
                </c:pt>
                <c:pt idx="94">
                  <c:v>16.656380639999998</c:v>
                </c:pt>
                <c:pt idx="95">
                  <c:v>14.423227170000001</c:v>
                </c:pt>
                <c:pt idx="96">
                  <c:v>15.753595949999999</c:v>
                </c:pt>
                <c:pt idx="97">
                  <c:v>14.496616510000001</c:v>
                </c:pt>
                <c:pt idx="98">
                  <c:v>15.36222594</c:v>
                </c:pt>
                <c:pt idx="99">
                  <c:v>13.18380215</c:v>
                </c:pt>
                <c:pt idx="100">
                  <c:v>15.28759968</c:v>
                </c:pt>
                <c:pt idx="101">
                  <c:v>17.762767090000001</c:v>
                </c:pt>
                <c:pt idx="102">
                  <c:v>16.604780980000001</c:v>
                </c:pt>
                <c:pt idx="103">
                  <c:v>14.592536089999999</c:v>
                </c:pt>
                <c:pt idx="104">
                  <c:v>15.04941693</c:v>
                </c:pt>
                <c:pt idx="105">
                  <c:v>16.815983249999999</c:v>
                </c:pt>
                <c:pt idx="106">
                  <c:v>17.330512179999999</c:v>
                </c:pt>
                <c:pt idx="107">
                  <c:v>13.45379602</c:v>
                </c:pt>
                <c:pt idx="108">
                  <c:v>14.029768239999999</c:v>
                </c:pt>
                <c:pt idx="109">
                  <c:v>16.762337429999999</c:v>
                </c:pt>
                <c:pt idx="110">
                  <c:v>15.15122513</c:v>
                </c:pt>
                <c:pt idx="111">
                  <c:v>15.22656946</c:v>
                </c:pt>
                <c:pt idx="112">
                  <c:v>14.802529570000001</c:v>
                </c:pt>
                <c:pt idx="113">
                  <c:v>14.52737866</c:v>
                </c:pt>
                <c:pt idx="114">
                  <c:v>15.418849829999999</c:v>
                </c:pt>
                <c:pt idx="115">
                  <c:v>14.60589802</c:v>
                </c:pt>
                <c:pt idx="116">
                  <c:v>14.742209539999999</c:v>
                </c:pt>
                <c:pt idx="117">
                  <c:v>16.68486253</c:v>
                </c:pt>
                <c:pt idx="118">
                  <c:v>16.201011340000001</c:v>
                </c:pt>
                <c:pt idx="119">
                  <c:v>15.3080275</c:v>
                </c:pt>
                <c:pt idx="120">
                  <c:v>15.59465513</c:v>
                </c:pt>
                <c:pt idx="121">
                  <c:v>16.529458040000002</c:v>
                </c:pt>
                <c:pt idx="122">
                  <c:v>15.78514483</c:v>
                </c:pt>
                <c:pt idx="123">
                  <c:v>15.478833330000001</c:v>
                </c:pt>
                <c:pt idx="124">
                  <c:v>13.194985109999999</c:v>
                </c:pt>
                <c:pt idx="125">
                  <c:v>15.859450320000001</c:v>
                </c:pt>
                <c:pt idx="126">
                  <c:v>14.682382479999999</c:v>
                </c:pt>
                <c:pt idx="127">
                  <c:v>15.43586401</c:v>
                </c:pt>
                <c:pt idx="128">
                  <c:v>16.840636190000001</c:v>
                </c:pt>
                <c:pt idx="129">
                  <c:v>16.624128320000001</c:v>
                </c:pt>
                <c:pt idx="130">
                  <c:v>15.365949090000001</c:v>
                </c:pt>
                <c:pt idx="131">
                  <c:v>16.23729857</c:v>
                </c:pt>
                <c:pt idx="132">
                  <c:v>15.139047229999999</c:v>
                </c:pt>
                <c:pt idx="133">
                  <c:v>15.57950703</c:v>
                </c:pt>
                <c:pt idx="134">
                  <c:v>16.367406339999999</c:v>
                </c:pt>
                <c:pt idx="135">
                  <c:v>15.246034979999999</c:v>
                </c:pt>
                <c:pt idx="136">
                  <c:v>14.91493885</c:v>
                </c:pt>
                <c:pt idx="137">
                  <c:v>15.238087820000001</c:v>
                </c:pt>
                <c:pt idx="138">
                  <c:v>15.08372554</c:v>
                </c:pt>
                <c:pt idx="139">
                  <c:v>15.332876280000001</c:v>
                </c:pt>
                <c:pt idx="140">
                  <c:v>15.62056639</c:v>
                </c:pt>
                <c:pt idx="141">
                  <c:v>18.2083029</c:v>
                </c:pt>
                <c:pt idx="142">
                  <c:v>15.71954508</c:v>
                </c:pt>
                <c:pt idx="143">
                  <c:v>17.338885900000001</c:v>
                </c:pt>
                <c:pt idx="144">
                  <c:v>16.201103629999999</c:v>
                </c:pt>
                <c:pt idx="145">
                  <c:v>14.73012168</c:v>
                </c:pt>
                <c:pt idx="146">
                  <c:v>16.169694310000001</c:v>
                </c:pt>
                <c:pt idx="147">
                  <c:v>14.63114298</c:v>
                </c:pt>
                <c:pt idx="148">
                  <c:v>17.21587779</c:v>
                </c:pt>
                <c:pt idx="149">
                  <c:v>14.44891558</c:v>
                </c:pt>
                <c:pt idx="150">
                  <c:v>17.03491545</c:v>
                </c:pt>
                <c:pt idx="151">
                  <c:v>15.195720639999999</c:v>
                </c:pt>
                <c:pt idx="152">
                  <c:v>15.971393640000001</c:v>
                </c:pt>
                <c:pt idx="153">
                  <c:v>15.349405369999999</c:v>
                </c:pt>
                <c:pt idx="154">
                  <c:v>15.723141050000001</c:v>
                </c:pt>
                <c:pt idx="155">
                  <c:v>14.41463961</c:v>
                </c:pt>
                <c:pt idx="156">
                  <c:v>14.58766718</c:v>
                </c:pt>
                <c:pt idx="157">
                  <c:v>14.28966863</c:v>
                </c:pt>
                <c:pt idx="158">
                  <c:v>17.092167360000001</c:v>
                </c:pt>
                <c:pt idx="159">
                  <c:v>15.587762570000001</c:v>
                </c:pt>
                <c:pt idx="160">
                  <c:v>16.76249275</c:v>
                </c:pt>
                <c:pt idx="161">
                  <c:v>17.46559916</c:v>
                </c:pt>
                <c:pt idx="162">
                  <c:v>14.355490100000001</c:v>
                </c:pt>
                <c:pt idx="163">
                  <c:v>16.19035173</c:v>
                </c:pt>
                <c:pt idx="164">
                  <c:v>15.74998197</c:v>
                </c:pt>
                <c:pt idx="165">
                  <c:v>13.651298710000001</c:v>
                </c:pt>
                <c:pt idx="166">
                  <c:v>17.745875590000001</c:v>
                </c:pt>
                <c:pt idx="167">
                  <c:v>16.819791940000002</c:v>
                </c:pt>
                <c:pt idx="168">
                  <c:v>17.12560371</c:v>
                </c:pt>
                <c:pt idx="169">
                  <c:v>15.73547428</c:v>
                </c:pt>
                <c:pt idx="170">
                  <c:v>16.042889890000001</c:v>
                </c:pt>
                <c:pt idx="171">
                  <c:v>14.28842607</c:v>
                </c:pt>
                <c:pt idx="172">
                  <c:v>16.808100249999999</c:v>
                </c:pt>
                <c:pt idx="173">
                  <c:v>16.468401929999999</c:v>
                </c:pt>
                <c:pt idx="174">
                  <c:v>14.9732161</c:v>
                </c:pt>
                <c:pt idx="175">
                  <c:v>14.93922601</c:v>
                </c:pt>
                <c:pt idx="176">
                  <c:v>16.01727576</c:v>
                </c:pt>
                <c:pt idx="177">
                  <c:v>15.553451709999999</c:v>
                </c:pt>
                <c:pt idx="178">
                  <c:v>16.424525450000001</c:v>
                </c:pt>
                <c:pt idx="179">
                  <c:v>14.92052696</c:v>
                </c:pt>
                <c:pt idx="180">
                  <c:v>14.45918239</c:v>
                </c:pt>
                <c:pt idx="181">
                  <c:v>14.477674349999999</c:v>
                </c:pt>
                <c:pt idx="182">
                  <c:v>16.432507489999999</c:v>
                </c:pt>
                <c:pt idx="183">
                  <c:v>15.553148950000001</c:v>
                </c:pt>
                <c:pt idx="184">
                  <c:v>15.746755159999999</c:v>
                </c:pt>
                <c:pt idx="185">
                  <c:v>16.232398150000002</c:v>
                </c:pt>
                <c:pt idx="186">
                  <c:v>14.20039849</c:v>
                </c:pt>
                <c:pt idx="187">
                  <c:v>15.943376580000001</c:v>
                </c:pt>
                <c:pt idx="188">
                  <c:v>14.706562720000001</c:v>
                </c:pt>
                <c:pt idx="189">
                  <c:v>15.647568250000001</c:v>
                </c:pt>
                <c:pt idx="190">
                  <c:v>14.25078486</c:v>
                </c:pt>
                <c:pt idx="191">
                  <c:v>15.98584844</c:v>
                </c:pt>
                <c:pt idx="192">
                  <c:v>16.131510609999999</c:v>
                </c:pt>
                <c:pt idx="193">
                  <c:v>14.68032507</c:v>
                </c:pt>
                <c:pt idx="194">
                  <c:v>16.004702810000001</c:v>
                </c:pt>
                <c:pt idx="195">
                  <c:v>16.08548442</c:v>
                </c:pt>
                <c:pt idx="196">
                  <c:v>14.568200539999999</c:v>
                </c:pt>
                <c:pt idx="197">
                  <c:v>16.006613909999999</c:v>
                </c:pt>
                <c:pt idx="198">
                  <c:v>15.29818388</c:v>
                </c:pt>
                <c:pt idx="199">
                  <c:v>14.61470843</c:v>
                </c:pt>
                <c:pt idx="200">
                  <c:v>15.17291576</c:v>
                </c:pt>
                <c:pt idx="201">
                  <c:v>16.456235280000001</c:v>
                </c:pt>
                <c:pt idx="202">
                  <c:v>15.2005344</c:v>
                </c:pt>
                <c:pt idx="203">
                  <c:v>15.65106067</c:v>
                </c:pt>
                <c:pt idx="204">
                  <c:v>14.556513349999999</c:v>
                </c:pt>
                <c:pt idx="205">
                  <c:v>16.10499609</c:v>
                </c:pt>
                <c:pt idx="206">
                  <c:v>15.941515000000001</c:v>
                </c:pt>
                <c:pt idx="207">
                  <c:v>18.171602610000001</c:v>
                </c:pt>
                <c:pt idx="208">
                  <c:v>13.81853896</c:v>
                </c:pt>
                <c:pt idx="209">
                  <c:v>14.86176912</c:v>
                </c:pt>
                <c:pt idx="210">
                  <c:v>15.05308494</c:v>
                </c:pt>
                <c:pt idx="211">
                  <c:v>16.371881330000001</c:v>
                </c:pt>
                <c:pt idx="212">
                  <c:v>16.649839230000001</c:v>
                </c:pt>
                <c:pt idx="213">
                  <c:v>16.262436610000002</c:v>
                </c:pt>
                <c:pt idx="214">
                  <c:v>13.20586194</c:v>
                </c:pt>
                <c:pt idx="215">
                  <c:v>14.455724849999999</c:v>
                </c:pt>
                <c:pt idx="216">
                  <c:v>15.70052413</c:v>
                </c:pt>
                <c:pt idx="217">
                  <c:v>14.687397710000001</c:v>
                </c:pt>
                <c:pt idx="218">
                  <c:v>15.281661550000001</c:v>
                </c:pt>
                <c:pt idx="219">
                  <c:v>15.83025035</c:v>
                </c:pt>
                <c:pt idx="220">
                  <c:v>15.938925230000001</c:v>
                </c:pt>
                <c:pt idx="221">
                  <c:v>15.655237400000001</c:v>
                </c:pt>
                <c:pt idx="222">
                  <c:v>13.369716690000001</c:v>
                </c:pt>
                <c:pt idx="223">
                  <c:v>13.911194589999999</c:v>
                </c:pt>
                <c:pt idx="224">
                  <c:v>14.824909010000001</c:v>
                </c:pt>
                <c:pt idx="225">
                  <c:v>14.77659356</c:v>
                </c:pt>
                <c:pt idx="226">
                  <c:v>14.622233530000001</c:v>
                </c:pt>
                <c:pt idx="227">
                  <c:v>15.970574279999999</c:v>
                </c:pt>
                <c:pt idx="228">
                  <c:v>15.029372909999999</c:v>
                </c:pt>
                <c:pt idx="229">
                  <c:v>14.014619010000001</c:v>
                </c:pt>
                <c:pt idx="230">
                  <c:v>15.175963619999999</c:v>
                </c:pt>
                <c:pt idx="231">
                  <c:v>15.28870717</c:v>
                </c:pt>
                <c:pt idx="232">
                  <c:v>14.19678789</c:v>
                </c:pt>
                <c:pt idx="233">
                  <c:v>15.50597814</c:v>
                </c:pt>
                <c:pt idx="234">
                  <c:v>15.58102195</c:v>
                </c:pt>
                <c:pt idx="235">
                  <c:v>15.353060989999999</c:v>
                </c:pt>
                <c:pt idx="236">
                  <c:v>15.354227010000001</c:v>
                </c:pt>
                <c:pt idx="237">
                  <c:v>15.700066059999999</c:v>
                </c:pt>
                <c:pt idx="238">
                  <c:v>14.90618134</c:v>
                </c:pt>
                <c:pt idx="239">
                  <c:v>16.097167110000001</c:v>
                </c:pt>
                <c:pt idx="240">
                  <c:v>15.59457972</c:v>
                </c:pt>
                <c:pt idx="241">
                  <c:v>16.013272359999998</c:v>
                </c:pt>
                <c:pt idx="242">
                  <c:v>16.211093559999998</c:v>
                </c:pt>
                <c:pt idx="243">
                  <c:v>15.40709624</c:v>
                </c:pt>
                <c:pt idx="244">
                  <c:v>15.40032523</c:v>
                </c:pt>
                <c:pt idx="245">
                  <c:v>15.308579</c:v>
                </c:pt>
                <c:pt idx="246">
                  <c:v>15.802043080000001</c:v>
                </c:pt>
                <c:pt idx="247">
                  <c:v>15.23197186</c:v>
                </c:pt>
                <c:pt idx="248">
                  <c:v>15.723523719999999</c:v>
                </c:pt>
                <c:pt idx="249">
                  <c:v>14.2886039</c:v>
                </c:pt>
                <c:pt idx="250">
                  <c:v>15.80553888</c:v>
                </c:pt>
                <c:pt idx="251">
                  <c:v>16.564850499999999</c:v>
                </c:pt>
                <c:pt idx="252">
                  <c:v>14.79404781</c:v>
                </c:pt>
                <c:pt idx="253">
                  <c:v>14.95205896</c:v>
                </c:pt>
                <c:pt idx="254">
                  <c:v>15.53905432</c:v>
                </c:pt>
                <c:pt idx="255">
                  <c:v>15.78235922</c:v>
                </c:pt>
                <c:pt idx="256">
                  <c:v>16.95046245</c:v>
                </c:pt>
                <c:pt idx="257">
                  <c:v>16.438670729999998</c:v>
                </c:pt>
                <c:pt idx="258">
                  <c:v>15.816980709999999</c:v>
                </c:pt>
                <c:pt idx="259">
                  <c:v>16.86030542</c:v>
                </c:pt>
                <c:pt idx="260">
                  <c:v>15.162674839999999</c:v>
                </c:pt>
                <c:pt idx="261">
                  <c:v>15.22923127</c:v>
                </c:pt>
                <c:pt idx="262">
                  <c:v>15.83275347</c:v>
                </c:pt>
                <c:pt idx="263">
                  <c:v>15.68154708</c:v>
                </c:pt>
                <c:pt idx="264">
                  <c:v>15.456118500000001</c:v>
                </c:pt>
                <c:pt idx="265">
                  <c:v>17.006318749999998</c:v>
                </c:pt>
                <c:pt idx="266">
                  <c:v>14.799020260000001</c:v>
                </c:pt>
                <c:pt idx="267">
                  <c:v>16.185962279999998</c:v>
                </c:pt>
                <c:pt idx="268">
                  <c:v>17.169363140000002</c:v>
                </c:pt>
                <c:pt idx="269">
                  <c:v>16.33458452</c:v>
                </c:pt>
                <c:pt idx="270">
                  <c:v>14.099171050000001</c:v>
                </c:pt>
                <c:pt idx="271">
                  <c:v>16.036815560000001</c:v>
                </c:pt>
                <c:pt idx="272">
                  <c:v>15.33389148</c:v>
                </c:pt>
                <c:pt idx="273">
                  <c:v>14.08345007</c:v>
                </c:pt>
                <c:pt idx="274">
                  <c:v>15.7377748</c:v>
                </c:pt>
                <c:pt idx="275">
                  <c:v>14.40274533</c:v>
                </c:pt>
                <c:pt idx="276">
                  <c:v>14.980054640000001</c:v>
                </c:pt>
                <c:pt idx="277">
                  <c:v>17.530905149999999</c:v>
                </c:pt>
                <c:pt idx="278">
                  <c:v>12.96433871</c:v>
                </c:pt>
                <c:pt idx="279">
                  <c:v>14.125305150000001</c:v>
                </c:pt>
                <c:pt idx="280">
                  <c:v>14.78121711</c:v>
                </c:pt>
                <c:pt idx="281">
                  <c:v>16.772601989999998</c:v>
                </c:pt>
                <c:pt idx="282">
                  <c:v>16.237205159999998</c:v>
                </c:pt>
                <c:pt idx="283">
                  <c:v>15.5706471</c:v>
                </c:pt>
                <c:pt idx="284">
                  <c:v>16.275945979999999</c:v>
                </c:pt>
                <c:pt idx="285">
                  <c:v>15.364631129999999</c:v>
                </c:pt>
                <c:pt idx="286">
                  <c:v>16.058832590000002</c:v>
                </c:pt>
                <c:pt idx="287">
                  <c:v>17.344792519999999</c:v>
                </c:pt>
                <c:pt idx="288">
                  <c:v>17.188622689999999</c:v>
                </c:pt>
                <c:pt idx="289">
                  <c:v>16.291448620000001</c:v>
                </c:pt>
                <c:pt idx="290">
                  <c:v>16.56721405</c:v>
                </c:pt>
                <c:pt idx="291">
                  <c:v>13.514302880000001</c:v>
                </c:pt>
                <c:pt idx="292">
                  <c:v>16.464219570000001</c:v>
                </c:pt>
                <c:pt idx="293">
                  <c:v>14.994641120000001</c:v>
                </c:pt>
                <c:pt idx="294">
                  <c:v>15.132850230000001</c:v>
                </c:pt>
                <c:pt idx="295">
                  <c:v>15.33748295</c:v>
                </c:pt>
                <c:pt idx="296">
                  <c:v>15.30645518</c:v>
                </c:pt>
                <c:pt idx="297">
                  <c:v>15.820488900000001</c:v>
                </c:pt>
                <c:pt idx="298">
                  <c:v>15.54845224</c:v>
                </c:pt>
                <c:pt idx="299">
                  <c:v>16.287142450000001</c:v>
                </c:pt>
                <c:pt idx="300">
                  <c:v>14.71247159</c:v>
                </c:pt>
                <c:pt idx="301">
                  <c:v>15.178760479999999</c:v>
                </c:pt>
                <c:pt idx="302">
                  <c:v>15.548755</c:v>
                </c:pt>
                <c:pt idx="303">
                  <c:v>13.54844604</c:v>
                </c:pt>
                <c:pt idx="304">
                  <c:v>16.122601150000001</c:v>
                </c:pt>
                <c:pt idx="305">
                  <c:v>16.170326840000001</c:v>
                </c:pt>
                <c:pt idx="306">
                  <c:v>14.401669350000001</c:v>
                </c:pt>
                <c:pt idx="307">
                  <c:v>14.08629533</c:v>
                </c:pt>
                <c:pt idx="308">
                  <c:v>17.843767060000001</c:v>
                </c:pt>
                <c:pt idx="309">
                  <c:v>17.409270150000001</c:v>
                </c:pt>
                <c:pt idx="310">
                  <c:v>14.406576530000001</c:v>
                </c:pt>
                <c:pt idx="311">
                  <c:v>16.922198900000001</c:v>
                </c:pt>
                <c:pt idx="312">
                  <c:v>16.334483219999999</c:v>
                </c:pt>
                <c:pt idx="313">
                  <c:v>17.808993619999999</c:v>
                </c:pt>
                <c:pt idx="314">
                  <c:v>16.401328899999999</c:v>
                </c:pt>
                <c:pt idx="315">
                  <c:v>17.645697120000001</c:v>
                </c:pt>
                <c:pt idx="316">
                  <c:v>15.024770739999999</c:v>
                </c:pt>
                <c:pt idx="317">
                  <c:v>14.757601879999999</c:v>
                </c:pt>
                <c:pt idx="318">
                  <c:v>14.77953787</c:v>
                </c:pt>
                <c:pt idx="319">
                  <c:v>16.017526749999998</c:v>
                </c:pt>
                <c:pt idx="320">
                  <c:v>14.44935227</c:v>
                </c:pt>
                <c:pt idx="321">
                  <c:v>16.827963059999998</c:v>
                </c:pt>
                <c:pt idx="322">
                  <c:v>16.104822760000001</c:v>
                </c:pt>
                <c:pt idx="323">
                  <c:v>16.65556127</c:v>
                </c:pt>
                <c:pt idx="324">
                  <c:v>15.317453560000001</c:v>
                </c:pt>
                <c:pt idx="325">
                  <c:v>13.740186169999999</c:v>
                </c:pt>
                <c:pt idx="326">
                  <c:v>14.21072157</c:v>
                </c:pt>
                <c:pt idx="327">
                  <c:v>15.63353102</c:v>
                </c:pt>
                <c:pt idx="328">
                  <c:v>15.589656789999999</c:v>
                </c:pt>
                <c:pt idx="329">
                  <c:v>17.064318</c:v>
                </c:pt>
                <c:pt idx="330">
                  <c:v>14.800776040000001</c:v>
                </c:pt>
                <c:pt idx="331">
                  <c:v>14.053079589999999</c:v>
                </c:pt>
                <c:pt idx="332">
                  <c:v>16.192459790000001</c:v>
                </c:pt>
                <c:pt idx="333">
                  <c:v>16.18888746</c:v>
                </c:pt>
                <c:pt idx="334">
                  <c:v>15.064741740000001</c:v>
                </c:pt>
                <c:pt idx="335">
                  <c:v>15.822282939999999</c:v>
                </c:pt>
                <c:pt idx="336">
                  <c:v>14.071231640000001</c:v>
                </c:pt>
                <c:pt idx="337">
                  <c:v>17.612796509999999</c:v>
                </c:pt>
                <c:pt idx="338">
                  <c:v>15.95970983</c:v>
                </c:pt>
                <c:pt idx="339">
                  <c:v>16.329330680000002</c:v>
                </c:pt>
                <c:pt idx="340">
                  <c:v>15.14439335</c:v>
                </c:pt>
                <c:pt idx="341">
                  <c:v>15.22939334</c:v>
                </c:pt>
                <c:pt idx="342">
                  <c:v>14.74675206</c:v>
                </c:pt>
                <c:pt idx="343">
                  <c:v>15.13846197</c:v>
                </c:pt>
                <c:pt idx="344">
                  <c:v>14.69938653</c:v>
                </c:pt>
                <c:pt idx="345">
                  <c:v>16.685850720000001</c:v>
                </c:pt>
                <c:pt idx="346">
                  <c:v>15.810282859999999</c:v>
                </c:pt>
                <c:pt idx="347">
                  <c:v>17.90598468</c:v>
                </c:pt>
                <c:pt idx="348">
                  <c:v>17.38002517</c:v>
                </c:pt>
                <c:pt idx="349">
                  <c:v>15.28221529</c:v>
                </c:pt>
                <c:pt idx="350">
                  <c:v>13.960797619999999</c:v>
                </c:pt>
                <c:pt idx="351">
                  <c:v>17.38959642</c:v>
                </c:pt>
                <c:pt idx="352">
                  <c:v>16.973742290000001</c:v>
                </c:pt>
                <c:pt idx="353">
                  <c:v>13.983172550000001</c:v>
                </c:pt>
                <c:pt idx="354">
                  <c:v>16.753117329999998</c:v>
                </c:pt>
                <c:pt idx="355">
                  <c:v>15.756057419999999</c:v>
                </c:pt>
                <c:pt idx="356">
                  <c:v>16.91314538</c:v>
                </c:pt>
                <c:pt idx="357">
                  <c:v>15.28728342</c:v>
                </c:pt>
                <c:pt idx="358">
                  <c:v>16.590777509999999</c:v>
                </c:pt>
                <c:pt idx="359">
                  <c:v>14.83881343</c:v>
                </c:pt>
                <c:pt idx="360">
                  <c:v>13.896270469999999</c:v>
                </c:pt>
                <c:pt idx="361">
                  <c:v>15.37555186</c:v>
                </c:pt>
                <c:pt idx="362">
                  <c:v>14.764426909999999</c:v>
                </c:pt>
                <c:pt idx="363">
                  <c:v>15.48568313</c:v>
                </c:pt>
                <c:pt idx="364">
                  <c:v>15.101847210000001</c:v>
                </c:pt>
                <c:pt idx="365">
                  <c:v>17.29241627</c:v>
                </c:pt>
                <c:pt idx="366">
                  <c:v>16.12418585</c:v>
                </c:pt>
                <c:pt idx="367">
                  <c:v>14.03259999</c:v>
                </c:pt>
                <c:pt idx="368">
                  <c:v>16.291448620000001</c:v>
                </c:pt>
                <c:pt idx="369">
                  <c:v>14.73340138</c:v>
                </c:pt>
                <c:pt idx="370">
                  <c:v>15.10830533</c:v>
                </c:pt>
                <c:pt idx="371">
                  <c:v>13.67063029</c:v>
                </c:pt>
                <c:pt idx="372">
                  <c:v>14.7609131</c:v>
                </c:pt>
                <c:pt idx="373">
                  <c:v>16.048812269999999</c:v>
                </c:pt>
                <c:pt idx="374">
                  <c:v>17.014057690000001</c:v>
                </c:pt>
                <c:pt idx="375">
                  <c:v>15.67690327</c:v>
                </c:pt>
                <c:pt idx="376">
                  <c:v>13.61842511</c:v>
                </c:pt>
                <c:pt idx="377">
                  <c:v>13.617884869999999</c:v>
                </c:pt>
                <c:pt idx="378">
                  <c:v>16.798189099999998</c:v>
                </c:pt>
                <c:pt idx="379">
                  <c:v>15.57806864</c:v>
                </c:pt>
                <c:pt idx="380">
                  <c:v>14.393788600000001</c:v>
                </c:pt>
                <c:pt idx="381">
                  <c:v>14.85633971</c:v>
                </c:pt>
                <c:pt idx="382">
                  <c:v>15.86434062</c:v>
                </c:pt>
                <c:pt idx="383">
                  <c:v>16.800937569999999</c:v>
                </c:pt>
                <c:pt idx="384">
                  <c:v>15.461077449999999</c:v>
                </c:pt>
                <c:pt idx="385">
                  <c:v>14.39285669</c:v>
                </c:pt>
                <c:pt idx="386">
                  <c:v>17.891866409999999</c:v>
                </c:pt>
                <c:pt idx="387">
                  <c:v>15.74767694</c:v>
                </c:pt>
                <c:pt idx="388">
                  <c:v>15.191062199999999</c:v>
                </c:pt>
                <c:pt idx="389">
                  <c:v>15.892794370000001</c:v>
                </c:pt>
                <c:pt idx="390">
                  <c:v>18.066327869999999</c:v>
                </c:pt>
                <c:pt idx="391">
                  <c:v>15.91444561</c:v>
                </c:pt>
                <c:pt idx="392">
                  <c:v>17.007601820000001</c:v>
                </c:pt>
                <c:pt idx="393">
                  <c:v>15.74015298</c:v>
                </c:pt>
                <c:pt idx="394">
                  <c:v>14.62247438</c:v>
                </c:pt>
                <c:pt idx="395">
                  <c:v>14.192556010000001</c:v>
                </c:pt>
                <c:pt idx="396">
                  <c:v>16.560636630000001</c:v>
                </c:pt>
                <c:pt idx="397">
                  <c:v>15.76206196</c:v>
                </c:pt>
                <c:pt idx="398">
                  <c:v>15.10354897</c:v>
                </c:pt>
                <c:pt idx="399">
                  <c:v>16.565100359999999</c:v>
                </c:pt>
                <c:pt idx="400">
                  <c:v>16.278372560000001</c:v>
                </c:pt>
                <c:pt idx="401">
                  <c:v>16.308517940000002</c:v>
                </c:pt>
                <c:pt idx="402">
                  <c:v>14.682382479999999</c:v>
                </c:pt>
                <c:pt idx="403">
                  <c:v>16.752813450000001</c:v>
                </c:pt>
                <c:pt idx="404">
                  <c:v>16.031263469999999</c:v>
                </c:pt>
                <c:pt idx="405">
                  <c:v>17.72878601</c:v>
                </c:pt>
                <c:pt idx="406">
                  <c:v>15.27507625</c:v>
                </c:pt>
                <c:pt idx="407">
                  <c:v>15.702355320000001</c:v>
                </c:pt>
                <c:pt idx="408">
                  <c:v>15.65007361</c:v>
                </c:pt>
                <c:pt idx="409">
                  <c:v>17.694930979999999</c:v>
                </c:pt>
                <c:pt idx="410">
                  <c:v>15.2177568</c:v>
                </c:pt>
                <c:pt idx="411">
                  <c:v>16.293706369999999</c:v>
                </c:pt>
                <c:pt idx="412">
                  <c:v>14.802529570000001</c:v>
                </c:pt>
                <c:pt idx="413">
                  <c:v>15.75144287</c:v>
                </c:pt>
                <c:pt idx="414">
                  <c:v>16.111719820000001</c:v>
                </c:pt>
                <c:pt idx="415">
                  <c:v>14.97147833</c:v>
                </c:pt>
                <c:pt idx="416">
                  <c:v>15.584051799999999</c:v>
                </c:pt>
                <c:pt idx="417">
                  <c:v>18.029087329999999</c:v>
                </c:pt>
                <c:pt idx="418">
                  <c:v>15.68588701</c:v>
                </c:pt>
                <c:pt idx="419">
                  <c:v>15.71396373</c:v>
                </c:pt>
                <c:pt idx="420">
                  <c:v>16.593843369999998</c:v>
                </c:pt>
                <c:pt idx="421">
                  <c:v>15.76429607</c:v>
                </c:pt>
                <c:pt idx="422">
                  <c:v>15.093491500000001</c:v>
                </c:pt>
                <c:pt idx="423">
                  <c:v>15.911240189999999</c:v>
                </c:pt>
                <c:pt idx="424">
                  <c:v>16.142423449999999</c:v>
                </c:pt>
                <c:pt idx="425">
                  <c:v>16.94143819</c:v>
                </c:pt>
                <c:pt idx="426">
                  <c:v>16.151436449999999</c:v>
                </c:pt>
                <c:pt idx="427">
                  <c:v>15.10218824</c:v>
                </c:pt>
                <c:pt idx="428">
                  <c:v>15.231005059999999</c:v>
                </c:pt>
                <c:pt idx="429">
                  <c:v>15.97352309</c:v>
                </c:pt>
                <c:pt idx="430">
                  <c:v>14.47739297</c:v>
                </c:pt>
                <c:pt idx="431">
                  <c:v>14.570879229999999</c:v>
                </c:pt>
                <c:pt idx="432">
                  <c:v>15.986094919999999</c:v>
                </c:pt>
                <c:pt idx="433">
                  <c:v>14.443371369999999</c:v>
                </c:pt>
                <c:pt idx="434">
                  <c:v>14.79746933</c:v>
                </c:pt>
                <c:pt idx="435">
                  <c:v>16.0525433</c:v>
                </c:pt>
                <c:pt idx="436">
                  <c:v>17.387588520000001</c:v>
                </c:pt>
                <c:pt idx="437">
                  <c:v>16.638503199999999</c:v>
                </c:pt>
                <c:pt idx="438">
                  <c:v>13.92083337</c:v>
                </c:pt>
                <c:pt idx="439">
                  <c:v>14.52270334</c:v>
                </c:pt>
                <c:pt idx="440">
                  <c:v>15.822828810000001</c:v>
                </c:pt>
                <c:pt idx="441">
                  <c:v>15.0820069</c:v>
                </c:pt>
                <c:pt idx="442">
                  <c:v>15.734324020000001</c:v>
                </c:pt>
                <c:pt idx="443">
                  <c:v>15.130164779999999</c:v>
                </c:pt>
                <c:pt idx="444">
                  <c:v>16.8636324</c:v>
                </c:pt>
                <c:pt idx="445">
                  <c:v>16.203780070000001</c:v>
                </c:pt>
                <c:pt idx="446">
                  <c:v>15.67979581</c:v>
                </c:pt>
                <c:pt idx="447">
                  <c:v>16.1146101</c:v>
                </c:pt>
                <c:pt idx="448">
                  <c:v>15.591245990000001</c:v>
                </c:pt>
                <c:pt idx="449">
                  <c:v>15.90883837</c:v>
                </c:pt>
                <c:pt idx="450">
                  <c:v>17.3276219</c:v>
                </c:pt>
                <c:pt idx="451">
                  <c:v>15.61442791</c:v>
                </c:pt>
                <c:pt idx="452">
                  <c:v>16.126741859999999</c:v>
                </c:pt>
                <c:pt idx="453">
                  <c:v>15.795368870000001</c:v>
                </c:pt>
                <c:pt idx="454">
                  <c:v>17.914448440000001</c:v>
                </c:pt>
                <c:pt idx="455">
                  <c:v>16.83961424</c:v>
                </c:pt>
                <c:pt idx="456">
                  <c:v>15.9306877</c:v>
                </c:pt>
                <c:pt idx="457">
                  <c:v>13.92391274</c:v>
                </c:pt>
                <c:pt idx="458">
                  <c:v>15.285067310000001</c:v>
                </c:pt>
                <c:pt idx="459">
                  <c:v>16.57873691</c:v>
                </c:pt>
                <c:pt idx="460">
                  <c:v>14.295665290000001</c:v>
                </c:pt>
                <c:pt idx="461">
                  <c:v>16.461626420000002</c:v>
                </c:pt>
                <c:pt idx="462">
                  <c:v>15.77864844</c:v>
                </c:pt>
                <c:pt idx="463">
                  <c:v>18.216082350000001</c:v>
                </c:pt>
                <c:pt idx="464">
                  <c:v>16.174856980000001</c:v>
                </c:pt>
                <c:pt idx="465">
                  <c:v>16.167886759999998</c:v>
                </c:pt>
                <c:pt idx="466">
                  <c:v>15.0296374</c:v>
                </c:pt>
                <c:pt idx="467">
                  <c:v>14.004494019999999</c:v>
                </c:pt>
                <c:pt idx="468">
                  <c:v>15.460925509999999</c:v>
                </c:pt>
                <c:pt idx="469">
                  <c:v>15.37508815</c:v>
                </c:pt>
                <c:pt idx="470">
                  <c:v>16.503395959999999</c:v>
                </c:pt>
                <c:pt idx="471">
                  <c:v>16.770724649999998</c:v>
                </c:pt>
                <c:pt idx="472">
                  <c:v>16.35366174</c:v>
                </c:pt>
                <c:pt idx="473">
                  <c:v>15.79591136</c:v>
                </c:pt>
                <c:pt idx="474">
                  <c:v>17.6503972</c:v>
                </c:pt>
                <c:pt idx="475">
                  <c:v>18.901538680000002</c:v>
                </c:pt>
                <c:pt idx="476">
                  <c:v>17.387993699999999</c:v>
                </c:pt>
                <c:pt idx="477">
                  <c:v>15.85527697</c:v>
                </c:pt>
                <c:pt idx="478">
                  <c:v>16.221894989999999</c:v>
                </c:pt>
                <c:pt idx="479">
                  <c:v>15.79304359</c:v>
                </c:pt>
                <c:pt idx="480">
                  <c:v>15.711747620000001</c:v>
                </c:pt>
                <c:pt idx="481">
                  <c:v>18.881369719999999</c:v>
                </c:pt>
                <c:pt idx="482">
                  <c:v>15.765914540000001</c:v>
                </c:pt>
                <c:pt idx="483">
                  <c:v>16.134698019999998</c:v>
                </c:pt>
                <c:pt idx="484">
                  <c:v>15.303857519999999</c:v>
                </c:pt>
                <c:pt idx="485">
                  <c:v>15.691372700000001</c:v>
                </c:pt>
                <c:pt idx="486">
                  <c:v>15.90747764</c:v>
                </c:pt>
                <c:pt idx="487">
                  <c:v>16.797543059999999</c:v>
                </c:pt>
                <c:pt idx="488">
                  <c:v>15.771235900000001</c:v>
                </c:pt>
                <c:pt idx="489">
                  <c:v>15.74498925</c:v>
                </c:pt>
                <c:pt idx="490">
                  <c:v>15.8077156</c:v>
                </c:pt>
                <c:pt idx="491">
                  <c:v>15.9008462</c:v>
                </c:pt>
                <c:pt idx="492">
                  <c:v>15.363778</c:v>
                </c:pt>
                <c:pt idx="493">
                  <c:v>14.716354559999999</c:v>
                </c:pt>
                <c:pt idx="494">
                  <c:v>15.53056355</c:v>
                </c:pt>
                <c:pt idx="495">
                  <c:v>14.523506940000001</c:v>
                </c:pt>
                <c:pt idx="496">
                  <c:v>16.745965909999999</c:v>
                </c:pt>
                <c:pt idx="497">
                  <c:v>13.981223180000001</c:v>
                </c:pt>
                <c:pt idx="498">
                  <c:v>14.70095998</c:v>
                </c:pt>
                <c:pt idx="499">
                  <c:v>16.874239110000001</c:v>
                </c:pt>
                <c:pt idx="500">
                  <c:v>16.008609419999999</c:v>
                </c:pt>
                <c:pt idx="501">
                  <c:v>15.106438130000001</c:v>
                </c:pt>
                <c:pt idx="502">
                  <c:v>13.37517311</c:v>
                </c:pt>
                <c:pt idx="503">
                  <c:v>14.436906499999999</c:v>
                </c:pt>
                <c:pt idx="504">
                  <c:v>15.046704480000001</c:v>
                </c:pt>
                <c:pt idx="505">
                  <c:v>15.43678242</c:v>
                </c:pt>
                <c:pt idx="506">
                  <c:v>18.947062890000002</c:v>
                </c:pt>
                <c:pt idx="507">
                  <c:v>16.793358449999999</c:v>
                </c:pt>
                <c:pt idx="508">
                  <c:v>15.2093223</c:v>
                </c:pt>
                <c:pt idx="509">
                  <c:v>15.82485921</c:v>
                </c:pt>
                <c:pt idx="510">
                  <c:v>15.162011919999999</c:v>
                </c:pt>
                <c:pt idx="511">
                  <c:v>14.16218102</c:v>
                </c:pt>
                <c:pt idx="512">
                  <c:v>15.31666909</c:v>
                </c:pt>
                <c:pt idx="513">
                  <c:v>14.34862455</c:v>
                </c:pt>
                <c:pt idx="514">
                  <c:v>15.874536519999999</c:v>
                </c:pt>
                <c:pt idx="515">
                  <c:v>16.086088820000001</c:v>
                </c:pt>
                <c:pt idx="516">
                  <c:v>15.580568380000001</c:v>
                </c:pt>
                <c:pt idx="517">
                  <c:v>16.672943490000002</c:v>
                </c:pt>
                <c:pt idx="518">
                  <c:v>14.855250229999999</c:v>
                </c:pt>
                <c:pt idx="519">
                  <c:v>16.586196730000001</c:v>
                </c:pt>
                <c:pt idx="520">
                  <c:v>14.0954479</c:v>
                </c:pt>
                <c:pt idx="521">
                  <c:v>14.3677648</c:v>
                </c:pt>
                <c:pt idx="522">
                  <c:v>16.039008039999999</c:v>
                </c:pt>
                <c:pt idx="523">
                  <c:v>16.888978649999999</c:v>
                </c:pt>
                <c:pt idx="524">
                  <c:v>16.551157669999998</c:v>
                </c:pt>
                <c:pt idx="525">
                  <c:v>15.485302709999999</c:v>
                </c:pt>
                <c:pt idx="526">
                  <c:v>14.081788830000001</c:v>
                </c:pt>
                <c:pt idx="527">
                  <c:v>14.564236530000001</c:v>
                </c:pt>
                <c:pt idx="528">
                  <c:v>16.096473799999998</c:v>
                </c:pt>
                <c:pt idx="529">
                  <c:v>15.92102753</c:v>
                </c:pt>
                <c:pt idx="530">
                  <c:v>15.82275115</c:v>
                </c:pt>
                <c:pt idx="531">
                  <c:v>15.370443209999999</c:v>
                </c:pt>
                <c:pt idx="532">
                  <c:v>15.0657817</c:v>
                </c:pt>
                <c:pt idx="533">
                  <c:v>16.195580799999998</c:v>
                </c:pt>
                <c:pt idx="534">
                  <c:v>15.11575839</c:v>
                </c:pt>
                <c:pt idx="535">
                  <c:v>17.783926489999999</c:v>
                </c:pt>
                <c:pt idx="536">
                  <c:v>18.741915809999998</c:v>
                </c:pt>
                <c:pt idx="537">
                  <c:v>15.65333981</c:v>
                </c:pt>
                <c:pt idx="538">
                  <c:v>16.877629110000001</c:v>
                </c:pt>
                <c:pt idx="539">
                  <c:v>15.27118314</c:v>
                </c:pt>
                <c:pt idx="540">
                  <c:v>14.63652287</c:v>
                </c:pt>
                <c:pt idx="541">
                  <c:v>15.93189761</c:v>
                </c:pt>
                <c:pt idx="542">
                  <c:v>16.27420146</c:v>
                </c:pt>
                <c:pt idx="543">
                  <c:v>14.448042190000001</c:v>
                </c:pt>
                <c:pt idx="544">
                  <c:v>15.41961629</c:v>
                </c:pt>
                <c:pt idx="545">
                  <c:v>17.821581210000002</c:v>
                </c:pt>
                <c:pt idx="546">
                  <c:v>14.84700707</c:v>
                </c:pt>
                <c:pt idx="547">
                  <c:v>15.033170350000001</c:v>
                </c:pt>
                <c:pt idx="548">
                  <c:v>16.44076866</c:v>
                </c:pt>
                <c:pt idx="549">
                  <c:v>15.56473935</c:v>
                </c:pt>
                <c:pt idx="550">
                  <c:v>14.7769087</c:v>
                </c:pt>
                <c:pt idx="551">
                  <c:v>16.348430409999999</c:v>
                </c:pt>
                <c:pt idx="552">
                  <c:v>15.069245990000001</c:v>
                </c:pt>
                <c:pt idx="553">
                  <c:v>15.195720639999999</c:v>
                </c:pt>
                <c:pt idx="554">
                  <c:v>16.784104589999998</c:v>
                </c:pt>
                <c:pt idx="555">
                  <c:v>14.76708309</c:v>
                </c:pt>
                <c:pt idx="556">
                  <c:v>13.9375628</c:v>
                </c:pt>
                <c:pt idx="557">
                  <c:v>16.520499059999999</c:v>
                </c:pt>
                <c:pt idx="558">
                  <c:v>17.465139950000001</c:v>
                </c:pt>
                <c:pt idx="559">
                  <c:v>15.234870020000001</c:v>
                </c:pt>
                <c:pt idx="560">
                  <c:v>15.36556079</c:v>
                </c:pt>
                <c:pt idx="561">
                  <c:v>13.554010509999999</c:v>
                </c:pt>
                <c:pt idx="562">
                  <c:v>14.37494549</c:v>
                </c:pt>
                <c:pt idx="563">
                  <c:v>14.03234338</c:v>
                </c:pt>
                <c:pt idx="564">
                  <c:v>14.749984489999999</c:v>
                </c:pt>
                <c:pt idx="565">
                  <c:v>15.27872737</c:v>
                </c:pt>
                <c:pt idx="566">
                  <c:v>16.639711989999999</c:v>
                </c:pt>
                <c:pt idx="567">
                  <c:v>15.28657097</c:v>
                </c:pt>
                <c:pt idx="568">
                  <c:v>15.37292156</c:v>
                </c:pt>
                <c:pt idx="569">
                  <c:v>15.660099560000001</c:v>
                </c:pt>
                <c:pt idx="570">
                  <c:v>16.812030490000001</c:v>
                </c:pt>
                <c:pt idx="571">
                  <c:v>14.4461491</c:v>
                </c:pt>
                <c:pt idx="572">
                  <c:v>16.028912309999999</c:v>
                </c:pt>
                <c:pt idx="573">
                  <c:v>14.75770992</c:v>
                </c:pt>
                <c:pt idx="574">
                  <c:v>16.59602009</c:v>
                </c:pt>
                <c:pt idx="575">
                  <c:v>15.49587227</c:v>
                </c:pt>
                <c:pt idx="576">
                  <c:v>16.202579159999999</c:v>
                </c:pt>
                <c:pt idx="577">
                  <c:v>16.131865139999999</c:v>
                </c:pt>
                <c:pt idx="578">
                  <c:v>15.4789864</c:v>
                </c:pt>
                <c:pt idx="579">
                  <c:v>15.84592181</c:v>
                </c:pt>
                <c:pt idx="580">
                  <c:v>14.869922239999999</c:v>
                </c:pt>
                <c:pt idx="581">
                  <c:v>16.898477870000001</c:v>
                </c:pt>
                <c:pt idx="582">
                  <c:v>15.267045810000001</c:v>
                </c:pt>
                <c:pt idx="583">
                  <c:v>15.575948199999999</c:v>
                </c:pt>
                <c:pt idx="584">
                  <c:v>14.486221390000001</c:v>
                </c:pt>
                <c:pt idx="585">
                  <c:v>17.664785590000001</c:v>
                </c:pt>
                <c:pt idx="586">
                  <c:v>15.24667651</c:v>
                </c:pt>
                <c:pt idx="587">
                  <c:v>15.13787671</c:v>
                </c:pt>
                <c:pt idx="588">
                  <c:v>16.780462480000001</c:v>
                </c:pt>
                <c:pt idx="589">
                  <c:v>13.690664180000001</c:v>
                </c:pt>
                <c:pt idx="590">
                  <c:v>14.88899046</c:v>
                </c:pt>
                <c:pt idx="591">
                  <c:v>16.83250108</c:v>
                </c:pt>
                <c:pt idx="592">
                  <c:v>16.93910391</c:v>
                </c:pt>
                <c:pt idx="593">
                  <c:v>16.3898443</c:v>
                </c:pt>
                <c:pt idx="594">
                  <c:v>14.85614163</c:v>
                </c:pt>
                <c:pt idx="595">
                  <c:v>15.78553088</c:v>
                </c:pt>
                <c:pt idx="596">
                  <c:v>15.244030459999999</c:v>
                </c:pt>
                <c:pt idx="597">
                  <c:v>15.58511202</c:v>
                </c:pt>
                <c:pt idx="598">
                  <c:v>14.54284528</c:v>
                </c:pt>
                <c:pt idx="599">
                  <c:v>12.9692729</c:v>
                </c:pt>
                <c:pt idx="600">
                  <c:v>16.176762449999998</c:v>
                </c:pt>
                <c:pt idx="601">
                  <c:v>14.62247438</c:v>
                </c:pt>
                <c:pt idx="602">
                  <c:v>14.09241355</c:v>
                </c:pt>
                <c:pt idx="603">
                  <c:v>14.18849971</c:v>
                </c:pt>
                <c:pt idx="604">
                  <c:v>15.01454783</c:v>
                </c:pt>
                <c:pt idx="605">
                  <c:v>15.0367832</c:v>
                </c:pt>
                <c:pt idx="606">
                  <c:v>16.607891859999999</c:v>
                </c:pt>
                <c:pt idx="607">
                  <c:v>15.846471060000001</c:v>
                </c:pt>
                <c:pt idx="608">
                  <c:v>13.31416203</c:v>
                </c:pt>
                <c:pt idx="609">
                  <c:v>15.26513471</c:v>
                </c:pt>
                <c:pt idx="610">
                  <c:v>14.94239767</c:v>
                </c:pt>
                <c:pt idx="611">
                  <c:v>13.74485024</c:v>
                </c:pt>
                <c:pt idx="612">
                  <c:v>16.68260703</c:v>
                </c:pt>
                <c:pt idx="613">
                  <c:v>14.40794964</c:v>
                </c:pt>
                <c:pt idx="614">
                  <c:v>17.278721189999999</c:v>
                </c:pt>
                <c:pt idx="615">
                  <c:v>15.775095240000001</c:v>
                </c:pt>
                <c:pt idx="616">
                  <c:v>14.1040197</c:v>
                </c:pt>
                <c:pt idx="617">
                  <c:v>16.223952400000002</c:v>
                </c:pt>
                <c:pt idx="618">
                  <c:v>14.65014817</c:v>
                </c:pt>
                <c:pt idx="619">
                  <c:v>15.218647069999999</c:v>
                </c:pt>
                <c:pt idx="620">
                  <c:v>15.19155291</c:v>
                </c:pt>
                <c:pt idx="621">
                  <c:v>15.134945910000001</c:v>
                </c:pt>
                <c:pt idx="622">
                  <c:v>15.138378680000001</c:v>
                </c:pt>
                <c:pt idx="623">
                  <c:v>15.97262156</c:v>
                </c:pt>
                <c:pt idx="624">
                  <c:v>16.23739312</c:v>
                </c:pt>
                <c:pt idx="625">
                  <c:v>15.749828900000001</c:v>
                </c:pt>
                <c:pt idx="626">
                  <c:v>15.23832981</c:v>
                </c:pt>
                <c:pt idx="627">
                  <c:v>13.46506902</c:v>
                </c:pt>
                <c:pt idx="628">
                  <c:v>17.301618359999999</c:v>
                </c:pt>
                <c:pt idx="629">
                  <c:v>16.706877309999999</c:v>
                </c:pt>
                <c:pt idx="630">
                  <c:v>14.38896246</c:v>
                </c:pt>
                <c:pt idx="631">
                  <c:v>15.12006455</c:v>
                </c:pt>
                <c:pt idx="632">
                  <c:v>16.28567705</c:v>
                </c:pt>
                <c:pt idx="633">
                  <c:v>14.674931669999999</c:v>
                </c:pt>
                <c:pt idx="634">
                  <c:v>15.41155434</c:v>
                </c:pt>
                <c:pt idx="635">
                  <c:v>15.49313618</c:v>
                </c:pt>
                <c:pt idx="636">
                  <c:v>15.754903779999999</c:v>
                </c:pt>
                <c:pt idx="637">
                  <c:v>15.422532459999999</c:v>
                </c:pt>
                <c:pt idx="638">
                  <c:v>15.378490530000001</c:v>
                </c:pt>
                <c:pt idx="639">
                  <c:v>16.558660249999999</c:v>
                </c:pt>
                <c:pt idx="640">
                  <c:v>15.925129979999999</c:v>
                </c:pt>
                <c:pt idx="641">
                  <c:v>14.36487451</c:v>
                </c:pt>
                <c:pt idx="642">
                  <c:v>15.556255330000001</c:v>
                </c:pt>
                <c:pt idx="643">
                  <c:v>14.87929428</c:v>
                </c:pt>
                <c:pt idx="644">
                  <c:v>17.08973628</c:v>
                </c:pt>
                <c:pt idx="645">
                  <c:v>15.997325160000001</c:v>
                </c:pt>
                <c:pt idx="646">
                  <c:v>15.781586000000001</c:v>
                </c:pt>
                <c:pt idx="647">
                  <c:v>15.28538357</c:v>
                </c:pt>
                <c:pt idx="648">
                  <c:v>14.959633569999999</c:v>
                </c:pt>
                <c:pt idx="649">
                  <c:v>15.307713489999999</c:v>
                </c:pt>
                <c:pt idx="650">
                  <c:v>14.96184405</c:v>
                </c:pt>
                <c:pt idx="651">
                  <c:v>15.99401731</c:v>
                </c:pt>
                <c:pt idx="652">
                  <c:v>15.778262399999999</c:v>
                </c:pt>
                <c:pt idx="653">
                  <c:v>15.634745430000001</c:v>
                </c:pt>
                <c:pt idx="654">
                  <c:v>14.20696691</c:v>
                </c:pt>
                <c:pt idx="655">
                  <c:v>15.110934500000001</c:v>
                </c:pt>
                <c:pt idx="656">
                  <c:v>14.368084440000001</c:v>
                </c:pt>
                <c:pt idx="657">
                  <c:v>17.900042039999999</c:v>
                </c:pt>
                <c:pt idx="658">
                  <c:v>16.496050950000001</c:v>
                </c:pt>
                <c:pt idx="659">
                  <c:v>16.02404902</c:v>
                </c:pt>
                <c:pt idx="660">
                  <c:v>15.034934</c:v>
                </c:pt>
                <c:pt idx="661">
                  <c:v>16.404752670000001</c:v>
                </c:pt>
                <c:pt idx="662">
                  <c:v>14.26041914</c:v>
                </c:pt>
                <c:pt idx="663">
                  <c:v>15.79870485</c:v>
                </c:pt>
                <c:pt idx="664">
                  <c:v>13.396368519999999</c:v>
                </c:pt>
                <c:pt idx="665">
                  <c:v>15.20257043</c:v>
                </c:pt>
                <c:pt idx="666">
                  <c:v>16.88103263</c:v>
                </c:pt>
                <c:pt idx="667">
                  <c:v>16.373029339999999</c:v>
                </c:pt>
                <c:pt idx="668">
                  <c:v>14.94946356</c:v>
                </c:pt>
                <c:pt idx="669">
                  <c:v>16.10621725</c:v>
                </c:pt>
                <c:pt idx="670">
                  <c:v>15.86520838</c:v>
                </c:pt>
                <c:pt idx="671">
                  <c:v>14.87109727</c:v>
                </c:pt>
                <c:pt idx="672">
                  <c:v>15.936337699999999</c:v>
                </c:pt>
                <c:pt idx="673">
                  <c:v>14.1661833</c:v>
                </c:pt>
                <c:pt idx="674">
                  <c:v>16.952438829999998</c:v>
                </c:pt>
                <c:pt idx="675">
                  <c:v>14.678263149999999</c:v>
                </c:pt>
                <c:pt idx="676">
                  <c:v>16.55066695</c:v>
                </c:pt>
                <c:pt idx="677">
                  <c:v>15.87018533</c:v>
                </c:pt>
                <c:pt idx="678">
                  <c:v>15.010620960000001</c:v>
                </c:pt>
                <c:pt idx="679">
                  <c:v>14.013826659999999</c:v>
                </c:pt>
                <c:pt idx="680">
                  <c:v>15.69335583</c:v>
                </c:pt>
                <c:pt idx="681">
                  <c:v>16.170779289999999</c:v>
                </c:pt>
                <c:pt idx="682">
                  <c:v>15.61162429</c:v>
                </c:pt>
                <c:pt idx="683">
                  <c:v>16.788719140000001</c:v>
                </c:pt>
                <c:pt idx="684">
                  <c:v>16.794805839999999</c:v>
                </c:pt>
                <c:pt idx="685">
                  <c:v>17.154164389999998</c:v>
                </c:pt>
                <c:pt idx="686">
                  <c:v>16.309807769999999</c:v>
                </c:pt>
                <c:pt idx="687">
                  <c:v>15.20444326</c:v>
                </c:pt>
                <c:pt idx="688">
                  <c:v>16.667941769999999</c:v>
                </c:pt>
                <c:pt idx="689">
                  <c:v>16.208868450000001</c:v>
                </c:pt>
                <c:pt idx="690">
                  <c:v>16.50140833</c:v>
                </c:pt>
                <c:pt idx="691">
                  <c:v>14.53494652</c:v>
                </c:pt>
                <c:pt idx="692">
                  <c:v>16.54103718</c:v>
                </c:pt>
                <c:pt idx="693">
                  <c:v>14.389430669999999</c:v>
                </c:pt>
                <c:pt idx="694">
                  <c:v>16.472374940000002</c:v>
                </c:pt>
                <c:pt idx="695">
                  <c:v>16.554594949999998</c:v>
                </c:pt>
                <c:pt idx="696">
                  <c:v>15.90451983</c:v>
                </c:pt>
                <c:pt idx="697">
                  <c:v>15.55564869</c:v>
                </c:pt>
                <c:pt idx="698">
                  <c:v>15.07908286</c:v>
                </c:pt>
                <c:pt idx="699">
                  <c:v>16.55841264</c:v>
                </c:pt>
                <c:pt idx="700">
                  <c:v>14.89621842</c:v>
                </c:pt>
                <c:pt idx="701">
                  <c:v>16.05279766</c:v>
                </c:pt>
                <c:pt idx="702">
                  <c:v>16.83435815</c:v>
                </c:pt>
                <c:pt idx="703">
                  <c:v>15.97787089</c:v>
                </c:pt>
                <c:pt idx="704">
                  <c:v>16.12665295</c:v>
                </c:pt>
                <c:pt idx="705">
                  <c:v>15.50111598</c:v>
                </c:pt>
                <c:pt idx="706">
                  <c:v>14.788744449999999</c:v>
                </c:pt>
                <c:pt idx="707">
                  <c:v>14.255802340000001</c:v>
                </c:pt>
                <c:pt idx="708">
                  <c:v>14.40182242</c:v>
                </c:pt>
                <c:pt idx="709">
                  <c:v>15.772008</c:v>
                </c:pt>
                <c:pt idx="710">
                  <c:v>15.59094436</c:v>
                </c:pt>
                <c:pt idx="711">
                  <c:v>15.64119342</c:v>
                </c:pt>
                <c:pt idx="712">
                  <c:v>15.285938440000001</c:v>
                </c:pt>
                <c:pt idx="713">
                  <c:v>15.7464479</c:v>
                </c:pt>
                <c:pt idx="714">
                  <c:v>16.062752710000002</c:v>
                </c:pt>
                <c:pt idx="715">
                  <c:v>17.400986469999999</c:v>
                </c:pt>
                <c:pt idx="716">
                  <c:v>16.22545156</c:v>
                </c:pt>
                <c:pt idx="717">
                  <c:v>15.463595189999999</c:v>
                </c:pt>
                <c:pt idx="718">
                  <c:v>14.008509800000001</c:v>
                </c:pt>
                <c:pt idx="719">
                  <c:v>12.8165651</c:v>
                </c:pt>
                <c:pt idx="720">
                  <c:v>15.6333802</c:v>
                </c:pt>
                <c:pt idx="721">
                  <c:v>15.62238632</c:v>
                </c:pt>
                <c:pt idx="722">
                  <c:v>15.56640621</c:v>
                </c:pt>
                <c:pt idx="723">
                  <c:v>15.08338226</c:v>
                </c:pt>
                <c:pt idx="724">
                  <c:v>14.801086679999999</c:v>
                </c:pt>
                <c:pt idx="725">
                  <c:v>14.71746205</c:v>
                </c:pt>
                <c:pt idx="726">
                  <c:v>15.416316330000001</c:v>
                </c:pt>
                <c:pt idx="727">
                  <c:v>16.77919966</c:v>
                </c:pt>
                <c:pt idx="728">
                  <c:v>15.35282802</c:v>
                </c:pt>
                <c:pt idx="729">
                  <c:v>15.423989990000001</c:v>
                </c:pt>
                <c:pt idx="730">
                  <c:v>15.2298773</c:v>
                </c:pt>
                <c:pt idx="731">
                  <c:v>16.056111130000001</c:v>
                </c:pt>
                <c:pt idx="732">
                  <c:v>15.72888335</c:v>
                </c:pt>
                <c:pt idx="733">
                  <c:v>15.59541259</c:v>
                </c:pt>
                <c:pt idx="734">
                  <c:v>14.523371879999999</c:v>
                </c:pt>
                <c:pt idx="735">
                  <c:v>16.19264325</c:v>
                </c:pt>
                <c:pt idx="736">
                  <c:v>14.69397288</c:v>
                </c:pt>
                <c:pt idx="737">
                  <c:v>15.60109299</c:v>
                </c:pt>
                <c:pt idx="738">
                  <c:v>17.243812689999999</c:v>
                </c:pt>
                <c:pt idx="739">
                  <c:v>15.53624958</c:v>
                </c:pt>
                <c:pt idx="740">
                  <c:v>15.537917569999999</c:v>
                </c:pt>
                <c:pt idx="741">
                  <c:v>16.049151040000002</c:v>
                </c:pt>
                <c:pt idx="742">
                  <c:v>14.27626843</c:v>
                </c:pt>
                <c:pt idx="743">
                  <c:v>15.561936859999999</c:v>
                </c:pt>
                <c:pt idx="744">
                  <c:v>16.904197660000001</c:v>
                </c:pt>
                <c:pt idx="745">
                  <c:v>16.326609229999999</c:v>
                </c:pt>
                <c:pt idx="746">
                  <c:v>15.50362359</c:v>
                </c:pt>
                <c:pt idx="747">
                  <c:v>14.34764086</c:v>
                </c:pt>
                <c:pt idx="748">
                  <c:v>16.268982520000002</c:v>
                </c:pt>
                <c:pt idx="749">
                  <c:v>15.43379646</c:v>
                </c:pt>
                <c:pt idx="750">
                  <c:v>13.490334239999999</c:v>
                </c:pt>
                <c:pt idx="751">
                  <c:v>15.04871687</c:v>
                </c:pt>
                <c:pt idx="752">
                  <c:v>14.92109421</c:v>
                </c:pt>
                <c:pt idx="753">
                  <c:v>14.112478960000001</c:v>
                </c:pt>
                <c:pt idx="754">
                  <c:v>16.675034669999999</c:v>
                </c:pt>
                <c:pt idx="755">
                  <c:v>15.10533401</c:v>
                </c:pt>
                <c:pt idx="756">
                  <c:v>14.81249025</c:v>
                </c:pt>
                <c:pt idx="757">
                  <c:v>17.033803450000001</c:v>
                </c:pt>
                <c:pt idx="758">
                  <c:v>15.57117721</c:v>
                </c:pt>
                <c:pt idx="759">
                  <c:v>15.1528875</c:v>
                </c:pt>
                <c:pt idx="760">
                  <c:v>16.468741829999999</c:v>
                </c:pt>
                <c:pt idx="761">
                  <c:v>14.08416589</c:v>
                </c:pt>
                <c:pt idx="762">
                  <c:v>16.112771039999998</c:v>
                </c:pt>
                <c:pt idx="763">
                  <c:v>16.037490859999998</c:v>
                </c:pt>
                <c:pt idx="764">
                  <c:v>15.340056969999999</c:v>
                </c:pt>
                <c:pt idx="765">
                  <c:v>16.516937980000002</c:v>
                </c:pt>
                <c:pt idx="766">
                  <c:v>15.90188391</c:v>
                </c:pt>
                <c:pt idx="767">
                  <c:v>16.75235425</c:v>
                </c:pt>
                <c:pt idx="768">
                  <c:v>14.09171124</c:v>
                </c:pt>
                <c:pt idx="769">
                  <c:v>15.46191707</c:v>
                </c:pt>
                <c:pt idx="770">
                  <c:v>15.89877078</c:v>
                </c:pt>
                <c:pt idx="771">
                  <c:v>14.56615663</c:v>
                </c:pt>
                <c:pt idx="772">
                  <c:v>16.39994003</c:v>
                </c:pt>
                <c:pt idx="773">
                  <c:v>15.82181473</c:v>
                </c:pt>
                <c:pt idx="774">
                  <c:v>15.07615431</c:v>
                </c:pt>
                <c:pt idx="775">
                  <c:v>15.452147739999999</c:v>
                </c:pt>
                <c:pt idx="776">
                  <c:v>16.918034550000002</c:v>
                </c:pt>
                <c:pt idx="777">
                  <c:v>14.86855138</c:v>
                </c:pt>
                <c:pt idx="778">
                  <c:v>15.44389557</c:v>
                </c:pt>
                <c:pt idx="779">
                  <c:v>16.410122430000001</c:v>
                </c:pt>
                <c:pt idx="780">
                  <c:v>16.12119315</c:v>
                </c:pt>
                <c:pt idx="781">
                  <c:v>16.53041696</c:v>
                </c:pt>
                <c:pt idx="782">
                  <c:v>14.48216734</c:v>
                </c:pt>
                <c:pt idx="783">
                  <c:v>13.83952277</c:v>
                </c:pt>
                <c:pt idx="784">
                  <c:v>16.7662114</c:v>
                </c:pt>
                <c:pt idx="785">
                  <c:v>14.61263301</c:v>
                </c:pt>
                <c:pt idx="786">
                  <c:v>16.71941537</c:v>
                </c:pt>
                <c:pt idx="787">
                  <c:v>15.84592181</c:v>
                </c:pt>
                <c:pt idx="788">
                  <c:v>16.35798591</c:v>
                </c:pt>
                <c:pt idx="789">
                  <c:v>16.26985028</c:v>
                </c:pt>
                <c:pt idx="790">
                  <c:v>17.311315660000002</c:v>
                </c:pt>
                <c:pt idx="791">
                  <c:v>15.713504520000001</c:v>
                </c:pt>
                <c:pt idx="792">
                  <c:v>17.338521239999999</c:v>
                </c:pt>
                <c:pt idx="793">
                  <c:v>14.99653421</c:v>
                </c:pt>
                <c:pt idx="794">
                  <c:v>16.716921259999999</c:v>
                </c:pt>
                <c:pt idx="795">
                  <c:v>15.45650004</c:v>
                </c:pt>
                <c:pt idx="796">
                  <c:v>14.47457247</c:v>
                </c:pt>
                <c:pt idx="797">
                  <c:v>16.554961859999999</c:v>
                </c:pt>
                <c:pt idx="798">
                  <c:v>13.784314760000001</c:v>
                </c:pt>
                <c:pt idx="799">
                  <c:v>15.07235687</c:v>
                </c:pt>
                <c:pt idx="800">
                  <c:v>13.14672369</c:v>
                </c:pt>
                <c:pt idx="801">
                  <c:v>15.79707513</c:v>
                </c:pt>
                <c:pt idx="802">
                  <c:v>15.885082450000001</c:v>
                </c:pt>
                <c:pt idx="803">
                  <c:v>14.67193784</c:v>
                </c:pt>
                <c:pt idx="804">
                  <c:v>14.15003913</c:v>
                </c:pt>
                <c:pt idx="805">
                  <c:v>15.620414439999999</c:v>
                </c:pt>
                <c:pt idx="806">
                  <c:v>16.410122430000001</c:v>
                </c:pt>
                <c:pt idx="807">
                  <c:v>15.99145568</c:v>
                </c:pt>
                <c:pt idx="808">
                  <c:v>16.538615100000001</c:v>
                </c:pt>
                <c:pt idx="809">
                  <c:v>16.698233470000002</c:v>
                </c:pt>
                <c:pt idx="810">
                  <c:v>14.35386037</c:v>
                </c:pt>
                <c:pt idx="811">
                  <c:v>16.475789710000001</c:v>
                </c:pt>
                <c:pt idx="812">
                  <c:v>15.648099480000001</c:v>
                </c:pt>
                <c:pt idx="813">
                  <c:v>14.17577706</c:v>
                </c:pt>
                <c:pt idx="814">
                  <c:v>15.038542359999999</c:v>
                </c:pt>
                <c:pt idx="815">
                  <c:v>16.49639986</c:v>
                </c:pt>
                <c:pt idx="816">
                  <c:v>16.84473526</c:v>
                </c:pt>
                <c:pt idx="817">
                  <c:v>15.84231121</c:v>
                </c:pt>
                <c:pt idx="818">
                  <c:v>15.24338893</c:v>
                </c:pt>
                <c:pt idx="819">
                  <c:v>16.827794239999999</c:v>
                </c:pt>
                <c:pt idx="820">
                  <c:v>13.112724589999999</c:v>
                </c:pt>
                <c:pt idx="821">
                  <c:v>15.92971977</c:v>
                </c:pt>
                <c:pt idx="822">
                  <c:v>14.703764720000001</c:v>
                </c:pt>
                <c:pt idx="823">
                  <c:v>16.122513359999999</c:v>
                </c:pt>
                <c:pt idx="824">
                  <c:v>15.88611566</c:v>
                </c:pt>
                <c:pt idx="825">
                  <c:v>13.255203849999999</c:v>
                </c:pt>
                <c:pt idx="826">
                  <c:v>15.108220920000001</c:v>
                </c:pt>
                <c:pt idx="827">
                  <c:v>16.939880500000001</c:v>
                </c:pt>
                <c:pt idx="828">
                  <c:v>14.922512340000001</c:v>
                </c:pt>
                <c:pt idx="829">
                  <c:v>14.92778981</c:v>
                </c:pt>
                <c:pt idx="830">
                  <c:v>15.46855077</c:v>
                </c:pt>
                <c:pt idx="831">
                  <c:v>17.58317336</c:v>
                </c:pt>
                <c:pt idx="832">
                  <c:v>15.11161205</c:v>
                </c:pt>
                <c:pt idx="833">
                  <c:v>14.844515210000001</c:v>
                </c:pt>
                <c:pt idx="834">
                  <c:v>14.86452435</c:v>
                </c:pt>
                <c:pt idx="835">
                  <c:v>16.97701524</c:v>
                </c:pt>
                <c:pt idx="836">
                  <c:v>15.55890701</c:v>
                </c:pt>
                <c:pt idx="837">
                  <c:v>14.63293928</c:v>
                </c:pt>
                <c:pt idx="838">
                  <c:v>15.93973446</c:v>
                </c:pt>
                <c:pt idx="839">
                  <c:v>14.67504647</c:v>
                </c:pt>
                <c:pt idx="840">
                  <c:v>16.327213619999998</c:v>
                </c:pt>
                <c:pt idx="841">
                  <c:v>15.90451983</c:v>
                </c:pt>
                <c:pt idx="842">
                  <c:v>16.628895929999999</c:v>
                </c:pt>
                <c:pt idx="843">
                  <c:v>14.798400109999999</c:v>
                </c:pt>
                <c:pt idx="844">
                  <c:v>15.072615730000001</c:v>
                </c:pt>
                <c:pt idx="845">
                  <c:v>14.621868859999999</c:v>
                </c:pt>
                <c:pt idx="846">
                  <c:v>16.364810940000002</c:v>
                </c:pt>
                <c:pt idx="847">
                  <c:v>13.45607403</c:v>
                </c:pt>
                <c:pt idx="848">
                  <c:v>15.420383879999999</c:v>
                </c:pt>
                <c:pt idx="849">
                  <c:v>14.825516779999999</c:v>
                </c:pt>
                <c:pt idx="850">
                  <c:v>14.260603720000001</c:v>
                </c:pt>
                <c:pt idx="851">
                  <c:v>14.696345429999999</c:v>
                </c:pt>
                <c:pt idx="852">
                  <c:v>14.503209679999999</c:v>
                </c:pt>
                <c:pt idx="853">
                  <c:v>14.0846386</c:v>
                </c:pt>
                <c:pt idx="854">
                  <c:v>17.217363450000001</c:v>
                </c:pt>
                <c:pt idx="855">
                  <c:v>16.208868450000001</c:v>
                </c:pt>
                <c:pt idx="856">
                  <c:v>14.8193254</c:v>
                </c:pt>
                <c:pt idx="857">
                  <c:v>14.836607450000001</c:v>
                </c:pt>
                <c:pt idx="858">
                  <c:v>15.286333490000001</c:v>
                </c:pt>
                <c:pt idx="859">
                  <c:v>14.96451149</c:v>
                </c:pt>
                <c:pt idx="860">
                  <c:v>15.415778339999999</c:v>
                </c:pt>
                <c:pt idx="861">
                  <c:v>15.1483945</c:v>
                </c:pt>
                <c:pt idx="862">
                  <c:v>15.29005102</c:v>
                </c:pt>
                <c:pt idx="863">
                  <c:v>16.004702810000001</c:v>
                </c:pt>
                <c:pt idx="864">
                  <c:v>17.39485475</c:v>
                </c:pt>
                <c:pt idx="865">
                  <c:v>16.179126</c:v>
                </c:pt>
                <c:pt idx="866">
                  <c:v>16.019447979999999</c:v>
                </c:pt>
                <c:pt idx="867">
                  <c:v>13.47678322</c:v>
                </c:pt>
                <c:pt idx="868">
                  <c:v>15.272375050000001</c:v>
                </c:pt>
                <c:pt idx="869">
                  <c:v>16.466817219999999</c:v>
                </c:pt>
                <c:pt idx="870">
                  <c:v>15.07882399</c:v>
                </c:pt>
                <c:pt idx="871">
                  <c:v>16.554594949999998</c:v>
                </c:pt>
                <c:pt idx="872">
                  <c:v>15.559058950000001</c:v>
                </c:pt>
                <c:pt idx="873">
                  <c:v>15.558376900000001</c:v>
                </c:pt>
                <c:pt idx="874">
                  <c:v>18.005568889999999</c:v>
                </c:pt>
                <c:pt idx="875">
                  <c:v>15.13737474</c:v>
                </c:pt>
                <c:pt idx="876">
                  <c:v>15.009459440000001</c:v>
                </c:pt>
                <c:pt idx="877">
                  <c:v>15.866867360000001</c:v>
                </c:pt>
                <c:pt idx="878">
                  <c:v>15.10201829</c:v>
                </c:pt>
                <c:pt idx="879">
                  <c:v>16.31428725</c:v>
                </c:pt>
                <c:pt idx="880">
                  <c:v>15.031316650000001</c:v>
                </c:pt>
                <c:pt idx="881">
                  <c:v>16.76527948</c:v>
                </c:pt>
                <c:pt idx="882">
                  <c:v>16.112857699999999</c:v>
                </c:pt>
                <c:pt idx="883">
                  <c:v>16.266283569999999</c:v>
                </c:pt>
                <c:pt idx="884">
                  <c:v>15.80149947</c:v>
                </c:pt>
                <c:pt idx="885">
                  <c:v>14.07268129</c:v>
                </c:pt>
                <c:pt idx="886">
                  <c:v>15.391309980000001</c:v>
                </c:pt>
                <c:pt idx="887">
                  <c:v>15.2334215</c:v>
                </c:pt>
                <c:pt idx="888">
                  <c:v>16.587466289999998</c:v>
                </c:pt>
                <c:pt idx="889">
                  <c:v>17.011252939999999</c:v>
                </c:pt>
                <c:pt idx="890">
                  <c:v>15.150475549999999</c:v>
                </c:pt>
                <c:pt idx="891">
                  <c:v>17.651072500000001</c:v>
                </c:pt>
                <c:pt idx="892">
                  <c:v>15.57284295</c:v>
                </c:pt>
                <c:pt idx="893">
                  <c:v>16.603358350000001</c:v>
                </c:pt>
                <c:pt idx="894">
                  <c:v>16.175765250000001</c:v>
                </c:pt>
                <c:pt idx="895">
                  <c:v>16.901237600000002</c:v>
                </c:pt>
                <c:pt idx="896">
                  <c:v>15.76961631</c:v>
                </c:pt>
                <c:pt idx="897">
                  <c:v>15.487965640000001</c:v>
                </c:pt>
                <c:pt idx="898">
                  <c:v>13.84763087</c:v>
                </c:pt>
                <c:pt idx="899">
                  <c:v>15.299760709999999</c:v>
                </c:pt>
                <c:pt idx="900">
                  <c:v>14.816983240000001</c:v>
                </c:pt>
                <c:pt idx="901">
                  <c:v>14.88966576</c:v>
                </c:pt>
                <c:pt idx="902">
                  <c:v>16.02070179</c:v>
                </c:pt>
                <c:pt idx="903">
                  <c:v>14.897275260000001</c:v>
                </c:pt>
                <c:pt idx="904">
                  <c:v>15.319570629999999</c:v>
                </c:pt>
                <c:pt idx="905">
                  <c:v>15.510684980000001</c:v>
                </c:pt>
                <c:pt idx="906">
                  <c:v>16.191267889999999</c:v>
                </c:pt>
                <c:pt idx="907">
                  <c:v>16.315086359999999</c:v>
                </c:pt>
                <c:pt idx="908">
                  <c:v>16.659669350000001</c:v>
                </c:pt>
                <c:pt idx="909">
                  <c:v>15.501343329999999</c:v>
                </c:pt>
                <c:pt idx="910">
                  <c:v>17.697163969999998</c:v>
                </c:pt>
                <c:pt idx="911">
                  <c:v>13.55154342</c:v>
                </c:pt>
                <c:pt idx="912">
                  <c:v>16.919736310000001</c:v>
                </c:pt>
                <c:pt idx="913">
                  <c:v>15.54117701</c:v>
                </c:pt>
                <c:pt idx="914">
                  <c:v>16.311797649999999</c:v>
                </c:pt>
                <c:pt idx="915">
                  <c:v>14.625853129999999</c:v>
                </c:pt>
                <c:pt idx="916">
                  <c:v>16.980918469999999</c:v>
                </c:pt>
                <c:pt idx="917">
                  <c:v>14.70868316</c:v>
                </c:pt>
                <c:pt idx="918">
                  <c:v>14.71391448</c:v>
                </c:pt>
                <c:pt idx="919">
                  <c:v>14.244603619999999</c:v>
                </c:pt>
                <c:pt idx="920">
                  <c:v>14.865213150000001</c:v>
                </c:pt>
                <c:pt idx="921">
                  <c:v>14.49482471</c:v>
                </c:pt>
                <c:pt idx="922">
                  <c:v>15.13796</c:v>
                </c:pt>
                <c:pt idx="923">
                  <c:v>16.47282964</c:v>
                </c:pt>
                <c:pt idx="924">
                  <c:v>15.38258735</c:v>
                </c:pt>
                <c:pt idx="925">
                  <c:v>14.42875338</c:v>
                </c:pt>
                <c:pt idx="926">
                  <c:v>16.37344577</c:v>
                </c:pt>
                <c:pt idx="927">
                  <c:v>13.72986759</c:v>
                </c:pt>
                <c:pt idx="928">
                  <c:v>15.394239649999999</c:v>
                </c:pt>
                <c:pt idx="929">
                  <c:v>16.592053830000001</c:v>
                </c:pt>
                <c:pt idx="930">
                  <c:v>15.21654238</c:v>
                </c:pt>
                <c:pt idx="931">
                  <c:v>14.875689299999999</c:v>
                </c:pt>
                <c:pt idx="932">
                  <c:v>15.992777009999999</c:v>
                </c:pt>
                <c:pt idx="933">
                  <c:v>16.327818010000001</c:v>
                </c:pt>
                <c:pt idx="934">
                  <c:v>13.61896535</c:v>
                </c:pt>
                <c:pt idx="935">
                  <c:v>16.40346735</c:v>
                </c:pt>
                <c:pt idx="936">
                  <c:v>15.722987979999999</c:v>
                </c:pt>
                <c:pt idx="937">
                  <c:v>15.869632709999999</c:v>
                </c:pt>
                <c:pt idx="938">
                  <c:v>14.706562720000001</c:v>
                </c:pt>
                <c:pt idx="939">
                  <c:v>15.439995720000001</c:v>
                </c:pt>
                <c:pt idx="940">
                  <c:v>15.8338497</c:v>
                </c:pt>
                <c:pt idx="941">
                  <c:v>15.086128479999999</c:v>
                </c:pt>
                <c:pt idx="942">
                  <c:v>15.075980980000001</c:v>
                </c:pt>
                <c:pt idx="943">
                  <c:v>15.525937750000001</c:v>
                </c:pt>
                <c:pt idx="944">
                  <c:v>15.355937770000001</c:v>
                </c:pt>
                <c:pt idx="945">
                  <c:v>17.207630129999998</c:v>
                </c:pt>
                <c:pt idx="946">
                  <c:v>16.267247000000001</c:v>
                </c:pt>
                <c:pt idx="947">
                  <c:v>14.95548048</c:v>
                </c:pt>
                <c:pt idx="948">
                  <c:v>16.641458759999999</c:v>
                </c:pt>
                <c:pt idx="949">
                  <c:v>15.65204774</c:v>
                </c:pt>
                <c:pt idx="950">
                  <c:v>14.876567189999999</c:v>
                </c:pt>
                <c:pt idx="951">
                  <c:v>14.74123486</c:v>
                </c:pt>
                <c:pt idx="952">
                  <c:v>16.366886359999999</c:v>
                </c:pt>
                <c:pt idx="953">
                  <c:v>16.958804650000001</c:v>
                </c:pt>
                <c:pt idx="954">
                  <c:v>15.43104012</c:v>
                </c:pt>
                <c:pt idx="955">
                  <c:v>16.446751819999999</c:v>
                </c:pt>
                <c:pt idx="956">
                  <c:v>15.17365747</c:v>
                </c:pt>
                <c:pt idx="957">
                  <c:v>18.185828919999999</c:v>
                </c:pt>
                <c:pt idx="958">
                  <c:v>15.02219785</c:v>
                </c:pt>
                <c:pt idx="959">
                  <c:v>14.493717220000001</c:v>
                </c:pt>
                <c:pt idx="960">
                  <c:v>15.459017790000001</c:v>
                </c:pt>
                <c:pt idx="961">
                  <c:v>15.12014896</c:v>
                </c:pt>
                <c:pt idx="962">
                  <c:v>15.68847791</c:v>
                </c:pt>
                <c:pt idx="963">
                  <c:v>13.95236987</c:v>
                </c:pt>
                <c:pt idx="964">
                  <c:v>15.581553189999999</c:v>
                </c:pt>
                <c:pt idx="965">
                  <c:v>14.95548048</c:v>
                </c:pt>
                <c:pt idx="966">
                  <c:v>13.98677865</c:v>
                </c:pt>
                <c:pt idx="967">
                  <c:v>16.011772069999999</c:v>
                </c:pt>
                <c:pt idx="968">
                  <c:v>16.09899154</c:v>
                </c:pt>
                <c:pt idx="969">
                  <c:v>18.176284679999998</c:v>
                </c:pt>
                <c:pt idx="970">
                  <c:v>15.29936678</c:v>
                </c:pt>
                <c:pt idx="971">
                  <c:v>15.64043483</c:v>
                </c:pt>
                <c:pt idx="972">
                  <c:v>14.788848</c:v>
                </c:pt>
                <c:pt idx="973">
                  <c:v>14.90111209</c:v>
                </c:pt>
                <c:pt idx="974">
                  <c:v>14.738304060000001</c:v>
                </c:pt>
                <c:pt idx="975">
                  <c:v>15.93528761</c:v>
                </c:pt>
                <c:pt idx="976">
                  <c:v>15.701973779999999</c:v>
                </c:pt>
                <c:pt idx="977">
                  <c:v>14.87851656</c:v>
                </c:pt>
                <c:pt idx="978">
                  <c:v>13.82767801</c:v>
                </c:pt>
                <c:pt idx="979">
                  <c:v>14.633895949999999</c:v>
                </c:pt>
                <c:pt idx="980">
                  <c:v>14.990668100000001</c:v>
                </c:pt>
                <c:pt idx="981">
                  <c:v>16.102382670000001</c:v>
                </c:pt>
                <c:pt idx="982">
                  <c:v>17.346278179999999</c:v>
                </c:pt>
                <c:pt idx="983">
                  <c:v>16.27303994</c:v>
                </c:pt>
                <c:pt idx="984">
                  <c:v>15.71190069</c:v>
                </c:pt>
                <c:pt idx="985">
                  <c:v>15.2298773</c:v>
                </c:pt>
                <c:pt idx="986">
                  <c:v>15.9528713</c:v>
                </c:pt>
                <c:pt idx="987">
                  <c:v>15.0032782</c:v>
                </c:pt>
                <c:pt idx="988">
                  <c:v>15.69853988</c:v>
                </c:pt>
                <c:pt idx="989">
                  <c:v>16.58683151</c:v>
                </c:pt>
                <c:pt idx="990">
                  <c:v>15.17629226</c:v>
                </c:pt>
                <c:pt idx="991">
                  <c:v>14.372717</c:v>
                </c:pt>
                <c:pt idx="992">
                  <c:v>14.89746772</c:v>
                </c:pt>
                <c:pt idx="993">
                  <c:v>15.225923420000001</c:v>
                </c:pt>
                <c:pt idx="994">
                  <c:v>15.402865480000001</c:v>
                </c:pt>
                <c:pt idx="995">
                  <c:v>15.80134415</c:v>
                </c:pt>
                <c:pt idx="996">
                  <c:v>16.07876744</c:v>
                </c:pt>
                <c:pt idx="997">
                  <c:v>14.277348910000001</c:v>
                </c:pt>
                <c:pt idx="998">
                  <c:v>16.64834682</c:v>
                </c:pt>
                <c:pt idx="999">
                  <c:v>16.469988879999999</c:v>
                </c:pt>
              </c:numCache>
            </c:numRef>
          </c:xVal>
          <c:yVal>
            <c:numRef>
              <c:f>'Hydra Data'!$C$2:$C$1001</c:f>
              <c:numCache>
                <c:formatCode>General</c:formatCode>
                <c:ptCount val="1000"/>
                <c:pt idx="0">
                  <c:v>0.39205678769371688</c:v>
                </c:pt>
                <c:pt idx="1">
                  <c:v>0.14518219812258945</c:v>
                </c:pt>
                <c:pt idx="2">
                  <c:v>0.38927047195703068</c:v>
                </c:pt>
                <c:pt idx="3">
                  <c:v>0.23543522546698598</c:v>
                </c:pt>
                <c:pt idx="4">
                  <c:v>0.26750282060334318</c:v>
                </c:pt>
                <c:pt idx="5">
                  <c:v>0.39173584305386683</c:v>
                </c:pt>
                <c:pt idx="6">
                  <c:v>0.34231646828032836</c:v>
                </c:pt>
                <c:pt idx="7">
                  <c:v>0.1686257504372583</c:v>
                </c:pt>
                <c:pt idx="8">
                  <c:v>0.13361377031048793</c:v>
                </c:pt>
                <c:pt idx="9">
                  <c:v>0.11231523100576525</c:v>
                </c:pt>
                <c:pt idx="10">
                  <c:v>0.14300639928133543</c:v>
                </c:pt>
                <c:pt idx="11">
                  <c:v>0.3644673891588105</c:v>
                </c:pt>
                <c:pt idx="12">
                  <c:v>0.1690794084634536</c:v>
                </c:pt>
                <c:pt idx="13">
                  <c:v>0.23958935471543438</c:v>
                </c:pt>
                <c:pt idx="14">
                  <c:v>3.6120112135103584E-2</c:v>
                </c:pt>
                <c:pt idx="15">
                  <c:v>3.5599773064583562E-2</c:v>
                </c:pt>
                <c:pt idx="16">
                  <c:v>0.21631782373331182</c:v>
                </c:pt>
                <c:pt idx="17">
                  <c:v>0.25130666670989099</c:v>
                </c:pt>
                <c:pt idx="18">
                  <c:v>0.36187326274131731</c:v>
                </c:pt>
                <c:pt idx="19">
                  <c:v>0.15656815559260359</c:v>
                </c:pt>
                <c:pt idx="20">
                  <c:v>0.38435484197456693</c:v>
                </c:pt>
                <c:pt idx="21">
                  <c:v>0.22434214071708397</c:v>
                </c:pt>
                <c:pt idx="22">
                  <c:v>0.19435940619778758</c:v>
                </c:pt>
                <c:pt idx="23">
                  <c:v>0.26722563634758911</c:v>
                </c:pt>
                <c:pt idx="24">
                  <c:v>0.39216664894650066</c:v>
                </c:pt>
                <c:pt idx="25">
                  <c:v>0.32841075131283337</c:v>
                </c:pt>
                <c:pt idx="26">
                  <c:v>0.3356923602073123</c:v>
                </c:pt>
                <c:pt idx="27">
                  <c:v>0.26827632401020457</c:v>
                </c:pt>
                <c:pt idx="28">
                  <c:v>0.2965701420977338</c:v>
                </c:pt>
                <c:pt idx="29">
                  <c:v>0.38948996695585653</c:v>
                </c:pt>
                <c:pt idx="30">
                  <c:v>0.34389524666030319</c:v>
                </c:pt>
                <c:pt idx="31">
                  <c:v>0.27382001256673344</c:v>
                </c:pt>
                <c:pt idx="32">
                  <c:v>0.38705779077763092</c:v>
                </c:pt>
                <c:pt idx="33">
                  <c:v>0.34340227729900646</c:v>
                </c:pt>
                <c:pt idx="34">
                  <c:v>0.36211439558314784</c:v>
                </c:pt>
                <c:pt idx="35">
                  <c:v>0.31854037074521119</c:v>
                </c:pt>
                <c:pt idx="36">
                  <c:v>8.2161469554439093E-2</c:v>
                </c:pt>
                <c:pt idx="37">
                  <c:v>0.31528383320706005</c:v>
                </c:pt>
                <c:pt idx="38">
                  <c:v>5.7293016133240567E-2</c:v>
                </c:pt>
                <c:pt idx="39">
                  <c:v>0.17830603010860424</c:v>
                </c:pt>
                <c:pt idx="40">
                  <c:v>7.3631808858671294E-2</c:v>
                </c:pt>
                <c:pt idx="41">
                  <c:v>4.4796458478712831E-2</c:v>
                </c:pt>
                <c:pt idx="42">
                  <c:v>0.29131313567207445</c:v>
                </c:pt>
                <c:pt idx="43">
                  <c:v>0.22207270124810061</c:v>
                </c:pt>
                <c:pt idx="44">
                  <c:v>0.25383165080189618</c:v>
                </c:pt>
                <c:pt idx="45">
                  <c:v>2.4568713253883011E-2</c:v>
                </c:pt>
                <c:pt idx="46">
                  <c:v>0.33219783424374649</c:v>
                </c:pt>
                <c:pt idx="47">
                  <c:v>0.25460519728165776</c:v>
                </c:pt>
                <c:pt idx="48">
                  <c:v>0.3594015456434026</c:v>
                </c:pt>
                <c:pt idx="49">
                  <c:v>0.16761528877074064</c:v>
                </c:pt>
                <c:pt idx="50">
                  <c:v>0.32579874643253004</c:v>
                </c:pt>
                <c:pt idx="51">
                  <c:v>0.34480327584183101</c:v>
                </c:pt>
                <c:pt idx="52">
                  <c:v>0.31787137224113976</c:v>
                </c:pt>
                <c:pt idx="53">
                  <c:v>0.29536150171654196</c:v>
                </c:pt>
                <c:pt idx="54">
                  <c:v>0.23994806668153063</c:v>
                </c:pt>
                <c:pt idx="55">
                  <c:v>0.35369708891965068</c:v>
                </c:pt>
                <c:pt idx="56">
                  <c:v>0.38328140130752625</c:v>
                </c:pt>
                <c:pt idx="57">
                  <c:v>0.31105958788608168</c:v>
                </c:pt>
                <c:pt idx="58">
                  <c:v>0.17921354153294772</c:v>
                </c:pt>
                <c:pt idx="59">
                  <c:v>0.2275427357963079</c:v>
                </c:pt>
                <c:pt idx="60">
                  <c:v>8.671346013476286E-2</c:v>
                </c:pt>
                <c:pt idx="61">
                  <c:v>0.36879509562507401</c:v>
                </c:pt>
                <c:pt idx="62">
                  <c:v>0.3865118699889728</c:v>
                </c:pt>
                <c:pt idx="63">
                  <c:v>8.4618090518600822E-2</c:v>
                </c:pt>
                <c:pt idx="64">
                  <c:v>0.37533977002195318</c:v>
                </c:pt>
                <c:pt idx="65">
                  <c:v>0.24629366855006563</c:v>
                </c:pt>
                <c:pt idx="66">
                  <c:v>0.24523330965535103</c:v>
                </c:pt>
                <c:pt idx="67">
                  <c:v>0.12350371690504668</c:v>
                </c:pt>
                <c:pt idx="68">
                  <c:v>0.24053874665684566</c:v>
                </c:pt>
                <c:pt idx="69">
                  <c:v>0.16469926768817708</c:v>
                </c:pt>
                <c:pt idx="70">
                  <c:v>0.36571539104486445</c:v>
                </c:pt>
                <c:pt idx="71">
                  <c:v>0.37041971957589992</c:v>
                </c:pt>
                <c:pt idx="72">
                  <c:v>0.30692060413119332</c:v>
                </c:pt>
                <c:pt idx="73">
                  <c:v>0.22858006350758592</c:v>
                </c:pt>
                <c:pt idx="74">
                  <c:v>0.3347575058158449</c:v>
                </c:pt>
                <c:pt idx="75">
                  <c:v>0.28315212252556332</c:v>
                </c:pt>
                <c:pt idx="76">
                  <c:v>0.33325476992686182</c:v>
                </c:pt>
                <c:pt idx="77">
                  <c:v>0.36199964814151592</c:v>
                </c:pt>
                <c:pt idx="78">
                  <c:v>0.24567274416190552</c:v>
                </c:pt>
                <c:pt idx="79">
                  <c:v>0.39251630719429609</c:v>
                </c:pt>
                <c:pt idx="80">
                  <c:v>0.3072765223231867</c:v>
                </c:pt>
                <c:pt idx="81">
                  <c:v>0.24583240744928461</c:v>
                </c:pt>
                <c:pt idx="82">
                  <c:v>0.29810923032020725</c:v>
                </c:pt>
                <c:pt idx="83">
                  <c:v>0.22762805500682981</c:v>
                </c:pt>
                <c:pt idx="84">
                  <c:v>0.17906847731946449</c:v>
                </c:pt>
                <c:pt idx="85">
                  <c:v>4.386781798679671E-2</c:v>
                </c:pt>
                <c:pt idx="86">
                  <c:v>5.1691244177621769E-2</c:v>
                </c:pt>
                <c:pt idx="87">
                  <c:v>0.15542618538932723</c:v>
                </c:pt>
                <c:pt idx="88">
                  <c:v>0.39241814248325041</c:v>
                </c:pt>
                <c:pt idx="89">
                  <c:v>0.33725876483575828</c:v>
                </c:pt>
                <c:pt idx="90">
                  <c:v>0.24782943981524067</c:v>
                </c:pt>
                <c:pt idx="91">
                  <c:v>0.3772178275680742</c:v>
                </c:pt>
                <c:pt idx="92">
                  <c:v>0.37100670542120473</c:v>
                </c:pt>
                <c:pt idx="93">
                  <c:v>6.6061002363390589E-2</c:v>
                </c:pt>
                <c:pt idx="94">
                  <c:v>0.22277105524680427</c:v>
                </c:pt>
                <c:pt idx="95">
                  <c:v>0.20556175109943745</c:v>
                </c:pt>
                <c:pt idx="96">
                  <c:v>0.38453711138512114</c:v>
                </c:pt>
                <c:pt idx="97">
                  <c:v>0.2235560811237208</c:v>
                </c:pt>
                <c:pt idx="98">
                  <c:v>0.3860646068124548</c:v>
                </c:pt>
                <c:pt idx="99">
                  <c:v>1.8378155419754613E-2</c:v>
                </c:pt>
                <c:pt idx="100">
                  <c:v>0.3798264355095789</c:v>
                </c:pt>
                <c:pt idx="101">
                  <c:v>4.5673316658209173E-2</c:v>
                </c:pt>
                <c:pt idx="102">
                  <c:v>0.23424787034172098</c:v>
                </c:pt>
                <c:pt idx="103">
                  <c:v>0.24718214753202633</c:v>
                </c:pt>
                <c:pt idx="104">
                  <c:v>0.34720458157333156</c:v>
                </c:pt>
                <c:pt idx="105">
                  <c:v>0.18807663008067257</c:v>
                </c:pt>
                <c:pt idx="106">
                  <c:v>9.4861969182086392E-2</c:v>
                </c:pt>
                <c:pt idx="107">
                  <c:v>3.6857574763368303E-2</c:v>
                </c:pt>
                <c:pt idx="108">
                  <c:v>0.11773775016716928</c:v>
                </c:pt>
                <c:pt idx="109">
                  <c:v>0.19955356789006543</c:v>
                </c:pt>
                <c:pt idx="110">
                  <c:v>0.3633685482049599</c:v>
                </c:pt>
                <c:pt idx="111">
                  <c:v>0.37324231602239022</c:v>
                </c:pt>
                <c:pt idx="112">
                  <c:v>0.29717791868049975</c:v>
                </c:pt>
                <c:pt idx="113">
                  <c:v>0.23113747928679926</c:v>
                </c:pt>
                <c:pt idx="114">
                  <c:v>0.38942161668135078</c:v>
                </c:pt>
                <c:pt idx="115">
                  <c:v>0.25046013601228162</c:v>
                </c:pt>
                <c:pt idx="116">
                  <c:v>0.28326334011135956</c:v>
                </c:pt>
                <c:pt idx="117">
                  <c:v>0.21647366193578521</c:v>
                </c:pt>
                <c:pt idx="118">
                  <c:v>0.32099971801177218</c:v>
                </c:pt>
                <c:pt idx="119">
                  <c:v>0.38173561180142485</c:v>
                </c:pt>
                <c:pt idx="120">
                  <c:v>0.39208908890546162</c:v>
                </c:pt>
                <c:pt idx="121">
                  <c:v>0.25106556290955712</c:v>
                </c:pt>
                <c:pt idx="122">
                  <c:v>0.38196793020116598</c:v>
                </c:pt>
                <c:pt idx="123">
                  <c:v>0.39165524888736797</c:v>
                </c:pt>
                <c:pt idx="124">
                  <c:v>1.8953697575975526E-2</c:v>
                </c:pt>
                <c:pt idx="125">
                  <c:v>0.37460555974465026</c:v>
                </c:pt>
                <c:pt idx="126">
                  <c:v>0.26904683289571424</c:v>
                </c:pt>
                <c:pt idx="127">
                  <c:v>0.39019414559953286</c:v>
                </c:pt>
                <c:pt idx="128">
                  <c:v>0.18288256632609759</c:v>
                </c:pt>
                <c:pt idx="129">
                  <c:v>0.22993665275913924</c:v>
                </c:pt>
                <c:pt idx="130">
                  <c:v>0.38632220695385799</c:v>
                </c:pt>
                <c:pt idx="131">
                  <c:v>0.3138433496048863</c:v>
                </c:pt>
                <c:pt idx="132">
                  <c:v>0.36159996212181783</c:v>
                </c:pt>
                <c:pt idx="133">
                  <c:v>0.39232189893022928</c:v>
                </c:pt>
                <c:pt idx="134">
                  <c:v>0.28674324795168565</c:v>
                </c:pt>
                <c:pt idx="135">
                  <c:v>0.37548347015619349</c:v>
                </c:pt>
                <c:pt idx="136">
                  <c:v>0.32156751375583259</c:v>
                </c:pt>
                <c:pt idx="137">
                  <c:v>0.37458424413958519</c:v>
                </c:pt>
                <c:pt idx="138">
                  <c:v>0.35299297217877973</c:v>
                </c:pt>
                <c:pt idx="139">
                  <c:v>0.38385419853951697</c:v>
                </c:pt>
                <c:pt idx="140">
                  <c:v>0.39149084614767371</c:v>
                </c:pt>
                <c:pt idx="141">
                  <c:v>1.8684682882048088E-2</c:v>
                </c:pt>
                <c:pt idx="142">
                  <c:v>0.3869227853109577</c:v>
                </c:pt>
                <c:pt idx="143">
                  <c:v>9.365197528407164E-2</c:v>
                </c:pt>
                <c:pt idx="144">
                  <c:v>0.32098178414682321</c:v>
                </c:pt>
                <c:pt idx="145">
                  <c:v>0.28042040934637458</c:v>
                </c:pt>
                <c:pt idx="146">
                  <c:v>0.32700127570900511</c:v>
                </c:pt>
                <c:pt idx="147">
                  <c:v>0.25663280565860191</c:v>
                </c:pt>
                <c:pt idx="148">
                  <c:v>0.11248141628363596</c:v>
                </c:pt>
                <c:pt idx="149">
                  <c:v>0.21183760995909345</c:v>
                </c:pt>
                <c:pt idx="150">
                  <c:v>0.14418034879667393</c:v>
                </c:pt>
                <c:pt idx="151">
                  <c:v>0.36942641206193688</c:v>
                </c:pt>
                <c:pt idx="152">
                  <c:v>0.36029130511674307</c:v>
                </c:pt>
                <c:pt idx="153">
                  <c:v>0.38513819893038409</c:v>
                </c:pt>
                <c:pt idx="154">
                  <c:v>0.38669012028176786</c:v>
                </c:pt>
                <c:pt idx="155">
                  <c:v>0.2034711022422967</c:v>
                </c:pt>
                <c:pt idx="156">
                  <c:v>0.24598617378390231</c:v>
                </c:pt>
                <c:pt idx="157">
                  <c:v>0.1736593977626405</c:v>
                </c:pt>
                <c:pt idx="158">
                  <c:v>0.13365750780360619</c:v>
                </c:pt>
                <c:pt idx="159">
                  <c:v>0.39220575146690123</c:v>
                </c:pt>
                <c:pt idx="160">
                  <c:v>0.1995200240993372</c:v>
                </c:pt>
                <c:pt idx="161">
                  <c:v>7.6621032332121683E-2</c:v>
                </c:pt>
                <c:pt idx="162">
                  <c:v>0.1891994068328294</c:v>
                </c:pt>
                <c:pt idx="163">
                  <c:v>0.32306150549293594</c:v>
                </c:pt>
                <c:pt idx="164">
                  <c:v>0.3848095532783195</c:v>
                </c:pt>
                <c:pt idx="165">
                  <c:v>5.7602932233722627E-2</c:v>
                </c:pt>
                <c:pt idx="166">
                  <c:v>4.7117512979494618E-2</c:v>
                </c:pt>
                <c:pt idx="167">
                  <c:v>0.18727068384371492</c:v>
                </c:pt>
                <c:pt idx="168">
                  <c:v>0.12771903917546948</c:v>
                </c:pt>
                <c:pt idx="169">
                  <c:v>0.38585741606512775</c:v>
                </c:pt>
                <c:pt idx="170">
                  <c:v>0.34933777548082112</c:v>
                </c:pt>
                <c:pt idx="171">
                  <c:v>0.17337020424015448</c:v>
                </c:pt>
                <c:pt idx="172">
                  <c:v>0.18974866441945046</c:v>
                </c:pt>
                <c:pt idx="173">
                  <c:v>0.26464912207606328</c:v>
                </c:pt>
                <c:pt idx="174">
                  <c:v>0.33321570759426733</c:v>
                </c:pt>
                <c:pt idx="175">
                  <c:v>0.32651445895431536</c:v>
                </c:pt>
                <c:pt idx="176">
                  <c:v>0.35341139020785406</c:v>
                </c:pt>
                <c:pt idx="177">
                  <c:v>0.39251931788503019</c:v>
                </c:pt>
                <c:pt idx="178">
                  <c:v>0.27432473360690501</c:v>
                </c:pt>
                <c:pt idx="179">
                  <c:v>0.32271697495900725</c:v>
                </c:pt>
                <c:pt idx="180">
                  <c:v>0.2143538014692204</c:v>
                </c:pt>
                <c:pt idx="181">
                  <c:v>0.21889494700383089</c:v>
                </c:pt>
                <c:pt idx="182">
                  <c:v>0.27257193218989201</c:v>
                </c:pt>
                <c:pt idx="183">
                  <c:v>0.39252009825771428</c:v>
                </c:pt>
                <c:pt idx="184">
                  <c:v>0.38504897271989369</c:v>
                </c:pt>
                <c:pt idx="185">
                  <c:v>0.3148216923220053</c:v>
                </c:pt>
                <c:pt idx="186">
                  <c:v>0.15334951781052003</c:v>
                </c:pt>
                <c:pt idx="187">
                  <c:v>0.36421447403065765</c:v>
                </c:pt>
                <c:pt idx="188">
                  <c:v>0.27483482282642163</c:v>
                </c:pt>
                <c:pt idx="189">
                  <c:v>0.39060082716445588</c:v>
                </c:pt>
                <c:pt idx="190">
                  <c:v>0.16469231094292991</c:v>
                </c:pt>
                <c:pt idx="191">
                  <c:v>0.35818346785050115</c:v>
                </c:pt>
                <c:pt idx="192">
                  <c:v>0.33407736319427211</c:v>
                </c:pt>
                <c:pt idx="193">
                  <c:v>0.26855202727249222</c:v>
                </c:pt>
                <c:pt idx="194">
                  <c:v>0.35535107912529734</c:v>
                </c:pt>
                <c:pt idx="195">
                  <c:v>0.34221871555901873</c:v>
                </c:pt>
                <c:pt idx="196">
                  <c:v>0.2411979865504072</c:v>
                </c:pt>
                <c:pt idx="197">
                  <c:v>0.35505884010007405</c:v>
                </c:pt>
                <c:pt idx="198">
                  <c:v>0.38083437451265917</c:v>
                </c:pt>
                <c:pt idx="199">
                  <c:v>0.25261771445858572</c:v>
                </c:pt>
                <c:pt idx="200">
                  <c:v>0.36640189379961546</c:v>
                </c:pt>
                <c:pt idx="201">
                  <c:v>0.26734137341317787</c:v>
                </c:pt>
                <c:pt idx="202">
                  <c:v>0.37004290032006076</c:v>
                </c:pt>
                <c:pt idx="203">
                  <c:v>0.39046598300308233</c:v>
                </c:pt>
                <c:pt idx="204">
                  <c:v>0.2383194698456447</c:v>
                </c:pt>
                <c:pt idx="205">
                  <c:v>0.33882182134907252</c:v>
                </c:pt>
                <c:pt idx="206">
                  <c:v>0.3644673891588105</c:v>
                </c:pt>
                <c:pt idx="207">
                  <c:v>2.02171775645913E-2</c:v>
                </c:pt>
                <c:pt idx="208">
                  <c:v>8.0787169384449645E-2</c:v>
                </c:pt>
                <c:pt idx="209">
                  <c:v>0.31031559363293898</c:v>
                </c:pt>
                <c:pt idx="210">
                  <c:v>0.34783922310934845</c:v>
                </c:pt>
                <c:pt idx="211">
                  <c:v>0.28577930548064007</c:v>
                </c:pt>
                <c:pt idx="212">
                  <c:v>0.22422176531394644</c:v>
                </c:pt>
                <c:pt idx="213">
                  <c:v>0.3087699501906373</c:v>
                </c:pt>
                <c:pt idx="214">
                  <c:v>1.9527464545929834E-2</c:v>
                </c:pt>
                <c:pt idx="215">
                  <c:v>0.21350598118580663</c:v>
                </c:pt>
                <c:pt idx="216">
                  <c:v>0.38807685059590641</c:v>
                </c:pt>
                <c:pt idx="217">
                  <c:v>0.27025152678430814</c:v>
                </c:pt>
                <c:pt idx="218">
                  <c:v>0.37924338985907552</c:v>
                </c:pt>
                <c:pt idx="219">
                  <c:v>0.37771315438789371</c:v>
                </c:pt>
                <c:pt idx="220">
                  <c:v>0.3648176033676494</c:v>
                </c:pt>
                <c:pt idx="221">
                  <c:v>0.39029881258695875</c:v>
                </c:pt>
                <c:pt idx="222">
                  <c:v>2.9997386570147715E-2</c:v>
                </c:pt>
                <c:pt idx="223">
                  <c:v>9.5955254116944153E-2</c:v>
                </c:pt>
                <c:pt idx="224">
                  <c:v>0.30220880217698476</c:v>
                </c:pt>
                <c:pt idx="225">
                  <c:v>0.29125442514272776</c:v>
                </c:pt>
                <c:pt idx="226">
                  <c:v>0.25445780079626656</c:v>
                </c:pt>
                <c:pt idx="227">
                  <c:v>0.36040910238151896</c:v>
                </c:pt>
                <c:pt idx="228">
                  <c:v>0.34367167191596343</c:v>
                </c:pt>
                <c:pt idx="229">
                  <c:v>0.1148111746094196</c:v>
                </c:pt>
                <c:pt idx="230">
                  <c:v>0.36681597508568969</c:v>
                </c:pt>
                <c:pt idx="231">
                  <c:v>0.37993378304339748</c:v>
                </c:pt>
                <c:pt idx="232">
                  <c:v>0.15254970097508749</c:v>
                </c:pt>
                <c:pt idx="233">
                  <c:v>0.39221537295865722</c:v>
                </c:pt>
                <c:pt idx="234">
                  <c:v>0.39230251356483192</c:v>
                </c:pt>
                <c:pt idx="235">
                  <c:v>0.3854085597439455</c:v>
                </c:pt>
                <c:pt idx="236">
                  <c:v>0.38549375527428115</c:v>
                </c:pt>
                <c:pt idx="237">
                  <c:v>0.38810304635047449</c:v>
                </c:pt>
                <c:pt idx="238">
                  <c:v>0.31975295553163641</c:v>
                </c:pt>
                <c:pt idx="239">
                  <c:v>0.34019467969095485</c:v>
                </c:pt>
                <c:pt idx="240">
                  <c:v>0.39209046210662069</c:v>
                </c:pt>
                <c:pt idx="241">
                  <c:v>0.35403336730131074</c:v>
                </c:pt>
                <c:pt idx="242">
                  <c:v>0.31903226800654994</c:v>
                </c:pt>
                <c:pt idx="243">
                  <c:v>0.38882395134054204</c:v>
                </c:pt>
                <c:pt idx="244">
                  <c:v>0.38845597643036395</c:v>
                </c:pt>
                <c:pt idx="245">
                  <c:v>0.38178506892959718</c:v>
                </c:pt>
                <c:pt idx="246">
                  <c:v>0.38045296707565379</c:v>
                </c:pt>
                <c:pt idx="247">
                  <c:v>0.37387738308218554</c:v>
                </c:pt>
                <c:pt idx="248">
                  <c:v>0.38666509109114405</c:v>
                </c:pt>
                <c:pt idx="249">
                  <c:v>0.17341158213916655</c:v>
                </c:pt>
                <c:pt idx="250">
                  <c:v>0.38012764926161979</c:v>
                </c:pt>
                <c:pt idx="251">
                  <c:v>0.24316223949913093</c:v>
                </c:pt>
                <c:pt idx="252">
                  <c:v>0.29525135537406577</c:v>
                </c:pt>
                <c:pt idx="253">
                  <c:v>0.32907580168965966</c:v>
                </c:pt>
                <c:pt idx="254">
                  <c:v>0.39251784787287058</c:v>
                </c:pt>
                <c:pt idx="255">
                  <c:v>0.38220844130541631</c:v>
                </c:pt>
                <c:pt idx="256">
                  <c:v>0.16047372590518708</c:v>
                </c:pt>
                <c:pt idx="257">
                  <c:v>0.27121608291065469</c:v>
                </c:pt>
                <c:pt idx="258">
                  <c:v>0.37903459609149831</c:v>
                </c:pt>
                <c:pt idx="259">
                  <c:v>0.17877849023934989</c:v>
                </c:pt>
                <c:pt idx="260">
                  <c:v>0.36498854604647674</c:v>
                </c:pt>
                <c:pt idx="261">
                  <c:v>0.37355646770035505</c:v>
                </c:pt>
                <c:pt idx="262">
                  <c:v>0.37745746671777691</c:v>
                </c:pt>
                <c:pt idx="263">
                  <c:v>0.38909872211106356</c:v>
                </c:pt>
                <c:pt idx="264">
                  <c:v>0.39097047469573037</c:v>
                </c:pt>
                <c:pt idx="265">
                  <c:v>0.14959796242941778</c:v>
                </c:pt>
                <c:pt idx="266">
                  <c:v>0.29638209006752708</c:v>
                </c:pt>
                <c:pt idx="267">
                  <c:v>0.32390490396370508</c:v>
                </c:pt>
                <c:pt idx="268">
                  <c:v>0.12018566801056439</c:v>
                </c:pt>
                <c:pt idx="269">
                  <c:v>0.29375800986852707</c:v>
                </c:pt>
                <c:pt idx="270">
                  <c:v>0.13165592672066234</c:v>
                </c:pt>
                <c:pt idx="271">
                  <c:v>0.35031834717943033</c:v>
                </c:pt>
                <c:pt idx="272">
                  <c:v>0.38393595741653647</c:v>
                </c:pt>
                <c:pt idx="273">
                  <c:v>0.12843152093840804</c:v>
                </c:pt>
                <c:pt idx="274">
                  <c:v>0.38569616584109739</c:v>
                </c:pt>
                <c:pt idx="275">
                  <c:v>0.20058237661768358</c:v>
                </c:pt>
                <c:pt idx="276">
                  <c:v>0.33453112014461805</c:v>
                </c:pt>
                <c:pt idx="277">
                  <c:v>6.8767947204961516E-2</c:v>
                </c:pt>
                <c:pt idx="278">
                  <c:v>9.6773087749076475E-3</c:v>
                </c:pt>
                <c:pt idx="279">
                  <c:v>0.13710544336977809</c:v>
                </c:pt>
                <c:pt idx="280">
                  <c:v>0.29231731387189797</c:v>
                </c:pt>
                <c:pt idx="281">
                  <c:v>0.19734048935724746</c:v>
                </c:pt>
                <c:pt idx="282">
                  <c:v>0.3138620318684891</c:v>
                </c:pt>
                <c:pt idx="283">
                  <c:v>0.39241789321064646</c:v>
                </c:pt>
                <c:pt idx="284">
                  <c:v>0.30600746340938867</c:v>
                </c:pt>
                <c:pt idx="285">
                  <c:v>0.3862316085340185</c:v>
                </c:pt>
                <c:pt idx="286">
                  <c:v>0.34672229993018355</c:v>
                </c:pt>
                <c:pt idx="287">
                  <c:v>9.2804801755315997E-2</c:v>
                </c:pt>
                <c:pt idx="288">
                  <c:v>0.11695738722825856</c:v>
                </c:pt>
                <c:pt idx="289">
                  <c:v>0.30280832531661661</c:v>
                </c:pt>
                <c:pt idx="290">
                  <c:v>0.24263429095445582</c:v>
                </c:pt>
                <c:pt idx="291">
                  <c:v>4.2494022728566665E-2</c:v>
                </c:pt>
                <c:pt idx="292">
                  <c:v>0.26557530366783999</c:v>
                </c:pt>
                <c:pt idx="293">
                  <c:v>0.33729870326039635</c:v>
                </c:pt>
                <c:pt idx="294">
                  <c:v>0.36068215581743129</c:v>
                </c:pt>
                <c:pt idx="295">
                  <c:v>0.38422215822902228</c:v>
                </c:pt>
                <c:pt idx="296">
                  <c:v>0.38159400585150405</c:v>
                </c:pt>
                <c:pt idx="297">
                  <c:v>0.37869082593120329</c:v>
                </c:pt>
                <c:pt idx="298">
                  <c:v>0.39252774212871333</c:v>
                </c:pt>
                <c:pt idx="299">
                  <c:v>0.3036999690112388</c:v>
                </c:pt>
                <c:pt idx="300">
                  <c:v>0.27624102634401659</c:v>
                </c:pt>
                <c:pt idx="301">
                  <c:v>0.36719329554360891</c:v>
                </c:pt>
                <c:pt idx="302">
                  <c:v>0.39252750224637578</c:v>
                </c:pt>
                <c:pt idx="303">
                  <c:v>4.5947631204223911E-2</c:v>
                </c:pt>
                <c:pt idx="304">
                  <c:v>0.33568765291041935</c:v>
                </c:pt>
                <c:pt idx="305">
                  <c:v>0.32688176365804467</c:v>
                </c:pt>
                <c:pt idx="306">
                  <c:v>0.20032147746630719</c:v>
                </c:pt>
                <c:pt idx="307">
                  <c:v>0.12901204548826567</c:v>
                </c:pt>
                <c:pt idx="308">
                  <c:v>3.9228104128900272E-2</c:v>
                </c:pt>
                <c:pt idx="309">
                  <c:v>8.3896763575190159E-2</c:v>
                </c:pt>
                <c:pt idx="310">
                  <c:v>0.20151192810253049</c:v>
                </c:pt>
                <c:pt idx="311">
                  <c:v>0.16611728630823039</c:v>
                </c:pt>
                <c:pt idx="312">
                  <c:v>0.29377949953581567</c:v>
                </c:pt>
                <c:pt idx="313">
                  <c:v>4.1899483014781982E-2</c:v>
                </c:pt>
                <c:pt idx="314">
                  <c:v>0.27939621399305514</c:v>
                </c:pt>
                <c:pt idx="315">
                  <c:v>5.6431892070155365E-2</c:v>
                </c:pt>
                <c:pt idx="316">
                  <c:v>0.34284526323762488</c:v>
                </c:pt>
                <c:pt idx="317">
                  <c:v>0.28685887651114916</c:v>
                </c:pt>
                <c:pt idx="318">
                  <c:v>0.29193161709570342</c:v>
                </c:pt>
                <c:pt idx="319">
                  <c:v>0.3533722613400479</c:v>
                </c:pt>
                <c:pt idx="320">
                  <c:v>0.21194455055462857</c:v>
                </c:pt>
                <c:pt idx="321">
                  <c:v>0.18554588145059625</c:v>
                </c:pt>
                <c:pt idx="322">
                  <c:v>0.33885235697143684</c:v>
                </c:pt>
                <c:pt idx="323">
                  <c:v>0.22295268783509162</c:v>
                </c:pt>
                <c:pt idx="324">
                  <c:v>0.38256574834752449</c:v>
                </c:pt>
                <c:pt idx="325">
                  <c:v>6.9257118228881712E-2</c:v>
                </c:pt>
                <c:pt idx="326">
                  <c:v>0.15564615774006238</c:v>
                </c:pt>
                <c:pt idx="327">
                  <c:v>0.39109730862284148</c:v>
                </c:pt>
                <c:pt idx="328">
                  <c:v>0.39217547414140774</c:v>
                </c:pt>
                <c:pt idx="329">
                  <c:v>0.13872124562729934</c:v>
                </c:pt>
                <c:pt idx="330">
                  <c:v>0.29678048775301941</c:v>
                </c:pt>
                <c:pt idx="331">
                  <c:v>0.12232035105899719</c:v>
                </c:pt>
                <c:pt idx="332">
                  <c:v>0.32265528532552967</c:v>
                </c:pt>
                <c:pt idx="333">
                  <c:v>0.32334322153458828</c:v>
                </c:pt>
                <c:pt idx="334">
                  <c:v>0.34983123620836348</c:v>
                </c:pt>
                <c:pt idx="335">
                  <c:v>0.37851347011104325</c:v>
                </c:pt>
                <c:pt idx="336">
                  <c:v>0.12595403811107816</c:v>
                </c:pt>
                <c:pt idx="337">
                  <c:v>5.9780921894243014E-2</c:v>
                </c:pt>
                <c:pt idx="338">
                  <c:v>0.36195374510117651</c:v>
                </c:pt>
                <c:pt idx="339">
                  <c:v>0.29487116983781375</c:v>
                </c:pt>
                <c:pt idx="340">
                  <c:v>0.36238211686251842</c:v>
                </c:pt>
                <c:pt idx="341">
                  <c:v>0.37357551722367366</c:v>
                </c:pt>
                <c:pt idx="342">
                  <c:v>0.28432737866531349</c:v>
                </c:pt>
                <c:pt idx="343">
                  <c:v>0.36151379363812502</c:v>
                </c:pt>
                <c:pt idx="344">
                  <c:v>0.27312254350475268</c:v>
                </c:pt>
                <c:pt idx="345">
                  <c:v>0.2162557911628582</c:v>
                </c:pt>
                <c:pt idx="346">
                  <c:v>0.37967969472192137</c:v>
                </c:pt>
                <c:pt idx="347">
                  <c:v>3.4791593692938223E-2</c:v>
                </c:pt>
                <c:pt idx="348">
                  <c:v>8.7860101546810995E-2</c:v>
                </c:pt>
                <c:pt idx="349">
                  <c:v>0.37929829142447974</c:v>
                </c:pt>
                <c:pt idx="350">
                  <c:v>0.10475032018364296</c:v>
                </c:pt>
                <c:pt idx="351">
                  <c:v>8.6548929607763336E-2</c:v>
                </c:pt>
                <c:pt idx="352">
                  <c:v>0.15589495520025132</c:v>
                </c:pt>
                <c:pt idx="353">
                  <c:v>0.10886835501616463</c:v>
                </c:pt>
                <c:pt idx="354">
                  <c:v>0.2015478034510769</c:v>
                </c:pt>
                <c:pt idx="355">
                  <c:v>0.38434895975935929</c:v>
                </c:pt>
                <c:pt idx="356">
                  <c:v>0.16794400711857493</c:v>
                </c:pt>
                <c:pt idx="357">
                  <c:v>0.37979570034881627</c:v>
                </c:pt>
                <c:pt idx="358">
                  <c:v>0.23737234815287672</c:v>
                </c:pt>
                <c:pt idx="359">
                  <c:v>0.3052941311972045</c:v>
                </c:pt>
                <c:pt idx="360">
                  <c:v>9.3400449516897313E-2</c:v>
                </c:pt>
                <c:pt idx="361">
                  <c:v>0.38696277580857025</c:v>
                </c:pt>
                <c:pt idx="362">
                  <c:v>0.28844385857481297</c:v>
                </c:pt>
                <c:pt idx="363">
                  <c:v>0.39182312419688053</c:v>
                </c:pt>
                <c:pt idx="364">
                  <c:v>0.35591356838954458</c:v>
                </c:pt>
                <c:pt idx="365">
                  <c:v>0.10049955475172401</c:v>
                </c:pt>
                <c:pt idx="366">
                  <c:v>0.33540240540301808</c:v>
                </c:pt>
                <c:pt idx="367">
                  <c:v>0.11828932493159877</c:v>
                </c:pt>
                <c:pt idx="368">
                  <c:v>0.30280832531661661</c:v>
                </c:pt>
                <c:pt idx="369">
                  <c:v>0.28119337127214877</c:v>
                </c:pt>
                <c:pt idx="370">
                  <c:v>0.35693088966659459</c:v>
                </c:pt>
                <c:pt idx="371">
                  <c:v>6.0010341665492496E-2</c:v>
                </c:pt>
                <c:pt idx="372">
                  <c:v>0.28762857719308649</c:v>
                </c:pt>
                <c:pt idx="373">
                  <c:v>0.34837320551586043</c:v>
                </c:pt>
                <c:pt idx="374">
                  <c:v>0.14812149991563892</c:v>
                </c:pt>
                <c:pt idx="375">
                  <c:v>0.38932891415295146</c:v>
                </c:pt>
                <c:pt idx="376">
                  <c:v>5.3668630158365052E-2</c:v>
                </c:pt>
                <c:pt idx="377">
                  <c:v>5.3605637348231344E-2</c:v>
                </c:pt>
                <c:pt idx="378">
                  <c:v>0.19185823948268854</c:v>
                </c:pt>
                <c:pt idx="379">
                  <c:v>0.39233950226184039</c:v>
                </c:pt>
                <c:pt idx="380">
                  <c:v>0.19841282351940362</c:v>
                </c:pt>
                <c:pt idx="381">
                  <c:v>0.30913633576878147</c:v>
                </c:pt>
                <c:pt idx="382">
                  <c:v>0.37405870090343518</c:v>
                </c:pt>
                <c:pt idx="383">
                  <c:v>0.19127242355621502</c:v>
                </c:pt>
                <c:pt idx="384">
                  <c:v>0.39113675238888351</c:v>
                </c:pt>
                <c:pt idx="385">
                  <c:v>0.19818738879961512</c:v>
                </c:pt>
                <c:pt idx="386">
                  <c:v>3.5760725978673934E-2</c:v>
                </c:pt>
                <c:pt idx="387">
                  <c:v>0.38498094918476461</c:v>
                </c:pt>
                <c:pt idx="388">
                  <c:v>0.36882248935517836</c:v>
                </c:pt>
                <c:pt idx="389">
                  <c:v>0.37073000926435284</c:v>
                </c:pt>
                <c:pt idx="390">
                  <c:v>2.5217405804669354E-2</c:v>
                </c:pt>
                <c:pt idx="391">
                  <c:v>0.36803283397285619</c:v>
                </c:pt>
                <c:pt idx="392">
                  <c:v>0.14935264946199178</c:v>
                </c:pt>
                <c:pt idx="393">
                  <c:v>0.38552752142684493</c:v>
                </c:pt>
                <c:pt idx="394">
                  <c:v>0.25451665059988471</c:v>
                </c:pt>
                <c:pt idx="395">
                  <c:v>0.15161456858725086</c:v>
                </c:pt>
                <c:pt idx="396">
                  <c:v>0.24410350613293741</c:v>
                </c:pt>
                <c:pt idx="397">
                  <c:v>0.3838811954428451</c:v>
                </c:pt>
                <c:pt idx="398">
                  <c:v>0.35618284925606325</c:v>
                </c:pt>
                <c:pt idx="399">
                  <c:v>0.24310642766595747</c:v>
                </c:pt>
                <c:pt idx="400">
                  <c:v>0.30550872132222678</c:v>
                </c:pt>
                <c:pt idx="401">
                  <c:v>0.29925202869404577</c:v>
                </c:pt>
                <c:pt idx="402">
                  <c:v>0.26904683289571424</c:v>
                </c:pt>
                <c:pt idx="403">
                  <c:v>0.20161362970029095</c:v>
                </c:pt>
                <c:pt idx="404">
                  <c:v>0.35120678239444791</c:v>
                </c:pt>
                <c:pt idx="405">
                  <c:v>4.8614959728511618E-2</c:v>
                </c:pt>
                <c:pt idx="406">
                  <c:v>0.37858211864910235</c:v>
                </c:pt>
                <c:pt idx="407">
                  <c:v>0.3879713770248957</c:v>
                </c:pt>
                <c:pt idx="408">
                  <c:v>0.39050455011369778</c:v>
                </c:pt>
                <c:pt idx="409">
                  <c:v>5.1691244177621769E-2</c:v>
                </c:pt>
                <c:pt idx="410">
                  <c:v>0.3721849927973761</c:v>
                </c:pt>
                <c:pt idx="411">
                  <c:v>0.30233992459000775</c:v>
                </c:pt>
                <c:pt idx="412">
                  <c:v>0.29717791868049975</c:v>
                </c:pt>
                <c:pt idx="413">
                  <c:v>0.38469996840929882</c:v>
                </c:pt>
                <c:pt idx="414">
                  <c:v>0.33763241780479386</c:v>
                </c:pt>
                <c:pt idx="415">
                  <c:v>0.33287965058115115</c:v>
                </c:pt>
                <c:pt idx="416">
                  <c:v>0.39226114190719069</c:v>
                </c:pt>
                <c:pt idx="417">
                  <c:v>2.7218105785976152E-2</c:v>
                </c:pt>
                <c:pt idx="418">
                  <c:v>0.38887651272732299</c:v>
                </c:pt>
                <c:pt idx="419">
                  <c:v>0.38727481076393822</c:v>
                </c:pt>
                <c:pt idx="420">
                  <c:v>0.23668806257998853</c:v>
                </c:pt>
                <c:pt idx="421">
                  <c:v>0.38370398227870489</c:v>
                </c:pt>
                <c:pt idx="422">
                  <c:v>0.35457891440287076</c:v>
                </c:pt>
                <c:pt idx="423">
                  <c:v>0.36844092651786209</c:v>
                </c:pt>
                <c:pt idx="424">
                  <c:v>0.3320834894916968</c:v>
                </c:pt>
                <c:pt idx="425">
                  <c:v>0.16226575572899057</c:v>
                </c:pt>
                <c:pt idx="426">
                  <c:v>0.33041929811738158</c:v>
                </c:pt>
                <c:pt idx="427">
                  <c:v>0.355967601002112</c:v>
                </c:pt>
                <c:pt idx="428">
                  <c:v>0.37376446739888014</c:v>
                </c:pt>
                <c:pt idx="429">
                  <c:v>0.35998430927353259</c:v>
                </c:pt>
                <c:pt idx="430">
                  <c:v>0.21882577116506327</c:v>
                </c:pt>
                <c:pt idx="431">
                  <c:v>0.24185739138880244</c:v>
                </c:pt>
                <c:pt idx="432">
                  <c:v>0.35814704184893709</c:v>
                </c:pt>
                <c:pt idx="433">
                  <c:v>0.21048057999558015</c:v>
                </c:pt>
                <c:pt idx="434">
                  <c:v>0.29602979634355686</c:v>
                </c:pt>
                <c:pt idx="435">
                  <c:v>0.34776125735235963</c:v>
                </c:pt>
                <c:pt idx="436">
                  <c:v>8.6822858257744787E-2</c:v>
                </c:pt>
                <c:pt idx="437">
                  <c:v>0.2267391222179381</c:v>
                </c:pt>
                <c:pt idx="438">
                  <c:v>9.7627866689950535E-2</c:v>
                </c:pt>
                <c:pt idx="439">
                  <c:v>0.22998476579491739</c:v>
                </c:pt>
                <c:pt idx="440">
                  <c:v>0.37845929770503561</c:v>
                </c:pt>
                <c:pt idx="441">
                  <c:v>0.35271099777772569</c:v>
                </c:pt>
                <c:pt idx="442">
                  <c:v>0.38593734431419996</c:v>
                </c:pt>
                <c:pt idx="443">
                  <c:v>0.36028072557803081</c:v>
                </c:pt>
                <c:pt idx="444">
                  <c:v>0.17808796161111881</c:v>
                </c:pt>
                <c:pt idx="445">
                  <c:v>0.32046108377837873</c:v>
                </c:pt>
                <c:pt idx="446">
                  <c:v>0.3891864529029036</c:v>
                </c:pt>
                <c:pt idx="447">
                  <c:v>0.33711823423260562</c:v>
                </c:pt>
                <c:pt idx="448">
                  <c:v>0.3921490288604228</c:v>
                </c:pt>
                <c:pt idx="449">
                  <c:v>0.3687447235930118</c:v>
                </c:pt>
                <c:pt idx="450">
                  <c:v>9.5282053859224086E-2</c:v>
                </c:pt>
                <c:pt idx="451">
                  <c:v>0.39165530932570813</c:v>
                </c:pt>
                <c:pt idx="452">
                  <c:v>0.33494125031643579</c:v>
                </c:pt>
                <c:pt idx="453">
                  <c:v>0.38106276003638578</c:v>
                </c:pt>
                <c:pt idx="454">
                  <c:v>3.4220938429514694E-2</c:v>
                </c:pt>
                <c:pt idx="455">
                  <c:v>0.18309679189452902</c:v>
                </c:pt>
                <c:pt idx="456">
                  <c:v>0.36591885254389195</c:v>
                </c:pt>
                <c:pt idx="457">
                  <c:v>9.816595171638115E-2</c:v>
                </c:pt>
                <c:pt idx="458">
                  <c:v>0.37957932915534265</c:v>
                </c:pt>
                <c:pt idx="459">
                  <c:v>0.24006067062843414</c:v>
                </c:pt>
                <c:pt idx="460">
                  <c:v>0.17505739685339886</c:v>
                </c:pt>
                <c:pt idx="461">
                  <c:v>0.2661491921609016</c:v>
                </c:pt>
                <c:pt idx="462">
                  <c:v>0.38252474904798656</c:v>
                </c:pt>
                <c:pt idx="463">
                  <c:v>1.8372901910468628E-2</c:v>
                </c:pt>
                <c:pt idx="464">
                  <c:v>0.3260237220577748</c:v>
                </c:pt>
                <c:pt idx="465">
                  <c:v>0.3273424002338014</c:v>
                </c:pt>
                <c:pt idx="466">
                  <c:v>0.34371899518488963</c:v>
                </c:pt>
                <c:pt idx="467">
                  <c:v>0.11287813926443066</c:v>
                </c:pt>
                <c:pt idx="468">
                  <c:v>0.39113179684614863</c:v>
                </c:pt>
                <c:pt idx="469">
                  <c:v>0.38693263388815335</c:v>
                </c:pt>
                <c:pt idx="470">
                  <c:v>0.25687555070246287</c:v>
                </c:pt>
                <c:pt idx="471">
                  <c:v>0.19774468107171531</c:v>
                </c:pt>
                <c:pt idx="472">
                  <c:v>0.28969299399960602</c:v>
                </c:pt>
                <c:pt idx="473">
                  <c:v>0.38101375083609734</c:v>
                </c:pt>
                <c:pt idx="474">
                  <c:v>5.5965417856593175E-2</c:v>
                </c:pt>
                <c:pt idx="475">
                  <c:v>3.5649549327666482E-3</c:v>
                </c:pt>
                <c:pt idx="476">
                  <c:v>8.6767532883532145E-2</c:v>
                </c:pt>
                <c:pt idx="477">
                  <c:v>0.37506630721775081</c:v>
                </c:pt>
                <c:pt idx="478">
                  <c:v>0.31690633819356734</c:v>
                </c:pt>
                <c:pt idx="479">
                  <c:v>0.38127171162196388</c:v>
                </c:pt>
                <c:pt idx="480">
                  <c:v>0.38741150824067999</c:v>
                </c:pt>
                <c:pt idx="481">
                  <c:v>3.7573597890488584E-3</c:v>
                </c:pt>
                <c:pt idx="482">
                  <c:v>0.38357453086768156</c:v>
                </c:pt>
                <c:pt idx="483">
                  <c:v>0.33349741806659061</c:v>
                </c:pt>
                <c:pt idx="484">
                  <c:v>0.38135809762158196</c:v>
                </c:pt>
                <c:pt idx="485">
                  <c:v>0.38858587635118513</c:v>
                </c:pt>
                <c:pt idx="486">
                  <c:v>0.36891607968982693</c:v>
                </c:pt>
                <c:pt idx="487">
                  <c:v>0.19199602701512394</c:v>
                </c:pt>
                <c:pt idx="488">
                  <c:v>0.38314257581430033</c:v>
                </c:pt>
                <c:pt idx="489">
                  <c:v>0.3851784626354855</c:v>
                </c:pt>
                <c:pt idx="490">
                  <c:v>0.37992303551272705</c:v>
                </c:pt>
                <c:pt idx="491">
                  <c:v>0.36974329776304499</c:v>
                </c:pt>
                <c:pt idx="492">
                  <c:v>0.38617261860128965</c:v>
                </c:pt>
                <c:pt idx="493">
                  <c:v>0.27716322965468909</c:v>
                </c:pt>
                <c:pt idx="494">
                  <c:v>0.39247999537017203</c:v>
                </c:pt>
                <c:pt idx="495">
                  <c:v>0.23018289077348136</c:v>
                </c:pt>
                <c:pt idx="496">
                  <c:v>0.20309857944939566</c:v>
                </c:pt>
                <c:pt idx="497">
                  <c:v>0.10850590093827271</c:v>
                </c:pt>
                <c:pt idx="498">
                  <c:v>0.27349838834614837</c:v>
                </c:pt>
                <c:pt idx="499">
                  <c:v>0.17589376724450898</c:v>
                </c:pt>
                <c:pt idx="500">
                  <c:v>0.35475269546811289</c:v>
                </c:pt>
                <c:pt idx="501">
                  <c:v>0.3566380399249886</c:v>
                </c:pt>
                <c:pt idx="502">
                  <c:v>3.04098849170907E-2</c:v>
                </c:pt>
                <c:pt idx="503">
                  <c:v>0.20889988748723662</c:v>
                </c:pt>
                <c:pt idx="504">
                  <c:v>0.34673288675997899</c:v>
                </c:pt>
                <c:pt idx="505">
                  <c:v>0.39023272245500107</c:v>
                </c:pt>
                <c:pt idx="506">
                  <c:v>3.1631540892634461E-3</c:v>
                </c:pt>
                <c:pt idx="507">
                  <c:v>0.19288933389917015</c:v>
                </c:pt>
                <c:pt idx="508">
                  <c:v>0.37114838737359995</c:v>
                </c:pt>
                <c:pt idx="509">
                  <c:v>0.37825694674870458</c:v>
                </c:pt>
                <c:pt idx="510">
                  <c:v>0.36489589283899904</c:v>
                </c:pt>
                <c:pt idx="511">
                  <c:v>0.14497760294396012</c:v>
                </c:pt>
                <c:pt idx="512">
                  <c:v>0.38249789256844735</c:v>
                </c:pt>
                <c:pt idx="513">
                  <c:v>0.18755984849478916</c:v>
                </c:pt>
                <c:pt idx="514">
                  <c:v>0.37289456771251211</c:v>
                </c:pt>
                <c:pt idx="515">
                  <c:v>0.3421147349597628</c:v>
                </c:pt>
                <c:pt idx="516">
                  <c:v>0.39230840853062959</c:v>
                </c:pt>
                <c:pt idx="517">
                  <c:v>0.21910492824440919</c:v>
                </c:pt>
                <c:pt idx="518">
                  <c:v>0.30889906495866548</c:v>
                </c:pt>
                <c:pt idx="519">
                  <c:v>0.2383949504108725</c:v>
                </c:pt>
                <c:pt idx="520">
                  <c:v>0.13088860330907465</c:v>
                </c:pt>
                <c:pt idx="521">
                  <c:v>0.19214030427312806</c:v>
                </c:pt>
                <c:pt idx="522">
                  <c:v>0.34996544551586423</c:v>
                </c:pt>
                <c:pt idx="523">
                  <c:v>0.17286342431359378</c:v>
                </c:pt>
                <c:pt idx="524">
                  <c:v>0.24622076178786975</c:v>
                </c:pt>
                <c:pt idx="525">
                  <c:v>0.3918142704790965</c:v>
                </c:pt>
                <c:pt idx="526">
                  <c:v>0.1280932011298227</c:v>
                </c:pt>
                <c:pt idx="527">
                  <c:v>0.24022192255494235</c:v>
                </c:pt>
                <c:pt idx="528">
                  <c:v>0.34031562329074705</c:v>
                </c:pt>
                <c:pt idx="529">
                  <c:v>0.36718541635446672</c:v>
                </c:pt>
                <c:pt idx="530">
                  <c:v>0.37846701065546928</c:v>
                </c:pt>
                <c:pt idx="531">
                  <c:v>0.38662627556741413</c:v>
                </c:pt>
                <c:pt idx="532">
                  <c:v>0.35000710051025713</c:v>
                </c:pt>
                <c:pt idx="533">
                  <c:v>0.3220524862077061</c:v>
                </c:pt>
                <c:pt idx="534">
                  <c:v>0.35808936159263027</c:v>
                </c:pt>
                <c:pt idx="535">
                  <c:v>4.3913816399733213E-2</c:v>
                </c:pt>
                <c:pt idx="536">
                  <c:v>5.3663741432645618E-3</c:v>
                </c:pt>
                <c:pt idx="537">
                  <c:v>0.39037555871437268</c:v>
                </c:pt>
                <c:pt idx="538">
                  <c:v>0.17519485032981916</c:v>
                </c:pt>
                <c:pt idx="539">
                  <c:v>0.37818395141409838</c:v>
                </c:pt>
                <c:pt idx="540">
                  <c:v>0.257944123607457</c:v>
                </c:pt>
                <c:pt idx="541">
                  <c:v>0.36575832070323788</c:v>
                </c:pt>
                <c:pt idx="542">
                  <c:v>0.30636554888935913</c:v>
                </c:pt>
                <c:pt idx="543">
                  <c:v>0.21162374957858249</c:v>
                </c:pt>
                <c:pt idx="544">
                  <c:v>0.3894587769118259</c:v>
                </c:pt>
                <c:pt idx="545">
                  <c:v>4.0916163768695453E-2</c:v>
                </c:pt>
                <c:pt idx="546">
                  <c:v>0.30709703504026753</c:v>
                </c:pt>
                <c:pt idx="547">
                  <c:v>0.34434932896032994</c:v>
                </c:pt>
                <c:pt idx="548">
                  <c:v>0.27075409531087308</c:v>
                </c:pt>
                <c:pt idx="549">
                  <c:v>0.39246538570700301</c:v>
                </c:pt>
                <c:pt idx="550">
                  <c:v>0.2913269635121174</c:v>
                </c:pt>
                <c:pt idx="551">
                  <c:v>0.29081118006057277</c:v>
                </c:pt>
                <c:pt idx="552">
                  <c:v>0.35059072752572928</c:v>
                </c:pt>
                <c:pt idx="553">
                  <c:v>0.36942641206193688</c:v>
                </c:pt>
                <c:pt idx="554">
                  <c:v>0.19486971193834354</c:v>
                </c:pt>
                <c:pt idx="555">
                  <c:v>0.28905910326490775</c:v>
                </c:pt>
                <c:pt idx="556">
                  <c:v>0.10057277872184968</c:v>
                </c:pt>
                <c:pt idx="557">
                  <c:v>0.25306418885196319</c:v>
                </c:pt>
                <c:pt idx="558">
                  <c:v>7.6678452898881061E-2</c:v>
                </c:pt>
                <c:pt idx="559">
                  <c:v>0.37421394595801027</c:v>
                </c:pt>
                <c:pt idx="560">
                  <c:v>0.38629558183915164</c:v>
                </c:pt>
                <c:pt idx="561">
                  <c:v>4.6529666255632589E-2</c:v>
                </c:pt>
                <c:pt idx="562">
                  <c:v>0.19386616744107782</c:v>
                </c:pt>
                <c:pt idx="563">
                  <c:v>0.11823928338527705</c:v>
                </c:pt>
                <c:pt idx="564">
                  <c:v>0.28508306102447512</c:v>
                </c:pt>
                <c:pt idx="565">
                  <c:v>0.37895065393039562</c:v>
                </c:pt>
                <c:pt idx="566">
                  <c:v>0.22647050127008791</c:v>
                </c:pt>
                <c:pt idx="567">
                  <c:v>0.37972633120653754</c:v>
                </c:pt>
                <c:pt idx="568">
                  <c:v>0.38679073783799883</c:v>
                </c:pt>
                <c:pt idx="569">
                  <c:v>0.39009612245584135</c:v>
                </c:pt>
                <c:pt idx="570">
                  <c:v>0.18891437773319156</c:v>
                </c:pt>
                <c:pt idx="571">
                  <c:v>0.2111603107873877</c:v>
                </c:pt>
                <c:pt idx="572">
                  <c:v>0.35158073688743385</c:v>
                </c:pt>
                <c:pt idx="573">
                  <c:v>0.28688401225630006</c:v>
                </c:pt>
                <c:pt idx="574">
                  <c:v>0.23620229924926139</c:v>
                </c:pt>
                <c:pt idx="575">
                  <c:v>0.39203970714413383</c:v>
                </c:pt>
                <c:pt idx="576">
                  <c:v>0.32069486658328339</c:v>
                </c:pt>
                <c:pt idx="577">
                  <c:v>0.33401295659458591</c:v>
                </c:pt>
                <c:pt idx="578">
                  <c:v>0.39165919592880316</c:v>
                </c:pt>
                <c:pt idx="579">
                  <c:v>0.37607913515213337</c:v>
                </c:pt>
                <c:pt idx="580">
                  <c:v>0.31207634554994451</c:v>
                </c:pt>
                <c:pt idx="581">
                  <c:v>0.17092234911962137</c:v>
                </c:pt>
                <c:pt idx="582">
                  <c:v>0.37775493327609899</c:v>
                </c:pt>
                <c:pt idx="583">
                  <c:v>0.39236402609732063</c:v>
                </c:pt>
                <c:pt idx="584">
                  <c:v>0.22099714904093948</c:v>
                </c:pt>
                <c:pt idx="585">
                  <c:v>5.4555774753883859E-2</c:v>
                </c:pt>
                <c:pt idx="586">
                  <c:v>0.37555510546221987</c:v>
                </c:pt>
                <c:pt idx="587">
                  <c:v>0.36142751826618652</c:v>
                </c:pt>
                <c:pt idx="588">
                  <c:v>0.1956509628883423</c:v>
                </c:pt>
                <c:pt idx="589">
                  <c:v>6.2579342162142476E-2</c:v>
                </c:pt>
                <c:pt idx="590">
                  <c:v>0.31614550877887254</c:v>
                </c:pt>
                <c:pt idx="591">
                  <c:v>0.18459052754099847</c:v>
                </c:pt>
                <c:pt idx="592">
                  <c:v>0.16273082168271583</c:v>
                </c:pt>
                <c:pt idx="593">
                  <c:v>0.28189350819903419</c:v>
                </c:pt>
                <c:pt idx="594">
                  <c:v>0.30909321297091852</c:v>
                </c:pt>
                <c:pt idx="595">
                  <c:v>0.38193439145148234</c:v>
                </c:pt>
                <c:pt idx="596">
                  <c:v>0.37525871899167962</c:v>
                </c:pt>
                <c:pt idx="597">
                  <c:v>0.39224584628416526</c:v>
                </c:pt>
                <c:pt idx="598">
                  <c:v>0.23495079131613072</c:v>
                </c:pt>
                <c:pt idx="599">
                  <c:v>9.8254073962322826E-3</c:v>
                </c:pt>
                <c:pt idx="600">
                  <c:v>0.3256617159607943</c:v>
                </c:pt>
                <c:pt idx="601">
                  <c:v>0.25451665059988471</c:v>
                </c:pt>
                <c:pt idx="602">
                  <c:v>0.13026492910770401</c:v>
                </c:pt>
                <c:pt idx="603">
                  <c:v>0.1507205941373245</c:v>
                </c:pt>
                <c:pt idx="604">
                  <c:v>0.34098958075908825</c:v>
                </c:pt>
                <c:pt idx="605">
                  <c:v>0.34499045672143874</c:v>
                </c:pt>
                <c:pt idx="606">
                  <c:v>0.23355417203520781</c:v>
                </c:pt>
                <c:pt idx="607">
                  <c:v>0.3760204391269823</c:v>
                </c:pt>
                <c:pt idx="608">
                  <c:v>2.6042519026303657E-2</c:v>
                </c:pt>
                <c:pt idx="609">
                  <c:v>0.37755472419857977</c:v>
                </c:pt>
                <c:pt idx="610">
                  <c:v>0.32715094583120491</c:v>
                </c:pt>
                <c:pt idx="611">
                  <c:v>6.9910253359394561E-2</c:v>
                </c:pt>
                <c:pt idx="612">
                  <c:v>0.21697110908504144</c:v>
                </c:pt>
                <c:pt idx="613">
                  <c:v>0.20184529763976963</c:v>
                </c:pt>
                <c:pt idx="614">
                  <c:v>0.10257934347905139</c:v>
                </c:pt>
                <c:pt idx="615">
                  <c:v>0.38282324063841783</c:v>
                </c:pt>
                <c:pt idx="616">
                  <c:v>0.13265862018853838</c:v>
                </c:pt>
                <c:pt idx="617">
                  <c:v>0.31649932246024959</c:v>
                </c:pt>
                <c:pt idx="618">
                  <c:v>0.26125768353103801</c:v>
                </c:pt>
                <c:pt idx="619">
                  <c:v>0.37229300398066523</c:v>
                </c:pt>
                <c:pt idx="620">
                  <c:v>0.36888644382272473</c:v>
                </c:pt>
                <c:pt idx="621">
                  <c:v>0.3609938728415456</c:v>
                </c:pt>
                <c:pt idx="622">
                  <c:v>0.36150152206843522</c:v>
                </c:pt>
                <c:pt idx="623">
                  <c:v>0.36011442965604684</c:v>
                </c:pt>
                <c:pt idx="624">
                  <c:v>0.31382443802113846</c:v>
                </c:pt>
                <c:pt idx="625">
                  <c:v>0.38482099243207496</c:v>
                </c:pt>
                <c:pt idx="626">
                  <c:v>0.37461194764531441</c:v>
                </c:pt>
                <c:pt idx="627">
                  <c:v>3.7861932704957628E-2</c:v>
                </c:pt>
                <c:pt idx="628">
                  <c:v>9.9117861891222778E-2</c:v>
                </c:pt>
                <c:pt idx="629">
                  <c:v>0.21163114715456344</c:v>
                </c:pt>
                <c:pt idx="630">
                  <c:v>0.19724597791294757</c:v>
                </c:pt>
                <c:pt idx="631">
                  <c:v>0.35875102339728454</c:v>
                </c:pt>
                <c:pt idx="632">
                  <c:v>0.30400287456718633</c:v>
                </c:pt>
                <c:pt idx="633">
                  <c:v>0.26725330495397698</c:v>
                </c:pt>
                <c:pt idx="634">
                  <c:v>0.38905678793862386</c:v>
                </c:pt>
                <c:pt idx="635">
                  <c:v>0.3919854403170191</c:v>
                </c:pt>
                <c:pt idx="636">
                  <c:v>0.38443740374430874</c:v>
                </c:pt>
                <c:pt idx="637">
                  <c:v>0.38959812891459661</c:v>
                </c:pt>
                <c:pt idx="638">
                  <c:v>0.3871519260312371</c:v>
                </c:pt>
                <c:pt idx="639">
                  <c:v>0.2445449744268057</c:v>
                </c:pt>
                <c:pt idx="640">
                  <c:v>0.36665083690463429</c:v>
                </c:pt>
                <c:pt idx="641">
                  <c:v>0.19144674365212846</c:v>
                </c:pt>
                <c:pt idx="642">
                  <c:v>0.39251043721290363</c:v>
                </c:pt>
                <c:pt idx="643">
                  <c:v>0.31408503072267613</c:v>
                </c:pt>
                <c:pt idx="644">
                  <c:v>0.1340953260900192</c:v>
                </c:pt>
                <c:pt idx="645">
                  <c:v>0.35647041663990214</c:v>
                </c:pt>
                <c:pt idx="646">
                  <c:v>0.38227473585754224</c:v>
                </c:pt>
                <c:pt idx="647">
                  <c:v>0.37961031466773004</c:v>
                </c:pt>
                <c:pt idx="648">
                  <c:v>0.33056998894780926</c:v>
                </c:pt>
                <c:pt idx="649">
                  <c:v>0.38170740298603034</c:v>
                </c:pt>
                <c:pt idx="650">
                  <c:v>0.33100352493623969</c:v>
                </c:pt>
                <c:pt idx="651">
                  <c:v>0.35696769850926952</c:v>
                </c:pt>
                <c:pt idx="652">
                  <c:v>0.38255738679413015</c:v>
                </c:pt>
                <c:pt idx="653">
                  <c:v>0.39105724252710095</c:v>
                </c:pt>
                <c:pt idx="654">
                  <c:v>0.15480915365727047</c:v>
                </c:pt>
                <c:pt idx="655">
                  <c:v>0.35734146994170291</c:v>
                </c:pt>
                <c:pt idx="656">
                  <c:v>0.19221704559705477</c:v>
                </c:pt>
                <c:pt idx="657">
                  <c:v>3.5196880506640882E-2</c:v>
                </c:pt>
                <c:pt idx="658">
                  <c:v>0.25851028024420963</c:v>
                </c:pt>
                <c:pt idx="659">
                  <c:v>0.35234992184135155</c:v>
                </c:pt>
                <c:pt idx="660">
                  <c:v>0.34466274067509201</c:v>
                </c:pt>
                <c:pt idx="661">
                  <c:v>0.27864990529115391</c:v>
                </c:pt>
                <c:pt idx="662">
                  <c:v>0.16689770189391298</c:v>
                </c:pt>
                <c:pt idx="663">
                  <c:v>0.38075982519466806</c:v>
                </c:pt>
                <c:pt idx="664">
                  <c:v>3.2054389517894015E-2</c:v>
                </c:pt>
                <c:pt idx="665">
                  <c:v>0.37030132643188157</c:v>
                </c:pt>
                <c:pt idx="666">
                  <c:v>0.17449431527655995</c:v>
                </c:pt>
                <c:pt idx="667">
                  <c:v>0.28553174452412966</c:v>
                </c:pt>
                <c:pt idx="668">
                  <c:v>0.32856079187006937</c:v>
                </c:pt>
                <c:pt idx="669">
                  <c:v>0.33860650908586853</c:v>
                </c:pt>
                <c:pt idx="670">
                  <c:v>0.37396088192619664</c:v>
                </c:pt>
                <c:pt idx="671">
                  <c:v>0.31232909229568379</c:v>
                </c:pt>
                <c:pt idx="672">
                  <c:v>0.36516561052086738</c:v>
                </c:pt>
                <c:pt idx="673">
                  <c:v>0.14584441275163348</c:v>
                </c:pt>
                <c:pt idx="674">
                  <c:v>0.1600825191570254</c:v>
                </c:pt>
                <c:pt idx="675">
                  <c:v>0.26805579333138524</c:v>
                </c:pt>
                <c:pt idx="676">
                  <c:v>0.2463303626595611</c:v>
                </c:pt>
                <c:pt idx="677">
                  <c:v>0.37339531952718891</c:v>
                </c:pt>
                <c:pt idx="678">
                  <c:v>0.34026953014766254</c:v>
                </c:pt>
                <c:pt idx="679">
                  <c:v>0.11465923545175455</c:v>
                </c:pt>
                <c:pt idx="680">
                  <c:v>0.3884781316140547</c:v>
                </c:pt>
                <c:pt idx="681">
                  <c:v>0.32679623212529096</c:v>
                </c:pt>
                <c:pt idx="682">
                  <c:v>0.39172573676058681</c:v>
                </c:pt>
                <c:pt idx="683">
                  <c:v>0.19388133484326839</c:v>
                </c:pt>
                <c:pt idx="684">
                  <c:v>0.19258019465129858</c:v>
                </c:pt>
                <c:pt idx="685">
                  <c:v>0.12277115153249719</c:v>
                </c:pt>
                <c:pt idx="686">
                  <c:v>0.29898192213614017</c:v>
                </c:pt>
                <c:pt idx="687">
                  <c:v>0.37053781485148174</c:v>
                </c:pt>
                <c:pt idx="688">
                  <c:v>0.22021091062467107</c:v>
                </c:pt>
                <c:pt idx="689">
                  <c:v>0.31946790092463218</c:v>
                </c:pt>
                <c:pt idx="690">
                  <c:v>0.25731806188755907</c:v>
                </c:pt>
                <c:pt idx="691">
                  <c:v>0.23300341166687327</c:v>
                </c:pt>
                <c:pt idx="692">
                  <c:v>0.2484808508763994</c:v>
                </c:pt>
                <c:pt idx="693">
                  <c:v>0.19735911133075815</c:v>
                </c:pt>
                <c:pt idx="694">
                  <c:v>0.26376865656891357</c:v>
                </c:pt>
                <c:pt idx="695">
                  <c:v>0.24545302731982249</c:v>
                </c:pt>
                <c:pt idx="696">
                  <c:v>0.36928666008175209</c:v>
                </c:pt>
                <c:pt idx="697">
                  <c:v>0.39251261190938069</c:v>
                </c:pt>
                <c:pt idx="698">
                  <c:v>0.3522292909932872</c:v>
                </c:pt>
                <c:pt idx="699">
                  <c:v>0.24460028325905719</c:v>
                </c:pt>
                <c:pt idx="700">
                  <c:v>0.31766949672450256</c:v>
                </c:pt>
                <c:pt idx="701">
                  <c:v>0.34771941855405392</c:v>
                </c:pt>
                <c:pt idx="702">
                  <c:v>0.18420010669732181</c:v>
                </c:pt>
                <c:pt idx="703">
                  <c:v>0.35935370188161014</c:v>
                </c:pt>
                <c:pt idx="704">
                  <c:v>0.3349573135741622</c:v>
                </c:pt>
                <c:pt idx="705">
                  <c:v>0.39213572251627649</c:v>
                </c:pt>
                <c:pt idx="706">
                  <c:v>0.29404143510068148</c:v>
                </c:pt>
                <c:pt idx="707">
                  <c:v>0.16583947297011972</c:v>
                </c:pt>
                <c:pt idx="708">
                  <c:v>0.20035858884893665</c:v>
                </c:pt>
                <c:pt idx="709">
                  <c:v>0.38307909645159588</c:v>
                </c:pt>
                <c:pt idx="710">
                  <c:v>0.3921541213520891</c:v>
                </c:pt>
                <c:pt idx="711">
                  <c:v>0.39083534340781223</c:v>
                </c:pt>
                <c:pt idx="712">
                  <c:v>0.37966459166805244</c:v>
                </c:pt>
                <c:pt idx="713">
                  <c:v>0.38507158146199028</c:v>
                </c:pt>
                <c:pt idx="714">
                  <c:v>0.3460700506264352</c:v>
                </c:pt>
                <c:pt idx="715">
                  <c:v>8.5006429844998954E-2</c:v>
                </c:pt>
                <c:pt idx="716">
                  <c:v>0.31620233229351435</c:v>
                </c:pt>
                <c:pt idx="717">
                  <c:v>0.3912175880635525</c:v>
                </c:pt>
                <c:pt idx="718">
                  <c:v>0.11364260870852298</c:v>
                </c:pt>
                <c:pt idx="719">
                  <c:v>6.0387578483918946E-3</c:v>
                </c:pt>
                <c:pt idx="720">
                  <c:v>0.3911022462735092</c:v>
                </c:pt>
                <c:pt idx="721">
                  <c:v>0.39143938152482327</c:v>
                </c:pt>
                <c:pt idx="722">
                  <c:v>0.39245332525926091</c:v>
                </c:pt>
                <c:pt idx="723">
                  <c:v>0.35293671926323272</c:v>
                </c:pt>
                <c:pt idx="724">
                  <c:v>0.29685092644705979</c:v>
                </c:pt>
                <c:pt idx="725">
                  <c:v>0.27742598007021768</c:v>
                </c:pt>
                <c:pt idx="726">
                  <c:v>0.38929720362728687</c:v>
                </c:pt>
                <c:pt idx="727">
                  <c:v>0.195922079836791</c:v>
                </c:pt>
                <c:pt idx="728">
                  <c:v>0.38539147738671792</c:v>
                </c:pt>
                <c:pt idx="729">
                  <c:v>0.38966657145197053</c:v>
                </c:pt>
                <c:pt idx="730">
                  <c:v>0.37363234780859361</c:v>
                </c:pt>
                <c:pt idx="731">
                  <c:v>0.34717300766165038</c:v>
                </c:pt>
                <c:pt idx="732">
                  <c:v>0.3863090921681</c:v>
                </c:pt>
                <c:pt idx="733">
                  <c:v>0.39207517697746042</c:v>
                </c:pt>
                <c:pt idx="734">
                  <c:v>0.2301495919946904</c:v>
                </c:pt>
                <c:pt idx="735">
                  <c:v>0.32261989706926836</c:v>
                </c:pt>
                <c:pt idx="736">
                  <c:v>0.27182768437657451</c:v>
                </c:pt>
                <c:pt idx="737">
                  <c:v>0.39196396940475248</c:v>
                </c:pt>
                <c:pt idx="738">
                  <c:v>0.10800735562655199</c:v>
                </c:pt>
                <c:pt idx="739">
                  <c:v>0.39250838144728001</c:v>
                </c:pt>
                <c:pt idx="740">
                  <c:v>0.39251437218269031</c:v>
                </c:pt>
                <c:pt idx="741">
                  <c:v>0.34831777789040758</c:v>
                </c:pt>
                <c:pt idx="742">
                  <c:v>0.17054959381848181</c:v>
                </c:pt>
                <c:pt idx="743">
                  <c:v>0.39248328817114014</c:v>
                </c:pt>
                <c:pt idx="744">
                  <c:v>0.16975815900837596</c:v>
                </c:pt>
                <c:pt idx="745">
                  <c:v>0.29544665543510573</c:v>
                </c:pt>
                <c:pt idx="746">
                  <c:v>0.39217792832106968</c:v>
                </c:pt>
                <c:pt idx="747">
                  <c:v>0.18732525972047062</c:v>
                </c:pt>
                <c:pt idx="748">
                  <c:v>0.30743442547102517</c:v>
                </c:pt>
                <c:pt idx="749">
                  <c:v>0.39010612832389191</c:v>
                </c:pt>
                <c:pt idx="750">
                  <c:v>4.0188483055444139E-2</c:v>
                </c:pt>
                <c:pt idx="751">
                  <c:v>0.34708303488085668</c:v>
                </c:pt>
                <c:pt idx="752">
                  <c:v>0.32283328672001593</c:v>
                </c:pt>
                <c:pt idx="753">
                  <c:v>0.13441714832251897</c:v>
                </c:pt>
                <c:pt idx="754">
                  <c:v>0.21864283176337063</c:v>
                </c:pt>
                <c:pt idx="755">
                  <c:v>0.35646437921510843</c:v>
                </c:pt>
                <c:pt idx="756">
                  <c:v>0.29942667326236505</c:v>
                </c:pt>
                <c:pt idx="757">
                  <c:v>0.14438904540461747</c:v>
                </c:pt>
                <c:pt idx="758">
                  <c:v>0.39241298519164597</c:v>
                </c:pt>
                <c:pt idx="759">
                  <c:v>0.36360634353937638</c:v>
                </c:pt>
                <c:pt idx="760">
                  <c:v>0.26457382040672234</c:v>
                </c:pt>
                <c:pt idx="761">
                  <c:v>0.12857744378636662</c:v>
                </c:pt>
                <c:pt idx="762">
                  <c:v>0.33744560559353309</c:v>
                </c:pt>
                <c:pt idx="763">
                  <c:v>0.35020977499576855</c:v>
                </c:pt>
                <c:pt idx="764">
                  <c:v>0.38442436256401852</c:v>
                </c:pt>
                <c:pt idx="765">
                  <c:v>0.25385824891781161</c:v>
                </c:pt>
                <c:pt idx="766">
                  <c:v>0.36961471706179944</c:v>
                </c:pt>
                <c:pt idx="767">
                  <c:v>0.20171311310295198</c:v>
                </c:pt>
                <c:pt idx="768">
                  <c:v>0.13012079481691408</c:v>
                </c:pt>
                <c:pt idx="769">
                  <c:v>0.3911639780798426</c:v>
                </c:pt>
                <c:pt idx="770">
                  <c:v>0.36999949263680149</c:v>
                </c:pt>
                <c:pt idx="771">
                  <c:v>0.24069474809570815</c:v>
                </c:pt>
                <c:pt idx="772">
                  <c:v>0.27969872491278996</c:v>
                </c:pt>
                <c:pt idx="773">
                  <c:v>0.37855985799085912</c:v>
                </c:pt>
                <c:pt idx="774">
                  <c:v>0.35174437019067623</c:v>
                </c:pt>
                <c:pt idx="775">
                  <c:v>0.39083057966059515</c:v>
                </c:pt>
                <c:pt idx="776">
                  <c:v>0.16695640407813009</c:v>
                </c:pt>
                <c:pt idx="777">
                  <c:v>0.31178115135723738</c:v>
                </c:pt>
                <c:pt idx="778">
                  <c:v>0.39052065117055751</c:v>
                </c:pt>
                <c:pt idx="779">
                  <c:v>0.27747780284543416</c:v>
                </c:pt>
                <c:pt idx="780">
                  <c:v>0.33594066606722173</c:v>
                </c:pt>
                <c:pt idx="781">
                  <c:v>0.25085157139327591</c:v>
                </c:pt>
                <c:pt idx="782">
                  <c:v>0.219999804557231</c:v>
                </c:pt>
                <c:pt idx="783">
                  <c:v>8.4077014432267824E-2</c:v>
                </c:pt>
                <c:pt idx="784">
                  <c:v>0.19871743438671755</c:v>
                </c:pt>
                <c:pt idx="785">
                  <c:v>0.25210976410680735</c:v>
                </c:pt>
                <c:pt idx="786">
                  <c:v>0.20888447079590458</c:v>
                </c:pt>
                <c:pt idx="787">
                  <c:v>0.37607913515213337</c:v>
                </c:pt>
                <c:pt idx="788">
                  <c:v>0.2887668010544478</c:v>
                </c:pt>
                <c:pt idx="789">
                  <c:v>0.30725695097222783</c:v>
                </c:pt>
                <c:pt idx="790">
                  <c:v>9.7675546476691744E-2</c:v>
                </c:pt>
                <c:pt idx="791">
                  <c:v>0.38730328027611477</c:v>
                </c:pt>
                <c:pt idx="792">
                  <c:v>9.3704449196535824E-2</c:v>
                </c:pt>
                <c:pt idx="793">
                  <c:v>0.33765402189587684</c:v>
                </c:pt>
                <c:pt idx="794">
                  <c:v>0.20943015199347328</c:v>
                </c:pt>
                <c:pt idx="795">
                  <c:v>0.39098360068088972</c:v>
                </c:pt>
                <c:pt idx="796">
                  <c:v>0.21813248478887118</c:v>
                </c:pt>
                <c:pt idx="797">
                  <c:v>0.24537107355729385</c:v>
                </c:pt>
                <c:pt idx="798">
                  <c:v>7.5604707527779716E-2</c:v>
                </c:pt>
                <c:pt idx="799">
                  <c:v>0.35111191024493249</c:v>
                </c:pt>
                <c:pt idx="800">
                  <c:v>1.6571005814520895E-2</c:v>
                </c:pt>
                <c:pt idx="801">
                  <c:v>0.38090828222929984</c:v>
                </c:pt>
                <c:pt idx="802">
                  <c:v>0.37165670838489562</c:v>
                </c:pt>
                <c:pt idx="803">
                  <c:v>0.26653141150276327</c:v>
                </c:pt>
                <c:pt idx="804">
                  <c:v>0.14236258891563067</c:v>
                </c:pt>
                <c:pt idx="805">
                  <c:v>0.39149508712966902</c:v>
                </c:pt>
                <c:pt idx="806">
                  <c:v>0.27747780284543416</c:v>
                </c:pt>
                <c:pt idx="807">
                  <c:v>0.35735083348784191</c:v>
                </c:pt>
                <c:pt idx="808">
                  <c:v>0.24902162901847319</c:v>
                </c:pt>
                <c:pt idx="809">
                  <c:v>0.21352962971556461</c:v>
                </c:pt>
                <c:pt idx="810">
                  <c:v>0.18880985558498048</c:v>
                </c:pt>
                <c:pt idx="811">
                  <c:v>0.26301142329649069</c:v>
                </c:pt>
                <c:pt idx="812">
                  <c:v>0.39058060638195735</c:v>
                </c:pt>
                <c:pt idx="813">
                  <c:v>0.14793182711752151</c:v>
                </c:pt>
                <c:pt idx="814">
                  <c:v>0.34530135962269293</c:v>
                </c:pt>
                <c:pt idx="815">
                  <c:v>0.25843265813606864</c:v>
                </c:pt>
                <c:pt idx="816">
                  <c:v>0.18202427171732877</c:v>
                </c:pt>
                <c:pt idx="817">
                  <c:v>0.37646258867402221</c:v>
                </c:pt>
                <c:pt idx="818">
                  <c:v>0.37518649506054502</c:v>
                </c:pt>
                <c:pt idx="819">
                  <c:v>0.18558145728364334</c:v>
                </c:pt>
                <c:pt idx="820">
                  <c:v>1.504466757764889E-2</c:v>
                </c:pt>
                <c:pt idx="821">
                  <c:v>0.36604697524070134</c:v>
                </c:pt>
                <c:pt idx="822">
                  <c:v>0.27416777835269052</c:v>
                </c:pt>
                <c:pt idx="823">
                  <c:v>0.33570344028907634</c:v>
                </c:pt>
                <c:pt idx="824">
                  <c:v>0.37153360152344594</c:v>
                </c:pt>
                <c:pt idx="825">
                  <c:v>2.2309747672760769E-2</c:v>
                </c:pt>
                <c:pt idx="826">
                  <c:v>0.35691767346966918</c:v>
                </c:pt>
                <c:pt idx="827">
                  <c:v>0.16257602997335668</c:v>
                </c:pt>
                <c:pt idx="828">
                  <c:v>0.32312376675085686</c:v>
                </c:pt>
                <c:pt idx="829">
                  <c:v>0.32420097528853981</c:v>
                </c:pt>
                <c:pt idx="830">
                  <c:v>0.39136963572187844</c:v>
                </c:pt>
                <c:pt idx="831">
                  <c:v>6.2923374958261599E-2</c:v>
                </c:pt>
                <c:pt idx="832">
                  <c:v>0.3574469411187251</c:v>
                </c:pt>
                <c:pt idx="833">
                  <c:v>0.30654995406901697</c:v>
                </c:pt>
                <c:pt idx="834">
                  <c:v>0.3109119806570762</c:v>
                </c:pt>
                <c:pt idx="835">
                  <c:v>0.15525641146305946</c:v>
                </c:pt>
                <c:pt idx="836">
                  <c:v>0.39249929102278014</c:v>
                </c:pt>
                <c:pt idx="837">
                  <c:v>0.25707082071901066</c:v>
                </c:pt>
                <c:pt idx="838">
                  <c:v>0.364708375792069</c:v>
                </c:pt>
                <c:pt idx="839">
                  <c:v>0.26728097253349214</c:v>
                </c:pt>
                <c:pt idx="840">
                  <c:v>0.29531891634990531</c:v>
                </c:pt>
                <c:pt idx="841">
                  <c:v>0.36928666008175209</c:v>
                </c:pt>
                <c:pt idx="842">
                  <c:v>0.22887554780881206</c:v>
                </c:pt>
                <c:pt idx="843">
                  <c:v>0.29624126540183576</c:v>
                </c:pt>
                <c:pt idx="844">
                  <c:v>0.35115515414123982</c:v>
                </c:pt>
                <c:pt idx="845">
                  <c:v>0.25436869116323674</c:v>
                </c:pt>
                <c:pt idx="846">
                  <c:v>0.28730152926872082</c:v>
                </c:pt>
                <c:pt idx="847">
                  <c:v>3.7058872668298791E-2</c:v>
                </c:pt>
                <c:pt idx="848">
                  <c:v>0.38949576910816203</c:v>
                </c:pt>
                <c:pt idx="849">
                  <c:v>0.30234432744536938</c:v>
                </c:pt>
                <c:pt idx="850">
                  <c:v>0.16694006277509615</c:v>
                </c:pt>
                <c:pt idx="851">
                  <c:v>0.2723954853272198</c:v>
                </c:pt>
                <c:pt idx="852">
                  <c:v>0.22518010399690358</c:v>
                </c:pt>
                <c:pt idx="853">
                  <c:v>0.12867385467130912</c:v>
                </c:pt>
                <c:pt idx="854">
                  <c:v>0.11224056937390248</c:v>
                </c:pt>
                <c:pt idx="855">
                  <c:v>0.31946790092463218</c:v>
                </c:pt>
                <c:pt idx="856">
                  <c:v>0.30096094765468295</c:v>
                </c:pt>
                <c:pt idx="857">
                  <c:v>0.30480678000432754</c:v>
                </c:pt>
                <c:pt idx="858">
                  <c:v>0.37970316818275224</c:v>
                </c:pt>
                <c:pt idx="859">
                  <c:v>0.33152516050867026</c:v>
                </c:pt>
                <c:pt idx="860">
                  <c:v>0.38927047195703068</c:v>
                </c:pt>
                <c:pt idx="861">
                  <c:v>0.36296162457037173</c:v>
                </c:pt>
                <c:pt idx="862">
                  <c:v>0.38006345135309721</c:v>
                </c:pt>
                <c:pt idx="863">
                  <c:v>0.35535107912529734</c:v>
                </c:pt>
                <c:pt idx="864">
                  <c:v>8.5834412994474057E-2</c:v>
                </c:pt>
                <c:pt idx="865">
                  <c:v>0.32521178781857535</c:v>
                </c:pt>
                <c:pt idx="866">
                  <c:v>0.35307222139827404</c:v>
                </c:pt>
                <c:pt idx="867">
                  <c:v>3.8927549053292272E-2</c:v>
                </c:pt>
                <c:pt idx="868">
                  <c:v>0.37830642368398598</c:v>
                </c:pt>
                <c:pt idx="869">
                  <c:v>0.26500013888444307</c:v>
                </c:pt>
                <c:pt idx="870">
                  <c:v>0.35218652576443416</c:v>
                </c:pt>
                <c:pt idx="871">
                  <c:v>0.24545302731982249</c:v>
                </c:pt>
                <c:pt idx="872">
                  <c:v>0.39249857149102951</c:v>
                </c:pt>
                <c:pt idx="873">
                  <c:v>0.39250173280475109</c:v>
                </c:pt>
                <c:pt idx="874">
                  <c:v>2.8548432113774176E-2</c:v>
                </c:pt>
                <c:pt idx="875">
                  <c:v>0.36135343588931657</c:v>
                </c:pt>
                <c:pt idx="876">
                  <c:v>0.34005578522547969</c:v>
                </c:pt>
                <c:pt idx="877">
                  <c:v>0.373773218179831</c:v>
                </c:pt>
                <c:pt idx="878">
                  <c:v>0.35594067854402223</c:v>
                </c:pt>
                <c:pt idx="879">
                  <c:v>0.29804240652165803</c:v>
                </c:pt>
                <c:pt idx="880">
                  <c:v>0.34401901582645827</c:v>
                </c:pt>
                <c:pt idx="881">
                  <c:v>0.19891847653120132</c:v>
                </c:pt>
                <c:pt idx="882">
                  <c:v>0.33743019499555943</c:v>
                </c:pt>
                <c:pt idx="883">
                  <c:v>0.3079857744238384</c:v>
                </c:pt>
                <c:pt idx="884">
                  <c:v>0.38050319012343586</c:v>
                </c:pt>
                <c:pt idx="885">
                  <c:v>0.12624665874611576</c:v>
                </c:pt>
                <c:pt idx="886">
                  <c:v>0.38793924533160767</c:v>
                </c:pt>
                <c:pt idx="887">
                  <c:v>0.37404609020477209</c:v>
                </c:pt>
                <c:pt idx="888">
                  <c:v>0.2381115154087026</c:v>
                </c:pt>
                <c:pt idx="889">
                  <c:v>0.14865572282240358</c:v>
                </c:pt>
                <c:pt idx="890">
                  <c:v>0.36326103735668969</c:v>
                </c:pt>
                <c:pt idx="891">
                  <c:v>5.5898639211873401E-2</c:v>
                </c:pt>
                <c:pt idx="892">
                  <c:v>0.39239687049712846</c:v>
                </c:pt>
                <c:pt idx="893">
                  <c:v>0.23456515849947171</c:v>
                </c:pt>
                <c:pt idx="894">
                  <c:v>0.3258512471519705</c:v>
                </c:pt>
                <c:pt idx="895">
                  <c:v>0.170360206541399</c:v>
                </c:pt>
                <c:pt idx="896">
                  <c:v>0.38327507067235256</c:v>
                </c:pt>
                <c:pt idx="897">
                  <c:v>0.39187508627589468</c:v>
                </c:pt>
                <c:pt idx="898">
                  <c:v>8.5371059926107551E-2</c:v>
                </c:pt>
                <c:pt idx="899">
                  <c:v>0.38098109282481518</c:v>
                </c:pt>
                <c:pt idx="900">
                  <c:v>0.30043603233309452</c:v>
                </c:pt>
                <c:pt idx="901">
                  <c:v>0.31628833076911589</c:v>
                </c:pt>
                <c:pt idx="902">
                  <c:v>0.35287591428666548</c:v>
                </c:pt>
                <c:pt idx="903">
                  <c:v>0.31789145577020983</c:v>
                </c:pt>
                <c:pt idx="904">
                  <c:v>0.38274775460863159</c:v>
                </c:pt>
                <c:pt idx="905">
                  <c:v>0.39228388324745883</c:v>
                </c:pt>
                <c:pt idx="906">
                  <c:v>0.32288505580625121</c:v>
                </c:pt>
                <c:pt idx="907">
                  <c:v>0.29787456756781711</c:v>
                </c:pt>
                <c:pt idx="908">
                  <c:v>0.22204227912585123</c:v>
                </c:pt>
                <c:pt idx="909">
                  <c:v>0.39213964801209772</c:v>
                </c:pt>
                <c:pt idx="910">
                  <c:v>5.1483789618478847E-2</c:v>
                </c:pt>
                <c:pt idx="911">
                  <c:v>4.6270942650086126E-2</c:v>
                </c:pt>
                <c:pt idx="912">
                  <c:v>0.16661326754922562</c:v>
                </c:pt>
                <c:pt idx="913">
                  <c:v>0.39252302107297055</c:v>
                </c:pt>
                <c:pt idx="914">
                  <c:v>0.29856484726008797</c:v>
                </c:pt>
                <c:pt idx="915">
                  <c:v>0.25534191884706903</c:v>
                </c:pt>
                <c:pt idx="916">
                  <c:v>0.15449660076145574</c:v>
                </c:pt>
                <c:pt idx="917">
                  <c:v>0.27533983890156394</c:v>
                </c:pt>
                <c:pt idx="918">
                  <c:v>0.2765838877962834</c:v>
                </c:pt>
                <c:pt idx="919">
                  <c:v>0.16328330099024696</c:v>
                </c:pt>
                <c:pt idx="920">
                  <c:v>0.31106085888368157</c:v>
                </c:pt>
                <c:pt idx="921">
                  <c:v>0.22311485071406442</c:v>
                </c:pt>
                <c:pt idx="922">
                  <c:v>0.36143980287805239</c:v>
                </c:pt>
                <c:pt idx="923">
                  <c:v>0.26366785096272838</c:v>
                </c:pt>
                <c:pt idx="924">
                  <c:v>0.38741023129786784</c:v>
                </c:pt>
                <c:pt idx="925">
                  <c:v>0.20690918140611808</c:v>
                </c:pt>
                <c:pt idx="926">
                  <c:v>0.28544191693528304</c:v>
                </c:pt>
                <c:pt idx="927">
                  <c:v>6.7827013313845413E-2</c:v>
                </c:pt>
                <c:pt idx="928">
                  <c:v>0.38811051864036766</c:v>
                </c:pt>
                <c:pt idx="929">
                  <c:v>0.23708746601853301</c:v>
                </c:pt>
                <c:pt idx="930">
                  <c:v>0.37203722133667316</c:v>
                </c:pt>
                <c:pt idx="931">
                  <c:v>0.31331434793096891</c:v>
                </c:pt>
                <c:pt idx="932">
                  <c:v>0.35715342098462222</c:v>
                </c:pt>
                <c:pt idx="933">
                  <c:v>0.29519113894913268</c:v>
                </c:pt>
                <c:pt idx="934">
                  <c:v>5.3731676425622876E-2</c:v>
                </c:pt>
                <c:pt idx="935">
                  <c:v>0.27893017267959203</c:v>
                </c:pt>
                <c:pt idx="936">
                  <c:v>0.38670011756634953</c:v>
                </c:pt>
                <c:pt idx="937">
                  <c:v>0.37345849736299314</c:v>
                </c:pt>
                <c:pt idx="938">
                  <c:v>0.27483482282642163</c:v>
                </c:pt>
                <c:pt idx="939">
                  <c:v>0.3903651724805085</c:v>
                </c:pt>
                <c:pt idx="940">
                  <c:v>0.37734485172854454</c:v>
                </c:pt>
                <c:pt idx="941">
                  <c:v>0.35338578051619979</c:v>
                </c:pt>
                <c:pt idx="942">
                  <c:v>0.35171559224419563</c:v>
                </c:pt>
                <c:pt idx="943">
                  <c:v>0.39244781328284312</c:v>
                </c:pt>
                <c:pt idx="944">
                  <c:v>0.3856178406882258</c:v>
                </c:pt>
                <c:pt idx="945">
                  <c:v>0.11382438966967857</c:v>
                </c:pt>
                <c:pt idx="946">
                  <c:v>0.30778907397364313</c:v>
                </c:pt>
                <c:pt idx="947">
                  <c:v>0.32975238039785398</c:v>
                </c:pt>
                <c:pt idx="948">
                  <c:v>0.22608240574868663</c:v>
                </c:pt>
                <c:pt idx="949">
                  <c:v>0.39042705626314572</c:v>
                </c:pt>
                <c:pt idx="950">
                  <c:v>0.3135022532352878</c:v>
                </c:pt>
                <c:pt idx="951">
                  <c:v>0.28303471883756637</c:v>
                </c:pt>
                <c:pt idx="952">
                  <c:v>0.28685514439747595</c:v>
                </c:pt>
                <c:pt idx="953">
                  <c:v>0.15882557137032108</c:v>
                </c:pt>
                <c:pt idx="954">
                  <c:v>0.38998626543677661</c:v>
                </c:pt>
                <c:pt idx="955">
                  <c:v>0.26943529223792972</c:v>
                </c:pt>
                <c:pt idx="956">
                  <c:v>0.36650294012711976</c:v>
                </c:pt>
                <c:pt idx="957">
                  <c:v>1.9610887118015938E-2</c:v>
                </c:pt>
                <c:pt idx="958">
                  <c:v>0.34238080872232496</c:v>
                </c:pt>
                <c:pt idx="959">
                  <c:v>0.22284216054112141</c:v>
                </c:pt>
                <c:pt idx="960">
                  <c:v>0.39106882774118296</c:v>
                </c:pt>
                <c:pt idx="961">
                  <c:v>0.35876393697274178</c:v>
                </c:pt>
                <c:pt idx="962">
                  <c:v>0.38874060143450806</c:v>
                </c:pt>
                <c:pt idx="963">
                  <c:v>0.10322334409061933</c:v>
                </c:pt>
                <c:pt idx="964">
                  <c:v>0.39229551031090637</c:v>
                </c:pt>
                <c:pt idx="965">
                  <c:v>0.32975238039785398</c:v>
                </c:pt>
                <c:pt idx="966">
                  <c:v>0.10954069205543028</c:v>
                </c:pt>
                <c:pt idx="967">
                  <c:v>0.35426541211633678</c:v>
                </c:pt>
                <c:pt idx="968">
                  <c:v>0.33987592545433232</c:v>
                </c:pt>
                <c:pt idx="969">
                  <c:v>2.0015902905391854E-2</c:v>
                </c:pt>
                <c:pt idx="970">
                  <c:v>0.38094452296063919</c:v>
                </c:pt>
                <c:pt idx="971">
                  <c:v>0.39086224918236062</c:v>
                </c:pt>
                <c:pt idx="972">
                  <c:v>0.29406509761421273</c:v>
                </c:pt>
                <c:pt idx="973">
                  <c:v>0.31869538297398786</c:v>
                </c:pt>
                <c:pt idx="974">
                  <c:v>0.2823466132218671</c:v>
                </c:pt>
                <c:pt idx="975">
                  <c:v>0.36530629675755349</c:v>
                </c:pt>
                <c:pt idx="976">
                  <c:v>0.3879934524070896</c:v>
                </c:pt>
                <c:pt idx="977">
                  <c:v>0.31391897687883508</c:v>
                </c:pt>
                <c:pt idx="978">
                  <c:v>8.2209496995246711E-2</c:v>
                </c:pt>
                <c:pt idx="979">
                  <c:v>0.25730402614151132</c:v>
                </c:pt>
                <c:pt idx="980">
                  <c:v>0.33655008721568469</c:v>
                </c:pt>
                <c:pt idx="981">
                  <c:v>0.33928155285029177</c:v>
                </c:pt>
                <c:pt idx="982">
                  <c:v>9.2592540489321667E-2</c:v>
                </c:pt>
                <c:pt idx="983">
                  <c:v>0.30660374616620328</c:v>
                </c:pt>
                <c:pt idx="984">
                  <c:v>0.38740212265638307</c:v>
                </c:pt>
                <c:pt idx="985">
                  <c:v>0.37363234780859361</c:v>
                </c:pt>
                <c:pt idx="986">
                  <c:v>0.36290934237989747</c:v>
                </c:pt>
                <c:pt idx="987">
                  <c:v>0.3389124852508163</c:v>
                </c:pt>
                <c:pt idx="988">
                  <c:v>0.38818978006442512</c:v>
                </c:pt>
                <c:pt idx="989">
                  <c:v>0.23825323095307005</c:v>
                </c:pt>
                <c:pt idx="990">
                  <c:v>0.36686044359815062</c:v>
                </c:pt>
                <c:pt idx="991">
                  <c:v>0.19333013842310351</c:v>
                </c:pt>
                <c:pt idx="992">
                  <c:v>0.31793185237763888</c:v>
                </c:pt>
                <c:pt idx="993">
                  <c:v>0.37316570407266481</c:v>
                </c:pt>
                <c:pt idx="994">
                  <c:v>0.38859605336135739</c:v>
                </c:pt>
                <c:pt idx="995">
                  <c:v>0.3805175217573083</c:v>
                </c:pt>
                <c:pt idx="996">
                  <c:v>0.34336885300447595</c:v>
                </c:pt>
                <c:pt idx="997">
                  <c:v>0.17079960137334715</c:v>
                </c:pt>
                <c:pt idx="998">
                  <c:v>0.22455294600751805</c:v>
                </c:pt>
                <c:pt idx="999">
                  <c:v>0.26429750908462118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DD-4987-B50F-B2DCBE1FA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428304"/>
        <c:axId val="-2145423952"/>
      </c:scatterChart>
      <c:valAx>
        <c:axId val="-214542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5423952"/>
        <c:crosses val="autoZero"/>
        <c:crossBetween val="midCat"/>
      </c:valAx>
      <c:valAx>
        <c:axId val="-21454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542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'Density-Histogram Hydra'!$C$2:$C$33</c:f>
              <c:numCache>
                <c:formatCode>General</c:formatCode>
                <c:ptCount val="32"/>
                <c:pt idx="0">
                  <c:v>12.9165651</c:v>
                </c:pt>
                <c:pt idx="1">
                  <c:v>13.116565099999999</c:v>
                </c:pt>
                <c:pt idx="2">
                  <c:v>13.316565099999998</c:v>
                </c:pt>
                <c:pt idx="3">
                  <c:v>13.516565099999998</c:v>
                </c:pt>
                <c:pt idx="4">
                  <c:v>13.716565099999997</c:v>
                </c:pt>
                <c:pt idx="5">
                  <c:v>13.916565099999996</c:v>
                </c:pt>
                <c:pt idx="6">
                  <c:v>14.116565099999995</c:v>
                </c:pt>
                <c:pt idx="7">
                  <c:v>14.316565099999995</c:v>
                </c:pt>
                <c:pt idx="8">
                  <c:v>14.516565099999994</c:v>
                </c:pt>
                <c:pt idx="9">
                  <c:v>14.716565099999993</c:v>
                </c:pt>
                <c:pt idx="10">
                  <c:v>14.916565099999993</c:v>
                </c:pt>
                <c:pt idx="11">
                  <c:v>15.116565099999992</c:v>
                </c:pt>
                <c:pt idx="12">
                  <c:v>15.316565099999991</c:v>
                </c:pt>
                <c:pt idx="13">
                  <c:v>15.51656509999999</c:v>
                </c:pt>
                <c:pt idx="14">
                  <c:v>15.71656509999999</c:v>
                </c:pt>
                <c:pt idx="15">
                  <c:v>15.916565099999989</c:v>
                </c:pt>
                <c:pt idx="16">
                  <c:v>16.116565099999988</c:v>
                </c:pt>
                <c:pt idx="17">
                  <c:v>16.316565099999991</c:v>
                </c:pt>
                <c:pt idx="18">
                  <c:v>16.516565099999987</c:v>
                </c:pt>
                <c:pt idx="19">
                  <c:v>16.71656509999999</c:v>
                </c:pt>
                <c:pt idx="20">
                  <c:v>16.916565099999985</c:v>
                </c:pt>
                <c:pt idx="21">
                  <c:v>17.116565099999988</c:v>
                </c:pt>
                <c:pt idx="22">
                  <c:v>17.316565099999984</c:v>
                </c:pt>
                <c:pt idx="23">
                  <c:v>17.516565099999987</c:v>
                </c:pt>
                <c:pt idx="24">
                  <c:v>17.716565099999983</c:v>
                </c:pt>
                <c:pt idx="25">
                  <c:v>17.916565099999985</c:v>
                </c:pt>
                <c:pt idx="26">
                  <c:v>18.116565099999981</c:v>
                </c:pt>
                <c:pt idx="27">
                  <c:v>18.316565099999984</c:v>
                </c:pt>
                <c:pt idx="28">
                  <c:v>18.51656509999998</c:v>
                </c:pt>
                <c:pt idx="29">
                  <c:v>18.716565099999983</c:v>
                </c:pt>
                <c:pt idx="30">
                  <c:v>18.916565099999978</c:v>
                </c:pt>
              </c:numCache>
            </c:numRef>
          </c:cat>
          <c:val>
            <c:numRef>
              <c:f>'Density-Histogram Hydra'!$D$2:$D$33</c:f>
              <c:numCache>
                <c:formatCode>General</c:formatCode>
                <c:ptCount val="32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  <c:pt idx="4">
                  <c:v>11</c:v>
                </c:pt>
                <c:pt idx="5">
                  <c:v>19</c:v>
                </c:pt>
                <c:pt idx="6">
                  <c:v>31</c:v>
                </c:pt>
                <c:pt idx="7">
                  <c:v>31</c:v>
                </c:pt>
                <c:pt idx="8">
                  <c:v>40</c:v>
                </c:pt>
                <c:pt idx="9">
                  <c:v>63</c:v>
                </c:pt>
                <c:pt idx="10">
                  <c:v>57</c:v>
                </c:pt>
                <c:pt idx="11">
                  <c:v>75</c:v>
                </c:pt>
                <c:pt idx="12">
                  <c:v>79</c:v>
                </c:pt>
                <c:pt idx="13">
                  <c:v>75</c:v>
                </c:pt>
                <c:pt idx="14">
                  <c:v>78</c:v>
                </c:pt>
                <c:pt idx="15">
                  <c:v>72</c:v>
                </c:pt>
                <c:pt idx="16">
                  <c:v>71</c:v>
                </c:pt>
                <c:pt idx="17">
                  <c:v>55</c:v>
                </c:pt>
                <c:pt idx="18">
                  <c:v>54</c:v>
                </c:pt>
                <c:pt idx="19">
                  <c:v>48</c:v>
                </c:pt>
                <c:pt idx="20">
                  <c:v>40</c:v>
                </c:pt>
                <c:pt idx="21">
                  <c:v>14</c:v>
                </c:pt>
                <c:pt idx="22">
                  <c:v>21</c:v>
                </c:pt>
                <c:pt idx="23">
                  <c:v>8</c:v>
                </c:pt>
                <c:pt idx="24">
                  <c:v>13</c:v>
                </c:pt>
                <c:pt idx="25">
                  <c:v>8</c:v>
                </c:pt>
                <c:pt idx="26">
                  <c:v>8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0D-41BC-86DE-39A843DA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317040"/>
        <c:axId val="-2145442448"/>
      </c:barChart>
      <c:lineChart>
        <c:grouping val="standard"/>
        <c:varyColors val="0"/>
        <c:ser>
          <c:idx val="1"/>
          <c:order val="1"/>
          <c:tx>
            <c:v>% acumulated</c:v>
          </c:tx>
          <c:cat>
            <c:numRef>
              <c:f>'Density-Histogram Hydra'!$C$2:$C$33</c:f>
              <c:numCache>
                <c:formatCode>General</c:formatCode>
                <c:ptCount val="32"/>
                <c:pt idx="0">
                  <c:v>12.9165651</c:v>
                </c:pt>
                <c:pt idx="1">
                  <c:v>13.116565099999999</c:v>
                </c:pt>
                <c:pt idx="2">
                  <c:v>13.316565099999998</c:v>
                </c:pt>
                <c:pt idx="3">
                  <c:v>13.516565099999998</c:v>
                </c:pt>
                <c:pt idx="4">
                  <c:v>13.716565099999997</c:v>
                </c:pt>
                <c:pt idx="5">
                  <c:v>13.916565099999996</c:v>
                </c:pt>
                <c:pt idx="6">
                  <c:v>14.116565099999995</c:v>
                </c:pt>
                <c:pt idx="7">
                  <c:v>14.316565099999995</c:v>
                </c:pt>
                <c:pt idx="8">
                  <c:v>14.516565099999994</c:v>
                </c:pt>
                <c:pt idx="9">
                  <c:v>14.716565099999993</c:v>
                </c:pt>
                <c:pt idx="10">
                  <c:v>14.916565099999993</c:v>
                </c:pt>
                <c:pt idx="11">
                  <c:v>15.116565099999992</c:v>
                </c:pt>
                <c:pt idx="12">
                  <c:v>15.316565099999991</c:v>
                </c:pt>
                <c:pt idx="13">
                  <c:v>15.51656509999999</c:v>
                </c:pt>
                <c:pt idx="14">
                  <c:v>15.71656509999999</c:v>
                </c:pt>
                <c:pt idx="15">
                  <c:v>15.916565099999989</c:v>
                </c:pt>
                <c:pt idx="16">
                  <c:v>16.116565099999988</c:v>
                </c:pt>
                <c:pt idx="17">
                  <c:v>16.316565099999991</c:v>
                </c:pt>
                <c:pt idx="18">
                  <c:v>16.516565099999987</c:v>
                </c:pt>
                <c:pt idx="19">
                  <c:v>16.71656509999999</c:v>
                </c:pt>
                <c:pt idx="20">
                  <c:v>16.916565099999985</c:v>
                </c:pt>
                <c:pt idx="21">
                  <c:v>17.116565099999988</c:v>
                </c:pt>
                <c:pt idx="22">
                  <c:v>17.316565099999984</c:v>
                </c:pt>
                <c:pt idx="23">
                  <c:v>17.516565099999987</c:v>
                </c:pt>
                <c:pt idx="24">
                  <c:v>17.716565099999983</c:v>
                </c:pt>
                <c:pt idx="25">
                  <c:v>17.916565099999985</c:v>
                </c:pt>
                <c:pt idx="26">
                  <c:v>18.116565099999981</c:v>
                </c:pt>
                <c:pt idx="27">
                  <c:v>18.316565099999984</c:v>
                </c:pt>
                <c:pt idx="28">
                  <c:v>18.51656509999998</c:v>
                </c:pt>
                <c:pt idx="29">
                  <c:v>18.716565099999983</c:v>
                </c:pt>
                <c:pt idx="30">
                  <c:v>18.916565099999978</c:v>
                </c:pt>
              </c:numCache>
            </c:numRef>
          </c:cat>
          <c:val>
            <c:numRef>
              <c:f>'Density-Histogram Hydra'!$E$2:$E$33</c:f>
              <c:numCache>
                <c:formatCode>0.00%</c:formatCode>
                <c:ptCount val="32"/>
                <c:pt idx="0">
                  <c:v>3.003003003003003E-3</c:v>
                </c:pt>
                <c:pt idx="1">
                  <c:v>8.0080080080080079E-3</c:v>
                </c:pt>
                <c:pt idx="2">
                  <c:v>1.3013013013013013E-2</c:v>
                </c:pt>
                <c:pt idx="3">
                  <c:v>2.4024024024024024E-2</c:v>
                </c:pt>
                <c:pt idx="4">
                  <c:v>3.5035035035035036E-2</c:v>
                </c:pt>
                <c:pt idx="5">
                  <c:v>5.4054054054054057E-2</c:v>
                </c:pt>
                <c:pt idx="6">
                  <c:v>8.5085085085085083E-2</c:v>
                </c:pt>
                <c:pt idx="7">
                  <c:v>0.11611611611611612</c:v>
                </c:pt>
                <c:pt idx="8">
                  <c:v>0.15615615615615616</c:v>
                </c:pt>
                <c:pt idx="9">
                  <c:v>0.21921921921921922</c:v>
                </c:pt>
                <c:pt idx="10">
                  <c:v>0.27627627627627627</c:v>
                </c:pt>
                <c:pt idx="11">
                  <c:v>0.35135135135135137</c:v>
                </c:pt>
                <c:pt idx="12">
                  <c:v>0.43043043043043044</c:v>
                </c:pt>
                <c:pt idx="13">
                  <c:v>0.50550550550550555</c:v>
                </c:pt>
                <c:pt idx="14">
                  <c:v>0.58358358358358353</c:v>
                </c:pt>
                <c:pt idx="15">
                  <c:v>0.65565565565565564</c:v>
                </c:pt>
                <c:pt idx="16">
                  <c:v>0.72672672672672678</c:v>
                </c:pt>
                <c:pt idx="17">
                  <c:v>0.78178178178178181</c:v>
                </c:pt>
                <c:pt idx="18">
                  <c:v>0.83583583583583587</c:v>
                </c:pt>
                <c:pt idx="19">
                  <c:v>0.88388388388388384</c:v>
                </c:pt>
                <c:pt idx="20">
                  <c:v>0.92392392392392397</c:v>
                </c:pt>
                <c:pt idx="21">
                  <c:v>0.93793793793793789</c:v>
                </c:pt>
                <c:pt idx="22">
                  <c:v>0.958958958958959</c:v>
                </c:pt>
                <c:pt idx="23">
                  <c:v>0.96696696696696693</c:v>
                </c:pt>
                <c:pt idx="24">
                  <c:v>0.97997997997997999</c:v>
                </c:pt>
                <c:pt idx="25">
                  <c:v>0.98798798798798804</c:v>
                </c:pt>
                <c:pt idx="26">
                  <c:v>0.99599599599599598</c:v>
                </c:pt>
                <c:pt idx="27">
                  <c:v>0.99599599599599598</c:v>
                </c:pt>
                <c:pt idx="28">
                  <c:v>0.99599599599599598</c:v>
                </c:pt>
                <c:pt idx="29">
                  <c:v>0.99699699699699695</c:v>
                </c:pt>
                <c:pt idx="3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D0D-41BC-86DE-39A843DA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446800"/>
        <c:axId val="-2145420144"/>
      </c:lineChart>
      <c:catAx>
        <c:axId val="-214431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442448"/>
        <c:crosses val="autoZero"/>
        <c:auto val="1"/>
        <c:lblAlgn val="ctr"/>
        <c:lblOffset val="100"/>
        <c:noMultiLvlLbl val="0"/>
      </c:catAx>
      <c:valAx>
        <c:axId val="-214544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C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4317040"/>
        <c:crosses val="autoZero"/>
        <c:crossBetween val="between"/>
      </c:valAx>
      <c:valAx>
        <c:axId val="-21454201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-2145446800"/>
        <c:crosses val="max"/>
        <c:crossBetween val="between"/>
      </c:valAx>
      <c:catAx>
        <c:axId val="-214544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4542014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Density - Histogram Plot</a:t>
            </a:r>
            <a:endParaRPr lang="es-EC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'Density-Histogram Hydra'!$C$2:$C$32</c:f>
              <c:numCache>
                <c:formatCode>General</c:formatCode>
                <c:ptCount val="31"/>
                <c:pt idx="0">
                  <c:v>12.9165651</c:v>
                </c:pt>
                <c:pt idx="1">
                  <c:v>13.116565099999999</c:v>
                </c:pt>
                <c:pt idx="2">
                  <c:v>13.316565099999998</c:v>
                </c:pt>
                <c:pt idx="3">
                  <c:v>13.516565099999998</c:v>
                </c:pt>
                <c:pt idx="4">
                  <c:v>13.716565099999997</c:v>
                </c:pt>
                <c:pt idx="5">
                  <c:v>13.916565099999996</c:v>
                </c:pt>
                <c:pt idx="6">
                  <c:v>14.116565099999995</c:v>
                </c:pt>
                <c:pt idx="7">
                  <c:v>14.316565099999995</c:v>
                </c:pt>
                <c:pt idx="8">
                  <c:v>14.516565099999994</c:v>
                </c:pt>
                <c:pt idx="9">
                  <c:v>14.716565099999993</c:v>
                </c:pt>
                <c:pt idx="10">
                  <c:v>14.916565099999993</c:v>
                </c:pt>
                <c:pt idx="11">
                  <c:v>15.116565099999992</c:v>
                </c:pt>
                <c:pt idx="12">
                  <c:v>15.316565099999991</c:v>
                </c:pt>
                <c:pt idx="13">
                  <c:v>15.51656509999999</c:v>
                </c:pt>
                <c:pt idx="14">
                  <c:v>15.71656509999999</c:v>
                </c:pt>
                <c:pt idx="15">
                  <c:v>15.916565099999989</c:v>
                </c:pt>
                <c:pt idx="16">
                  <c:v>16.116565099999988</c:v>
                </c:pt>
                <c:pt idx="17">
                  <c:v>16.316565099999991</c:v>
                </c:pt>
                <c:pt idx="18">
                  <c:v>16.516565099999987</c:v>
                </c:pt>
                <c:pt idx="19">
                  <c:v>16.71656509999999</c:v>
                </c:pt>
                <c:pt idx="20">
                  <c:v>16.916565099999985</c:v>
                </c:pt>
                <c:pt idx="21">
                  <c:v>17.116565099999988</c:v>
                </c:pt>
                <c:pt idx="22">
                  <c:v>17.316565099999984</c:v>
                </c:pt>
                <c:pt idx="23">
                  <c:v>17.516565099999987</c:v>
                </c:pt>
                <c:pt idx="24">
                  <c:v>17.716565099999983</c:v>
                </c:pt>
                <c:pt idx="25">
                  <c:v>17.916565099999985</c:v>
                </c:pt>
                <c:pt idx="26">
                  <c:v>18.116565099999981</c:v>
                </c:pt>
                <c:pt idx="27">
                  <c:v>18.316565099999984</c:v>
                </c:pt>
                <c:pt idx="28">
                  <c:v>18.51656509999998</c:v>
                </c:pt>
                <c:pt idx="29">
                  <c:v>18.716565099999983</c:v>
                </c:pt>
                <c:pt idx="30">
                  <c:v>18.916565099999978</c:v>
                </c:pt>
              </c:numCache>
            </c:numRef>
          </c:cat>
          <c:val>
            <c:numRef>
              <c:f>'Density-Histogram Hydra'!$D$2:$D$32</c:f>
              <c:numCache>
                <c:formatCode>General</c:formatCode>
                <c:ptCount val="31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11</c:v>
                </c:pt>
                <c:pt idx="4">
                  <c:v>11</c:v>
                </c:pt>
                <c:pt idx="5">
                  <c:v>19</c:v>
                </c:pt>
                <c:pt idx="6">
                  <c:v>31</c:v>
                </c:pt>
                <c:pt idx="7">
                  <c:v>31</c:v>
                </c:pt>
                <c:pt idx="8">
                  <c:v>40</c:v>
                </c:pt>
                <c:pt idx="9">
                  <c:v>63</c:v>
                </c:pt>
                <c:pt idx="10">
                  <c:v>57</c:v>
                </c:pt>
                <c:pt idx="11">
                  <c:v>75</c:v>
                </c:pt>
                <c:pt idx="12">
                  <c:v>79</c:v>
                </c:pt>
                <c:pt idx="13">
                  <c:v>75</c:v>
                </c:pt>
                <c:pt idx="14">
                  <c:v>78</c:v>
                </c:pt>
                <c:pt idx="15">
                  <c:v>72</c:v>
                </c:pt>
                <c:pt idx="16">
                  <c:v>71</c:v>
                </c:pt>
                <c:pt idx="17">
                  <c:v>55</c:v>
                </c:pt>
                <c:pt idx="18">
                  <c:v>54</c:v>
                </c:pt>
                <c:pt idx="19">
                  <c:v>48</c:v>
                </c:pt>
                <c:pt idx="20">
                  <c:v>40</c:v>
                </c:pt>
                <c:pt idx="21">
                  <c:v>14</c:v>
                </c:pt>
                <c:pt idx="22">
                  <c:v>21</c:v>
                </c:pt>
                <c:pt idx="23">
                  <c:v>8</c:v>
                </c:pt>
                <c:pt idx="24">
                  <c:v>13</c:v>
                </c:pt>
                <c:pt idx="25">
                  <c:v>8</c:v>
                </c:pt>
                <c:pt idx="26">
                  <c:v>8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8D-4B68-B2F4-4140351CF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448432"/>
        <c:axId val="-2145444624"/>
      </c:barChart>
      <c:scatterChart>
        <c:scatterStyle val="smoothMarker"/>
        <c:varyColors val="0"/>
        <c:ser>
          <c:idx val="1"/>
          <c:order val="1"/>
          <c:tx>
            <c:strRef>
              <c:f>'Density-Histogram Hydra'!$F$1</c:f>
              <c:strCache>
                <c:ptCount val="1"/>
                <c:pt idx="0">
                  <c:v>Gamma Distribution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'Density-Histogram Hydra'!$F$2:$F$32</c:f>
              <c:numCache>
                <c:formatCode>General</c:formatCode>
                <c:ptCount val="31"/>
                <c:pt idx="0">
                  <c:v>8.3384552131723494E-3</c:v>
                </c:pt>
                <c:pt idx="1">
                  <c:v>1.5211043054992096E-2</c:v>
                </c:pt>
                <c:pt idx="2">
                  <c:v>2.6204575057422467E-2</c:v>
                </c:pt>
                <c:pt idx="3">
                  <c:v>4.2716646963742867E-2</c:v>
                </c:pt>
                <c:pt idx="4">
                  <c:v>6.6013488546516619E-2</c:v>
                </c:pt>
                <c:pt idx="5">
                  <c:v>9.6885014522713447E-2</c:v>
                </c:pt>
                <c:pt idx="6">
                  <c:v>0.13527072397317916</c:v>
                </c:pt>
                <c:pt idx="7">
                  <c:v>0.17995902134382105</c:v>
                </c:pt>
                <c:pt idx="8">
                  <c:v>0.22847150899430679</c:v>
                </c:pt>
                <c:pt idx="9">
                  <c:v>0.27721318953453666</c:v>
                </c:pt>
                <c:pt idx="10">
                  <c:v>0.32190271025425859</c:v>
                </c:pt>
                <c:pt idx="11">
                  <c:v>0.35821374549485924</c:v>
                </c:pt>
                <c:pt idx="12">
                  <c:v>0.38248888074438214</c:v>
                </c:pt>
                <c:pt idx="13">
                  <c:v>0.39235759257545194</c:v>
                </c:pt>
                <c:pt idx="14">
                  <c:v>0.38711211653629674</c:v>
                </c:pt>
                <c:pt idx="15">
                  <c:v>0.36776133558281199</c:v>
                </c:pt>
                <c:pt idx="16">
                  <c:v>0.33676945665508573</c:v>
                </c:pt>
                <c:pt idx="17">
                  <c:v>0.29756379808915545</c:v>
                </c:pt>
                <c:pt idx="18">
                  <c:v>0.253941381353262</c:v>
                </c:pt>
                <c:pt idx="19">
                  <c:v>0.20950810425472102</c:v>
                </c:pt>
                <c:pt idx="20">
                  <c:v>0.16725295486511529</c:v>
                </c:pt>
                <c:pt idx="21">
                  <c:v>0.12930895135663115</c:v>
                </c:pt>
                <c:pt idx="22">
                  <c:v>9.6900660302965749E-2</c:v>
                </c:pt>
                <c:pt idx="23">
                  <c:v>7.0439436062494878E-2</c:v>
                </c:pt>
                <c:pt idx="24">
                  <c:v>4.9708472786469844E-2</c:v>
                </c:pt>
                <c:pt idx="25">
                  <c:v>3.4079426141098434E-2</c:v>
                </c:pt>
                <c:pt idx="26">
                  <c:v>2.2714929474814776E-2</c:v>
                </c:pt>
                <c:pt idx="27">
                  <c:v>1.4729445648388767E-2</c:v>
                </c:pt>
                <c:pt idx="28">
                  <c:v>9.2983337406776709E-3</c:v>
                </c:pt>
                <c:pt idx="29">
                  <c:v>5.718012816396916E-3</c:v>
                </c:pt>
                <c:pt idx="30">
                  <c:v>3.4274737477185736E-3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78D-4B68-B2F4-4140351CF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435920"/>
        <c:axId val="-2145435376"/>
      </c:scatterChart>
      <c:catAx>
        <c:axId val="-214544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Interval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5444624"/>
        <c:crosses val="autoZero"/>
        <c:auto val="1"/>
        <c:lblAlgn val="ctr"/>
        <c:lblOffset val="100"/>
        <c:noMultiLvlLbl val="0"/>
      </c:catAx>
      <c:valAx>
        <c:axId val="-21454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Density/ Proportion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5448432"/>
        <c:crosses val="autoZero"/>
        <c:crossBetween val="between"/>
      </c:valAx>
      <c:valAx>
        <c:axId val="-2145435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45435920"/>
        <c:crosses val="max"/>
        <c:crossBetween val="midCat"/>
      </c:valAx>
      <c:valAx>
        <c:axId val="-2145435920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543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Outflow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'Flow Rates And Totals_INMERSION'!$I$1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'Flow Rates And Totals_INMERSION'!$G$2:$G$125</c:f>
              <c:numCache>
                <c:formatCode>m/d/yyyy\ h:mm</c:formatCode>
                <c:ptCount val="124"/>
                <c:pt idx="0">
                  <c:v>44214.333333333336</c:v>
                </c:pt>
                <c:pt idx="1">
                  <c:v>44214.337638888886</c:v>
                </c:pt>
                <c:pt idx="2">
                  <c:v>44214.405150462961</c:v>
                </c:pt>
                <c:pt idx="3">
                  <c:v>44214.409467592595</c:v>
                </c:pt>
                <c:pt idx="4">
                  <c:v>44214.476979166669</c:v>
                </c:pt>
                <c:pt idx="5">
                  <c:v>44214.48128472222</c:v>
                </c:pt>
                <c:pt idx="6">
                  <c:v>44214.548807870371</c:v>
                </c:pt>
                <c:pt idx="7">
                  <c:v>44214.553113425929</c:v>
                </c:pt>
                <c:pt idx="8">
                  <c:v>44214.620625000003</c:v>
                </c:pt>
                <c:pt idx="9">
                  <c:v>44214.624942129631</c:v>
                </c:pt>
                <c:pt idx="10">
                  <c:v>44214.692453703705</c:v>
                </c:pt>
                <c:pt idx="11">
                  <c:v>44214.696759259263</c:v>
                </c:pt>
                <c:pt idx="12">
                  <c:v>44214.764282407406</c:v>
                </c:pt>
                <c:pt idx="13">
                  <c:v>44214.768587962964</c:v>
                </c:pt>
                <c:pt idx="14">
                  <c:v>44214.836099537039</c:v>
                </c:pt>
                <c:pt idx="15">
                  <c:v>44214.840416666666</c:v>
                </c:pt>
                <c:pt idx="16">
                  <c:v>44214.90792824074</c:v>
                </c:pt>
                <c:pt idx="17">
                  <c:v>44214.912233796298</c:v>
                </c:pt>
                <c:pt idx="18">
                  <c:v>44214.979756944442</c:v>
                </c:pt>
                <c:pt idx="19">
                  <c:v>44214.9840625</c:v>
                </c:pt>
                <c:pt idx="20">
                  <c:v>44215.051574074074</c:v>
                </c:pt>
                <c:pt idx="21">
                  <c:v>44215.055891203701</c:v>
                </c:pt>
                <c:pt idx="22">
                  <c:v>44215.123402777775</c:v>
                </c:pt>
                <c:pt idx="23">
                  <c:v>44215.127708333333</c:v>
                </c:pt>
                <c:pt idx="24">
                  <c:v>44215.195231481484</c:v>
                </c:pt>
                <c:pt idx="25">
                  <c:v>44215.199537037035</c:v>
                </c:pt>
                <c:pt idx="26">
                  <c:v>44215.267048611109</c:v>
                </c:pt>
                <c:pt idx="27">
                  <c:v>44215.271365740744</c:v>
                </c:pt>
                <c:pt idx="28">
                  <c:v>44215.338877314818</c:v>
                </c:pt>
                <c:pt idx="29">
                  <c:v>44215.343182870369</c:v>
                </c:pt>
                <c:pt idx="30">
                  <c:v>44215.41070601852</c:v>
                </c:pt>
                <c:pt idx="31">
                  <c:v>44215.415011574078</c:v>
                </c:pt>
                <c:pt idx="32">
                  <c:v>44215.482523148145</c:v>
                </c:pt>
                <c:pt idx="33">
                  <c:v>44215.486840277779</c:v>
                </c:pt>
                <c:pt idx="34">
                  <c:v>44215.554351851853</c:v>
                </c:pt>
                <c:pt idx="35">
                  <c:v>44215.558657407404</c:v>
                </c:pt>
                <c:pt idx="36">
                  <c:v>44215.626180555555</c:v>
                </c:pt>
                <c:pt idx="37">
                  <c:v>44215.630486111113</c:v>
                </c:pt>
                <c:pt idx="38">
                  <c:v>44215.697997685187</c:v>
                </c:pt>
                <c:pt idx="39">
                  <c:v>44215.702314814815</c:v>
                </c:pt>
                <c:pt idx="40">
                  <c:v>44215.769826388889</c:v>
                </c:pt>
                <c:pt idx="41">
                  <c:v>44215.774131944447</c:v>
                </c:pt>
                <c:pt idx="42">
                  <c:v>44215.84165509259</c:v>
                </c:pt>
                <c:pt idx="43">
                  <c:v>44215.845960648148</c:v>
                </c:pt>
                <c:pt idx="44">
                  <c:v>44215.913472222222</c:v>
                </c:pt>
                <c:pt idx="45">
                  <c:v>44215.91778935185</c:v>
                </c:pt>
                <c:pt idx="46">
                  <c:v>44215.985300925924</c:v>
                </c:pt>
                <c:pt idx="47">
                  <c:v>44215.989606481482</c:v>
                </c:pt>
                <c:pt idx="48">
                  <c:v>44216.057129629633</c:v>
                </c:pt>
                <c:pt idx="49">
                  <c:v>44216.061435185184</c:v>
                </c:pt>
                <c:pt idx="50">
                  <c:v>44216.128946759258</c:v>
                </c:pt>
                <c:pt idx="51">
                  <c:v>44216.133263888885</c:v>
                </c:pt>
                <c:pt idx="52">
                  <c:v>44216.200775462959</c:v>
                </c:pt>
                <c:pt idx="53">
                  <c:v>44216.205081018517</c:v>
                </c:pt>
                <c:pt idx="54">
                  <c:v>44216.272604166668</c:v>
                </c:pt>
                <c:pt idx="55">
                  <c:v>44216.276909722219</c:v>
                </c:pt>
                <c:pt idx="56">
                  <c:v>44216.344421296293</c:v>
                </c:pt>
                <c:pt idx="57">
                  <c:v>44216.348738425928</c:v>
                </c:pt>
                <c:pt idx="58">
                  <c:v>44216.416250000002</c:v>
                </c:pt>
                <c:pt idx="59">
                  <c:v>44216.420555555553</c:v>
                </c:pt>
                <c:pt idx="60">
                  <c:v>44216.488078703704</c:v>
                </c:pt>
                <c:pt idx="61">
                  <c:v>44216.492384259262</c:v>
                </c:pt>
                <c:pt idx="62">
                  <c:v>44216.559895833336</c:v>
                </c:pt>
                <c:pt idx="63">
                  <c:v>44216.564212962963</c:v>
                </c:pt>
                <c:pt idx="64">
                  <c:v>44216.631724537037</c:v>
                </c:pt>
                <c:pt idx="65">
                  <c:v>44216.636030092595</c:v>
                </c:pt>
                <c:pt idx="66">
                  <c:v>44216.703553240739</c:v>
                </c:pt>
                <c:pt idx="67">
                  <c:v>44216.707858796297</c:v>
                </c:pt>
                <c:pt idx="68">
                  <c:v>44216.775370370371</c:v>
                </c:pt>
                <c:pt idx="69">
                  <c:v>44216.779687499999</c:v>
                </c:pt>
                <c:pt idx="70">
                  <c:v>44216.847199074073</c:v>
                </c:pt>
                <c:pt idx="71">
                  <c:v>44216.851504629631</c:v>
                </c:pt>
                <c:pt idx="72">
                  <c:v>44216.919027777774</c:v>
                </c:pt>
                <c:pt idx="73">
                  <c:v>44216.923333333332</c:v>
                </c:pt>
                <c:pt idx="74">
                  <c:v>44216.990844907406</c:v>
                </c:pt>
                <c:pt idx="75">
                  <c:v>44216.995162037034</c:v>
                </c:pt>
                <c:pt idx="76">
                  <c:v>44217.062673611108</c:v>
                </c:pt>
                <c:pt idx="77">
                  <c:v>44217.066979166666</c:v>
                </c:pt>
                <c:pt idx="78">
                  <c:v>44217.134502314817</c:v>
                </c:pt>
                <c:pt idx="79">
                  <c:v>44217.138807870368</c:v>
                </c:pt>
                <c:pt idx="80">
                  <c:v>44217.206319444442</c:v>
                </c:pt>
                <c:pt idx="81">
                  <c:v>44217.210636574076</c:v>
                </c:pt>
                <c:pt idx="82">
                  <c:v>44217.278148148151</c:v>
                </c:pt>
                <c:pt idx="83">
                  <c:v>44217.282453703701</c:v>
                </c:pt>
                <c:pt idx="84">
                  <c:v>44217.349976851852</c:v>
                </c:pt>
                <c:pt idx="85">
                  <c:v>44217.35428240741</c:v>
                </c:pt>
                <c:pt idx="86">
                  <c:v>44217.421793981484</c:v>
                </c:pt>
                <c:pt idx="87">
                  <c:v>44217.426111111112</c:v>
                </c:pt>
                <c:pt idx="88">
                  <c:v>44217.493622685186</c:v>
                </c:pt>
                <c:pt idx="89">
                  <c:v>44217.497928240744</c:v>
                </c:pt>
                <c:pt idx="90">
                  <c:v>44217.565451388888</c:v>
                </c:pt>
                <c:pt idx="91">
                  <c:v>44217.569756944446</c:v>
                </c:pt>
                <c:pt idx="92">
                  <c:v>44217.63726851852</c:v>
                </c:pt>
                <c:pt idx="93">
                  <c:v>44217.641585648147</c:v>
                </c:pt>
                <c:pt idx="94">
                  <c:v>44217.709097222221</c:v>
                </c:pt>
                <c:pt idx="95">
                  <c:v>44217.713414351849</c:v>
                </c:pt>
                <c:pt idx="96">
                  <c:v>44217.780925925923</c:v>
                </c:pt>
                <c:pt idx="97">
                  <c:v>44217.785231481481</c:v>
                </c:pt>
                <c:pt idx="98">
                  <c:v>44217.852754629632</c:v>
                </c:pt>
                <c:pt idx="99">
                  <c:v>44217.857060185182</c:v>
                </c:pt>
                <c:pt idx="100">
                  <c:v>44217.924571759257</c:v>
                </c:pt>
                <c:pt idx="101">
                  <c:v>44217.928888888891</c:v>
                </c:pt>
                <c:pt idx="102">
                  <c:v>44217.996400462966</c:v>
                </c:pt>
                <c:pt idx="103">
                  <c:v>44218.000706018516</c:v>
                </c:pt>
                <c:pt idx="104">
                  <c:v>44218.068229166667</c:v>
                </c:pt>
                <c:pt idx="105">
                  <c:v>44218.072534722225</c:v>
                </c:pt>
                <c:pt idx="106">
                  <c:v>44218.140046296299</c:v>
                </c:pt>
                <c:pt idx="107">
                  <c:v>44218.144363425927</c:v>
                </c:pt>
                <c:pt idx="108">
                  <c:v>44218.211875000001</c:v>
                </c:pt>
                <c:pt idx="109">
                  <c:v>44218.216180555559</c:v>
                </c:pt>
                <c:pt idx="110">
                  <c:v>44218.283703703702</c:v>
                </c:pt>
                <c:pt idx="111">
                  <c:v>44218.28800925926</c:v>
                </c:pt>
                <c:pt idx="112">
                  <c:v>44218.355520833335</c:v>
                </c:pt>
                <c:pt idx="113">
                  <c:v>44218.359837962962</c:v>
                </c:pt>
                <c:pt idx="114">
                  <c:v>44218.427349537036</c:v>
                </c:pt>
                <c:pt idx="115">
                  <c:v>44218.431655092594</c:v>
                </c:pt>
                <c:pt idx="116">
                  <c:v>44218.499178240738</c:v>
                </c:pt>
                <c:pt idx="117">
                  <c:v>44218.503483796296</c:v>
                </c:pt>
                <c:pt idx="118">
                  <c:v>44218.57099537037</c:v>
                </c:pt>
                <c:pt idx="119">
                  <c:v>44218.575312499997</c:v>
                </c:pt>
                <c:pt idx="120">
                  <c:v>44218.642824074072</c:v>
                </c:pt>
                <c:pt idx="121">
                  <c:v>44218.647129629629</c:v>
                </c:pt>
                <c:pt idx="122">
                  <c:v>44218.71465277778</c:v>
                </c:pt>
                <c:pt idx="123">
                  <c:v>44218.718958333331</c:v>
                </c:pt>
              </c:numCache>
            </c:numRef>
          </c:xVal>
          <c:yVal>
            <c:numRef>
              <c:f>'Flow Rates And Totals_INMERSION'!$I$2:$I$125</c:f>
              <c:numCache>
                <c:formatCode>General</c:formatCode>
                <c:ptCount val="124"/>
                <c:pt idx="0">
                  <c:v>0</c:v>
                </c:pt>
                <c:pt idx="1">
                  <c:v>4.47</c:v>
                </c:pt>
                <c:pt idx="2">
                  <c:v>74.47</c:v>
                </c:pt>
                <c:pt idx="3">
                  <c:v>78.94</c:v>
                </c:pt>
                <c:pt idx="4">
                  <c:v>148.94</c:v>
                </c:pt>
                <c:pt idx="5">
                  <c:v>153.4</c:v>
                </c:pt>
                <c:pt idx="6">
                  <c:v>223.4</c:v>
                </c:pt>
                <c:pt idx="7">
                  <c:v>227.87</c:v>
                </c:pt>
                <c:pt idx="8">
                  <c:v>297.87</c:v>
                </c:pt>
                <c:pt idx="9">
                  <c:v>302.33999999999997</c:v>
                </c:pt>
                <c:pt idx="10">
                  <c:v>372.34</c:v>
                </c:pt>
                <c:pt idx="11">
                  <c:v>376.81</c:v>
                </c:pt>
                <c:pt idx="12">
                  <c:v>446.81</c:v>
                </c:pt>
                <c:pt idx="13">
                  <c:v>451.28</c:v>
                </c:pt>
                <c:pt idx="14">
                  <c:v>521.28</c:v>
                </c:pt>
                <c:pt idx="15">
                  <c:v>525.74</c:v>
                </c:pt>
                <c:pt idx="16">
                  <c:v>595.74</c:v>
                </c:pt>
                <c:pt idx="17">
                  <c:v>600.21</c:v>
                </c:pt>
                <c:pt idx="18">
                  <c:v>670.21</c:v>
                </c:pt>
                <c:pt idx="19">
                  <c:v>674.68</c:v>
                </c:pt>
                <c:pt idx="20">
                  <c:v>744.68</c:v>
                </c:pt>
                <c:pt idx="21">
                  <c:v>749.15</c:v>
                </c:pt>
                <c:pt idx="22">
                  <c:v>819.15</c:v>
                </c:pt>
                <c:pt idx="23">
                  <c:v>823.62</c:v>
                </c:pt>
                <c:pt idx="24">
                  <c:v>893.62</c:v>
                </c:pt>
                <c:pt idx="25">
                  <c:v>898.09</c:v>
                </c:pt>
                <c:pt idx="26">
                  <c:v>968.09</c:v>
                </c:pt>
                <c:pt idx="27">
                  <c:v>972.55</c:v>
                </c:pt>
                <c:pt idx="28">
                  <c:v>1042.55</c:v>
                </c:pt>
                <c:pt idx="29">
                  <c:v>1047.02</c:v>
                </c:pt>
                <c:pt idx="30">
                  <c:v>1117.02</c:v>
                </c:pt>
                <c:pt idx="31">
                  <c:v>1121.49</c:v>
                </c:pt>
                <c:pt idx="32">
                  <c:v>1191.49</c:v>
                </c:pt>
                <c:pt idx="33">
                  <c:v>1195.96</c:v>
                </c:pt>
                <c:pt idx="34">
                  <c:v>1265.96</c:v>
                </c:pt>
                <c:pt idx="35">
                  <c:v>1270.43</c:v>
                </c:pt>
                <c:pt idx="36">
                  <c:v>1340.43</c:v>
                </c:pt>
                <c:pt idx="37">
                  <c:v>1344.89</c:v>
                </c:pt>
                <c:pt idx="38">
                  <c:v>1414.89</c:v>
                </c:pt>
                <c:pt idx="39">
                  <c:v>1419.36</c:v>
                </c:pt>
                <c:pt idx="40">
                  <c:v>1489.36</c:v>
                </c:pt>
                <c:pt idx="41">
                  <c:v>1493.83</c:v>
                </c:pt>
                <c:pt idx="42">
                  <c:v>1563.83</c:v>
                </c:pt>
                <c:pt idx="43">
                  <c:v>1568.3</c:v>
                </c:pt>
                <c:pt idx="44">
                  <c:v>1638.3</c:v>
                </c:pt>
                <c:pt idx="45">
                  <c:v>1642.77</c:v>
                </c:pt>
                <c:pt idx="46">
                  <c:v>1712.77</c:v>
                </c:pt>
                <c:pt idx="47">
                  <c:v>1717.23</c:v>
                </c:pt>
                <c:pt idx="48">
                  <c:v>1787.23</c:v>
                </c:pt>
                <c:pt idx="49">
                  <c:v>1791.7</c:v>
                </c:pt>
                <c:pt idx="50">
                  <c:v>1861.7</c:v>
                </c:pt>
                <c:pt idx="51">
                  <c:v>1866.17</c:v>
                </c:pt>
                <c:pt idx="52">
                  <c:v>1936.17</c:v>
                </c:pt>
                <c:pt idx="53">
                  <c:v>1940.64</c:v>
                </c:pt>
                <c:pt idx="54">
                  <c:v>2010.64</c:v>
                </c:pt>
                <c:pt idx="55">
                  <c:v>2015.11</c:v>
                </c:pt>
                <c:pt idx="56">
                  <c:v>2085.11</c:v>
                </c:pt>
                <c:pt idx="57">
                  <c:v>2089.5700000000002</c:v>
                </c:pt>
                <c:pt idx="58">
                  <c:v>2159.5700000000002</c:v>
                </c:pt>
                <c:pt idx="59">
                  <c:v>2164.04</c:v>
                </c:pt>
                <c:pt idx="60">
                  <c:v>2234.04</c:v>
                </c:pt>
                <c:pt idx="61">
                  <c:v>2238.5100000000002</c:v>
                </c:pt>
                <c:pt idx="62">
                  <c:v>2308.5100000000002</c:v>
                </c:pt>
                <c:pt idx="63">
                  <c:v>2312.98</c:v>
                </c:pt>
                <c:pt idx="64">
                  <c:v>2382.98</c:v>
                </c:pt>
                <c:pt idx="65">
                  <c:v>2387.4499999999998</c:v>
                </c:pt>
                <c:pt idx="66">
                  <c:v>2457.4499999999998</c:v>
                </c:pt>
                <c:pt idx="67">
                  <c:v>2461.91</c:v>
                </c:pt>
                <c:pt idx="68">
                  <c:v>2531.91</c:v>
                </c:pt>
                <c:pt idx="69">
                  <c:v>2536.38</c:v>
                </c:pt>
                <c:pt idx="70">
                  <c:v>2606.38</c:v>
                </c:pt>
                <c:pt idx="71">
                  <c:v>2610.85</c:v>
                </c:pt>
                <c:pt idx="72">
                  <c:v>2680.85</c:v>
                </c:pt>
                <c:pt idx="73">
                  <c:v>2685.32</c:v>
                </c:pt>
                <c:pt idx="74">
                  <c:v>2755.32</c:v>
                </c:pt>
                <c:pt idx="75">
                  <c:v>2759.79</c:v>
                </c:pt>
                <c:pt idx="76">
                  <c:v>2829.79</c:v>
                </c:pt>
                <c:pt idx="77">
                  <c:v>2834.26</c:v>
                </c:pt>
                <c:pt idx="78">
                  <c:v>2904.26</c:v>
                </c:pt>
                <c:pt idx="79">
                  <c:v>2908.72</c:v>
                </c:pt>
                <c:pt idx="80">
                  <c:v>2978.72</c:v>
                </c:pt>
                <c:pt idx="81">
                  <c:v>2983.19</c:v>
                </c:pt>
                <c:pt idx="82">
                  <c:v>3053.19</c:v>
                </c:pt>
                <c:pt idx="83">
                  <c:v>3057.66</c:v>
                </c:pt>
                <c:pt idx="84">
                  <c:v>3127.66</c:v>
                </c:pt>
                <c:pt idx="85">
                  <c:v>3132.13</c:v>
                </c:pt>
                <c:pt idx="86">
                  <c:v>3202.13</c:v>
                </c:pt>
                <c:pt idx="87">
                  <c:v>3206.6</c:v>
                </c:pt>
                <c:pt idx="88">
                  <c:v>3276.6</c:v>
                </c:pt>
                <c:pt idx="89">
                  <c:v>3281.06</c:v>
                </c:pt>
                <c:pt idx="90">
                  <c:v>3351.06</c:v>
                </c:pt>
                <c:pt idx="91">
                  <c:v>3355.53</c:v>
                </c:pt>
                <c:pt idx="92">
                  <c:v>3425.53</c:v>
                </c:pt>
                <c:pt idx="93">
                  <c:v>3430</c:v>
                </c:pt>
                <c:pt idx="94">
                  <c:v>3500</c:v>
                </c:pt>
                <c:pt idx="95">
                  <c:v>3504.47</c:v>
                </c:pt>
                <c:pt idx="96">
                  <c:v>3574.47</c:v>
                </c:pt>
                <c:pt idx="97">
                  <c:v>3578.94</c:v>
                </c:pt>
                <c:pt idx="98">
                  <c:v>3648.94</c:v>
                </c:pt>
                <c:pt idx="99">
                  <c:v>3653.4</c:v>
                </c:pt>
                <c:pt idx="100">
                  <c:v>3723.4</c:v>
                </c:pt>
                <c:pt idx="101">
                  <c:v>3727.87</c:v>
                </c:pt>
                <c:pt idx="102">
                  <c:v>3797.87</c:v>
                </c:pt>
                <c:pt idx="103">
                  <c:v>3802.34</c:v>
                </c:pt>
                <c:pt idx="104">
                  <c:v>3872.34</c:v>
                </c:pt>
                <c:pt idx="105">
                  <c:v>3876.81</c:v>
                </c:pt>
                <c:pt idx="106">
                  <c:v>3946.81</c:v>
                </c:pt>
                <c:pt idx="107">
                  <c:v>3951.28</c:v>
                </c:pt>
                <c:pt idx="108">
                  <c:v>4021.28</c:v>
                </c:pt>
                <c:pt idx="109">
                  <c:v>4025.74</c:v>
                </c:pt>
                <c:pt idx="110">
                  <c:v>4095.74</c:v>
                </c:pt>
                <c:pt idx="111">
                  <c:v>4100.21</c:v>
                </c:pt>
                <c:pt idx="112">
                  <c:v>4170.21</c:v>
                </c:pt>
                <c:pt idx="113">
                  <c:v>4174.68</c:v>
                </c:pt>
                <c:pt idx="114">
                  <c:v>4244.68</c:v>
                </c:pt>
                <c:pt idx="115">
                  <c:v>4249.1499999999996</c:v>
                </c:pt>
                <c:pt idx="116">
                  <c:v>4319.1499999999996</c:v>
                </c:pt>
                <c:pt idx="117">
                  <c:v>4323.62</c:v>
                </c:pt>
                <c:pt idx="118">
                  <c:v>4393.62</c:v>
                </c:pt>
                <c:pt idx="119">
                  <c:v>4398.09</c:v>
                </c:pt>
                <c:pt idx="120">
                  <c:v>4468.09</c:v>
                </c:pt>
                <c:pt idx="121">
                  <c:v>4472.55</c:v>
                </c:pt>
                <c:pt idx="122">
                  <c:v>4542.55</c:v>
                </c:pt>
                <c:pt idx="123">
                  <c:v>4547.0200000000004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18880"/>
        <c:axId val="-2132413984"/>
      </c:scatterChart>
      <c:valAx>
        <c:axId val="-213241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13984"/>
        <c:crosses val="autoZero"/>
        <c:crossBetween val="midCat"/>
      </c:valAx>
      <c:valAx>
        <c:axId val="-21324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1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Outflow</a:t>
            </a:r>
            <a:r>
              <a:rPr lang="es-EC" baseline="0"/>
              <a:t> vs Time 1</a:t>
            </a:r>
            <a:endParaRPr lang="es-EC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'Flow Rates And Totals_HIDRATA'!$I$1:$I$457</c:f>
              <c:strCache>
                <c:ptCount val="457"/>
                <c:pt idx="0">
                  <c:v>Time</c:v>
                </c:pt>
                <c:pt idx="1">
                  <c:v>18/1/2021 8:00</c:v>
                </c:pt>
                <c:pt idx="2">
                  <c:v>18/1/2021 8:00</c:v>
                </c:pt>
                <c:pt idx="3">
                  <c:v>18/1/2021 8:00</c:v>
                </c:pt>
                <c:pt idx="4">
                  <c:v>18/1/2021 8:09</c:v>
                </c:pt>
                <c:pt idx="5">
                  <c:v>18/1/2021 8:09</c:v>
                </c:pt>
                <c:pt idx="6">
                  <c:v>18/1/2021 8:09</c:v>
                </c:pt>
                <c:pt idx="7">
                  <c:v>18/1/2021 8:34</c:v>
                </c:pt>
                <c:pt idx="8">
                  <c:v>18/1/2021 9:32</c:v>
                </c:pt>
                <c:pt idx="9">
                  <c:v>18/1/2021 9:32</c:v>
                </c:pt>
                <c:pt idx="10">
                  <c:v>18/1/2021 9:32</c:v>
                </c:pt>
                <c:pt idx="11">
                  <c:v>18/1/2021 9:41</c:v>
                </c:pt>
                <c:pt idx="12">
                  <c:v>18/1/2021 9:41</c:v>
                </c:pt>
                <c:pt idx="13">
                  <c:v>18/1/2021 9:41</c:v>
                </c:pt>
                <c:pt idx="14">
                  <c:v>18/1/2021 11:05</c:v>
                </c:pt>
                <c:pt idx="15">
                  <c:v>18/1/2021 11:05</c:v>
                </c:pt>
                <c:pt idx="16">
                  <c:v>18/1/2021 11:05</c:v>
                </c:pt>
                <c:pt idx="17">
                  <c:v>18/1/2021 11:14</c:v>
                </c:pt>
                <c:pt idx="18">
                  <c:v>18/1/2021 11:14</c:v>
                </c:pt>
                <c:pt idx="19">
                  <c:v>18/1/2021 11:14</c:v>
                </c:pt>
                <c:pt idx="20">
                  <c:v>18/1/2021 12:37</c:v>
                </c:pt>
                <c:pt idx="21">
                  <c:v>18/1/2021 12:37</c:v>
                </c:pt>
                <c:pt idx="22">
                  <c:v>18/1/2021 12:37</c:v>
                </c:pt>
                <c:pt idx="23">
                  <c:v>18/1/2021 12:44</c:v>
                </c:pt>
                <c:pt idx="24">
                  <c:v>18/1/2021 12:47</c:v>
                </c:pt>
                <c:pt idx="25">
                  <c:v>18/1/2021 12:47</c:v>
                </c:pt>
                <c:pt idx="26">
                  <c:v>18/1/2021 12:47</c:v>
                </c:pt>
                <c:pt idx="27">
                  <c:v>18/1/2021 13:12</c:v>
                </c:pt>
                <c:pt idx="28">
                  <c:v>18/1/2021 14:10</c:v>
                </c:pt>
                <c:pt idx="29">
                  <c:v>18/1/2021 14:10</c:v>
                </c:pt>
                <c:pt idx="30">
                  <c:v>18/1/2021 14:10</c:v>
                </c:pt>
                <c:pt idx="31">
                  <c:v>18/1/2021 14:19</c:v>
                </c:pt>
                <c:pt idx="32">
                  <c:v>18/1/2021 14:19</c:v>
                </c:pt>
                <c:pt idx="33">
                  <c:v>18/1/2021 14:19</c:v>
                </c:pt>
                <c:pt idx="34">
                  <c:v>18/1/2021 15:42</c:v>
                </c:pt>
                <c:pt idx="35">
                  <c:v>18/1/2021 15:42</c:v>
                </c:pt>
                <c:pt idx="36">
                  <c:v>18/1/2021 15:42</c:v>
                </c:pt>
                <c:pt idx="37">
                  <c:v>18/1/2021 15:52</c:v>
                </c:pt>
                <c:pt idx="38">
                  <c:v>18/1/2021 15:52</c:v>
                </c:pt>
                <c:pt idx="39">
                  <c:v>18/1/2021 15:52</c:v>
                </c:pt>
                <c:pt idx="40">
                  <c:v>18/1/2021 17:15</c:v>
                </c:pt>
                <c:pt idx="41">
                  <c:v>18/1/2021 17:15</c:v>
                </c:pt>
                <c:pt idx="42">
                  <c:v>18/1/2021 17:15</c:v>
                </c:pt>
                <c:pt idx="43">
                  <c:v>18/1/2021 17:22</c:v>
                </c:pt>
                <c:pt idx="44">
                  <c:v>18/1/2021 17:24</c:v>
                </c:pt>
                <c:pt idx="45">
                  <c:v>18/1/2021 17:24</c:v>
                </c:pt>
                <c:pt idx="46">
                  <c:v>18/1/2021 17:24</c:v>
                </c:pt>
                <c:pt idx="47">
                  <c:v>18/1/2021 17:49</c:v>
                </c:pt>
                <c:pt idx="48">
                  <c:v>18/1/2021 18:48</c:v>
                </c:pt>
                <c:pt idx="49">
                  <c:v>18/1/2021 18:48</c:v>
                </c:pt>
                <c:pt idx="50">
                  <c:v>18/1/2021 18:48</c:v>
                </c:pt>
                <c:pt idx="51">
                  <c:v>18/1/2021 18:57</c:v>
                </c:pt>
                <c:pt idx="52">
                  <c:v>18/1/2021 18:57</c:v>
                </c:pt>
                <c:pt idx="53">
                  <c:v>18/1/2021 18:57</c:v>
                </c:pt>
                <c:pt idx="54">
                  <c:v>18/1/2021 20:20</c:v>
                </c:pt>
                <c:pt idx="55">
                  <c:v>18/1/2021 20:20</c:v>
                </c:pt>
                <c:pt idx="56">
                  <c:v>18/1/2021 20:20</c:v>
                </c:pt>
                <c:pt idx="57">
                  <c:v>18/1/2021 20:30</c:v>
                </c:pt>
                <c:pt idx="58">
                  <c:v>18/1/2021 20:30</c:v>
                </c:pt>
                <c:pt idx="59">
                  <c:v>18/1/2021 20:30</c:v>
                </c:pt>
                <c:pt idx="60">
                  <c:v>18/1/2021 21:53</c:v>
                </c:pt>
                <c:pt idx="61">
                  <c:v>18/1/2021 21:53</c:v>
                </c:pt>
                <c:pt idx="62">
                  <c:v>18/1/2021 21:53</c:v>
                </c:pt>
                <c:pt idx="63">
                  <c:v>18/1/2021 21:59</c:v>
                </c:pt>
                <c:pt idx="64">
                  <c:v>18/1/2021 22:02</c:v>
                </c:pt>
                <c:pt idx="65">
                  <c:v>18/1/2021 22:02</c:v>
                </c:pt>
                <c:pt idx="66">
                  <c:v>18/1/2021 22:02</c:v>
                </c:pt>
                <c:pt idx="67">
                  <c:v>18/1/2021 22:27</c:v>
                </c:pt>
                <c:pt idx="68">
                  <c:v>18/1/2021 23:25</c:v>
                </c:pt>
                <c:pt idx="69">
                  <c:v>18/1/2021 23:25</c:v>
                </c:pt>
                <c:pt idx="70">
                  <c:v>18/1/2021 23:25</c:v>
                </c:pt>
                <c:pt idx="71">
                  <c:v>18/1/2021 23:35</c:v>
                </c:pt>
                <c:pt idx="72">
                  <c:v>18/1/2021 23:35</c:v>
                </c:pt>
                <c:pt idx="73">
                  <c:v>18/1/2021 23:35</c:v>
                </c:pt>
                <c:pt idx="74">
                  <c:v>19/1/2021 0:58</c:v>
                </c:pt>
                <c:pt idx="75">
                  <c:v>19/1/2021 0:58</c:v>
                </c:pt>
                <c:pt idx="76">
                  <c:v>19/1/2021 0:58</c:v>
                </c:pt>
                <c:pt idx="77">
                  <c:v>19/1/2021 1:07</c:v>
                </c:pt>
                <c:pt idx="78">
                  <c:v>19/1/2021 1:07</c:v>
                </c:pt>
                <c:pt idx="79">
                  <c:v>19/1/2021 1:07</c:v>
                </c:pt>
                <c:pt idx="80">
                  <c:v>19/1/2021 2:31</c:v>
                </c:pt>
                <c:pt idx="81">
                  <c:v>19/1/2021 2:31</c:v>
                </c:pt>
                <c:pt idx="82">
                  <c:v>19/1/2021 2:31</c:v>
                </c:pt>
                <c:pt idx="83">
                  <c:v>19/1/2021 2:37</c:v>
                </c:pt>
                <c:pt idx="84">
                  <c:v>19/1/2021 2:40</c:v>
                </c:pt>
                <c:pt idx="85">
                  <c:v>19/1/2021 2:40</c:v>
                </c:pt>
                <c:pt idx="86">
                  <c:v>19/1/2021 2:40</c:v>
                </c:pt>
                <c:pt idx="87">
                  <c:v>19/1/2021 3:05</c:v>
                </c:pt>
                <c:pt idx="88">
                  <c:v>19/1/2021 4:03</c:v>
                </c:pt>
                <c:pt idx="89">
                  <c:v>19/1/2021 4:03</c:v>
                </c:pt>
                <c:pt idx="90">
                  <c:v>19/1/2021 4:03</c:v>
                </c:pt>
                <c:pt idx="91">
                  <c:v>19/1/2021 4:12</c:v>
                </c:pt>
                <c:pt idx="92">
                  <c:v>19/1/2021 4:12</c:v>
                </c:pt>
                <c:pt idx="93">
                  <c:v>19/1/2021 4:12</c:v>
                </c:pt>
                <c:pt idx="94">
                  <c:v>19/1/2021 5:36</c:v>
                </c:pt>
                <c:pt idx="95">
                  <c:v>19/1/2021 5:36</c:v>
                </c:pt>
                <c:pt idx="96">
                  <c:v>19/1/2021 5:36</c:v>
                </c:pt>
                <c:pt idx="97">
                  <c:v>19/1/2021 5:45</c:v>
                </c:pt>
                <c:pt idx="98">
                  <c:v>19/1/2021 5:45</c:v>
                </c:pt>
                <c:pt idx="99">
                  <c:v>19/1/2021 5:45</c:v>
                </c:pt>
                <c:pt idx="100">
                  <c:v>19/1/2021 7:08</c:v>
                </c:pt>
                <c:pt idx="101">
                  <c:v>19/1/2021 7:08</c:v>
                </c:pt>
                <c:pt idx="102">
                  <c:v>19/1/2021 7:08</c:v>
                </c:pt>
                <c:pt idx="103">
                  <c:v>19/1/2021 7:15</c:v>
                </c:pt>
                <c:pt idx="104">
                  <c:v>19/1/2021 7:18</c:v>
                </c:pt>
                <c:pt idx="105">
                  <c:v>19/1/2021 7:18</c:v>
                </c:pt>
                <c:pt idx="106">
                  <c:v>19/1/2021 7:18</c:v>
                </c:pt>
                <c:pt idx="107">
                  <c:v>19/1/2021 7:43</c:v>
                </c:pt>
                <c:pt idx="108">
                  <c:v>19/1/2021 8:41</c:v>
                </c:pt>
                <c:pt idx="109">
                  <c:v>19/1/2021 8:41</c:v>
                </c:pt>
                <c:pt idx="110">
                  <c:v>19/1/2021 8:41</c:v>
                </c:pt>
                <c:pt idx="111">
                  <c:v>19/1/2021 8:50</c:v>
                </c:pt>
                <c:pt idx="112">
                  <c:v>19/1/2021 8:50</c:v>
                </c:pt>
                <c:pt idx="113">
                  <c:v>19/1/2021 8:50</c:v>
                </c:pt>
                <c:pt idx="114">
                  <c:v>19/1/2021 10:14</c:v>
                </c:pt>
                <c:pt idx="115">
                  <c:v>19/1/2021 10:14</c:v>
                </c:pt>
                <c:pt idx="116">
                  <c:v>19/1/2021 10:14</c:v>
                </c:pt>
                <c:pt idx="117">
                  <c:v>19/1/2021 10:23</c:v>
                </c:pt>
                <c:pt idx="118">
                  <c:v>19/1/2021 10:23</c:v>
                </c:pt>
                <c:pt idx="119">
                  <c:v>19/1/2021 10:23</c:v>
                </c:pt>
                <c:pt idx="120">
                  <c:v>19/1/2021 11:46</c:v>
                </c:pt>
                <c:pt idx="121">
                  <c:v>19/1/2021 11:46</c:v>
                </c:pt>
                <c:pt idx="122">
                  <c:v>19/1/2021 11:46</c:v>
                </c:pt>
                <c:pt idx="123">
                  <c:v>19/1/2021 11:53</c:v>
                </c:pt>
                <c:pt idx="124">
                  <c:v>19/1/2021 11:55</c:v>
                </c:pt>
                <c:pt idx="125">
                  <c:v>19/1/2021 11:55</c:v>
                </c:pt>
                <c:pt idx="126">
                  <c:v>19/1/2021 11:55</c:v>
                </c:pt>
                <c:pt idx="127">
                  <c:v>19/1/2021 12:20</c:v>
                </c:pt>
                <c:pt idx="128">
                  <c:v>19/1/2021 13:19</c:v>
                </c:pt>
                <c:pt idx="129">
                  <c:v>19/1/2021 13:19</c:v>
                </c:pt>
                <c:pt idx="130">
                  <c:v>19/1/2021 13:19</c:v>
                </c:pt>
                <c:pt idx="131">
                  <c:v>19/1/2021 13:28</c:v>
                </c:pt>
                <c:pt idx="132">
                  <c:v>19/1/2021 13:28</c:v>
                </c:pt>
                <c:pt idx="133">
                  <c:v>19/1/2021 13:28</c:v>
                </c:pt>
                <c:pt idx="134">
                  <c:v>19/1/2021 14:51</c:v>
                </c:pt>
                <c:pt idx="135">
                  <c:v>19/1/2021 14:51</c:v>
                </c:pt>
                <c:pt idx="136">
                  <c:v>19/1/2021 14:51</c:v>
                </c:pt>
                <c:pt idx="137">
                  <c:v>19/1/2021 15:01</c:v>
                </c:pt>
                <c:pt idx="138">
                  <c:v>19/1/2021 15:01</c:v>
                </c:pt>
                <c:pt idx="139">
                  <c:v>19/1/2021 15:01</c:v>
                </c:pt>
                <c:pt idx="140">
                  <c:v>19/1/2021 16:24</c:v>
                </c:pt>
                <c:pt idx="141">
                  <c:v>19/1/2021 16:24</c:v>
                </c:pt>
                <c:pt idx="142">
                  <c:v>19/1/2021 16:24</c:v>
                </c:pt>
                <c:pt idx="143">
                  <c:v>19/1/2021 16:30</c:v>
                </c:pt>
                <c:pt idx="144">
                  <c:v>19/1/2021 16:33</c:v>
                </c:pt>
                <c:pt idx="145">
                  <c:v>19/1/2021 16:33</c:v>
                </c:pt>
                <c:pt idx="146">
                  <c:v>19/1/2021 16:33</c:v>
                </c:pt>
                <c:pt idx="147">
                  <c:v>19/1/2021 16:58</c:v>
                </c:pt>
                <c:pt idx="148">
                  <c:v>19/1/2021 17:57</c:v>
                </c:pt>
                <c:pt idx="149">
                  <c:v>19/1/2021 17:57</c:v>
                </c:pt>
                <c:pt idx="150">
                  <c:v>19/1/2021 17:57</c:v>
                </c:pt>
                <c:pt idx="151">
                  <c:v>19/1/2021 18:06</c:v>
                </c:pt>
                <c:pt idx="152">
                  <c:v>19/1/2021 18:06</c:v>
                </c:pt>
                <c:pt idx="153">
                  <c:v>19/1/2021 18:06</c:v>
                </c:pt>
                <c:pt idx="154">
                  <c:v>19/1/2021 19:29</c:v>
                </c:pt>
                <c:pt idx="155">
                  <c:v>19/1/2021 19:29</c:v>
                </c:pt>
                <c:pt idx="156">
                  <c:v>19/1/2021 19:29</c:v>
                </c:pt>
                <c:pt idx="157">
                  <c:v>19/1/2021 19:38</c:v>
                </c:pt>
                <c:pt idx="158">
                  <c:v>19/1/2021 19:38</c:v>
                </c:pt>
                <c:pt idx="159">
                  <c:v>19/1/2021 19:38</c:v>
                </c:pt>
                <c:pt idx="160">
                  <c:v>19/1/2021 21:02</c:v>
                </c:pt>
                <c:pt idx="161">
                  <c:v>19/1/2021 21:02</c:v>
                </c:pt>
                <c:pt idx="162">
                  <c:v>19/1/2021 21:02</c:v>
                </c:pt>
                <c:pt idx="163">
                  <c:v>19/1/2021 21:08</c:v>
                </c:pt>
                <c:pt idx="164">
                  <c:v>19/1/2021 21:11</c:v>
                </c:pt>
                <c:pt idx="165">
                  <c:v>19/1/2021 21:11</c:v>
                </c:pt>
                <c:pt idx="166">
                  <c:v>19/1/2021 21:11</c:v>
                </c:pt>
                <c:pt idx="167">
                  <c:v>19/1/2021 21:36</c:v>
                </c:pt>
                <c:pt idx="168">
                  <c:v>19/1/2021 22:34</c:v>
                </c:pt>
                <c:pt idx="169">
                  <c:v>19/1/2021 22:34</c:v>
                </c:pt>
                <c:pt idx="170">
                  <c:v>19/1/2021 22:34</c:v>
                </c:pt>
                <c:pt idx="171">
                  <c:v>19/1/2021 22:44</c:v>
                </c:pt>
                <c:pt idx="172">
                  <c:v>19/1/2021 22:44</c:v>
                </c:pt>
                <c:pt idx="173">
                  <c:v>19/1/2021 22:44</c:v>
                </c:pt>
                <c:pt idx="174">
                  <c:v>20/1/2021 0:07</c:v>
                </c:pt>
                <c:pt idx="175">
                  <c:v>20/1/2021 0:07</c:v>
                </c:pt>
                <c:pt idx="176">
                  <c:v>20/1/2021 0:07</c:v>
                </c:pt>
                <c:pt idx="177">
                  <c:v>20/1/2021 0:16</c:v>
                </c:pt>
                <c:pt idx="178">
                  <c:v>20/1/2021 0:16</c:v>
                </c:pt>
                <c:pt idx="179">
                  <c:v>20/1/2021 0:16</c:v>
                </c:pt>
                <c:pt idx="180">
                  <c:v>20/1/2021 1:40</c:v>
                </c:pt>
                <c:pt idx="181">
                  <c:v>20/1/2021 1:40</c:v>
                </c:pt>
                <c:pt idx="182">
                  <c:v>20/1/2021 1:40</c:v>
                </c:pt>
                <c:pt idx="183">
                  <c:v>20/1/2021 1:46</c:v>
                </c:pt>
                <c:pt idx="184">
                  <c:v>20/1/2021 1:49</c:v>
                </c:pt>
                <c:pt idx="185">
                  <c:v>20/1/2021 1:49</c:v>
                </c:pt>
                <c:pt idx="186">
                  <c:v>20/1/2021 1:49</c:v>
                </c:pt>
                <c:pt idx="187">
                  <c:v>20/1/2021 2:14</c:v>
                </c:pt>
                <c:pt idx="188">
                  <c:v>20/1/2021 3:12</c:v>
                </c:pt>
                <c:pt idx="189">
                  <c:v>20/1/2021 3:12</c:v>
                </c:pt>
                <c:pt idx="190">
                  <c:v>20/1/2021 3:12</c:v>
                </c:pt>
                <c:pt idx="191">
                  <c:v>20/1/2021 3:21</c:v>
                </c:pt>
                <c:pt idx="192">
                  <c:v>20/1/2021 3:21</c:v>
                </c:pt>
                <c:pt idx="193">
                  <c:v>20/1/2021 3:21</c:v>
                </c:pt>
                <c:pt idx="194">
                  <c:v>20/1/2021 4:45</c:v>
                </c:pt>
                <c:pt idx="195">
                  <c:v>20/1/2021 4:45</c:v>
                </c:pt>
                <c:pt idx="196">
                  <c:v>20/1/2021 4:45</c:v>
                </c:pt>
                <c:pt idx="197">
                  <c:v>20/1/2021 4:54</c:v>
                </c:pt>
                <c:pt idx="198">
                  <c:v>20/1/2021 4:54</c:v>
                </c:pt>
                <c:pt idx="199">
                  <c:v>20/1/2021 4:54</c:v>
                </c:pt>
                <c:pt idx="200">
                  <c:v>20/1/2021 6:17</c:v>
                </c:pt>
                <c:pt idx="201">
                  <c:v>20/1/2021 6:17</c:v>
                </c:pt>
                <c:pt idx="202">
                  <c:v>20/1/2021 6:17</c:v>
                </c:pt>
                <c:pt idx="203">
                  <c:v>20/1/2021 6:24</c:v>
                </c:pt>
                <c:pt idx="204">
                  <c:v>20/1/2021 6:27</c:v>
                </c:pt>
                <c:pt idx="205">
                  <c:v>20/1/2021 6:27</c:v>
                </c:pt>
                <c:pt idx="206">
                  <c:v>20/1/2021 6:27</c:v>
                </c:pt>
                <c:pt idx="207">
                  <c:v>20/1/2021 6:52</c:v>
                </c:pt>
                <c:pt idx="208">
                  <c:v>20/1/2021 7:50</c:v>
                </c:pt>
                <c:pt idx="209">
                  <c:v>20/1/2021 7:50</c:v>
                </c:pt>
                <c:pt idx="210">
                  <c:v>20/1/2021 7:50</c:v>
                </c:pt>
                <c:pt idx="211">
                  <c:v>20/1/2021 7:59</c:v>
                </c:pt>
                <c:pt idx="212">
                  <c:v>20/1/2021 7:59</c:v>
                </c:pt>
                <c:pt idx="213">
                  <c:v>20/1/2021 7:59</c:v>
                </c:pt>
                <c:pt idx="214">
                  <c:v>20/1/2021 9:22</c:v>
                </c:pt>
                <c:pt idx="215">
                  <c:v>20/1/2021 9:22</c:v>
                </c:pt>
                <c:pt idx="216">
                  <c:v>20/1/2021 9:22</c:v>
                </c:pt>
                <c:pt idx="217">
                  <c:v>20/1/2021 9:32</c:v>
                </c:pt>
                <c:pt idx="218">
                  <c:v>20/1/2021 9:32</c:v>
                </c:pt>
                <c:pt idx="219">
                  <c:v>20/1/2021 9:32</c:v>
                </c:pt>
                <c:pt idx="220">
                  <c:v>20/1/2021 10:55</c:v>
                </c:pt>
                <c:pt idx="221">
                  <c:v>20/1/2021 10:55</c:v>
                </c:pt>
                <c:pt idx="222">
                  <c:v>20/1/2021 10:55</c:v>
                </c:pt>
                <c:pt idx="223">
                  <c:v>20/1/2021 11:02</c:v>
                </c:pt>
                <c:pt idx="224">
                  <c:v>20/1/2021 11:04</c:v>
                </c:pt>
                <c:pt idx="225">
                  <c:v>20/1/2021 11:04</c:v>
                </c:pt>
                <c:pt idx="226">
                  <c:v>20/1/2021 11:04</c:v>
                </c:pt>
                <c:pt idx="227">
                  <c:v>20/1/2021 11:29</c:v>
                </c:pt>
                <c:pt idx="228">
                  <c:v>20/1/2021 12:28</c:v>
                </c:pt>
                <c:pt idx="229">
                  <c:v>20/1/2021 12:28</c:v>
                </c:pt>
                <c:pt idx="230">
                  <c:v>20/1/2021 12:28</c:v>
                </c:pt>
                <c:pt idx="231">
                  <c:v>20/1/2021 12:37</c:v>
                </c:pt>
                <c:pt idx="232">
                  <c:v>20/1/2021 12:37</c:v>
                </c:pt>
                <c:pt idx="233">
                  <c:v>20/1/2021 12:37</c:v>
                </c:pt>
                <c:pt idx="234">
                  <c:v>20/1/2021 14:00</c:v>
                </c:pt>
                <c:pt idx="235">
                  <c:v>20/1/2021 14:00</c:v>
                </c:pt>
                <c:pt idx="236">
                  <c:v>20/1/2021 14:00</c:v>
                </c:pt>
                <c:pt idx="237">
                  <c:v>20/1/2021 14:10</c:v>
                </c:pt>
                <c:pt idx="238">
                  <c:v>20/1/2021 14:10</c:v>
                </c:pt>
                <c:pt idx="239">
                  <c:v>20/1/2021 14:10</c:v>
                </c:pt>
                <c:pt idx="240">
                  <c:v>20/1/2021 15:33</c:v>
                </c:pt>
                <c:pt idx="241">
                  <c:v>20/1/2021 15:33</c:v>
                </c:pt>
                <c:pt idx="242">
                  <c:v>20/1/2021 15:33</c:v>
                </c:pt>
                <c:pt idx="243">
                  <c:v>20/1/2021 15:39</c:v>
                </c:pt>
                <c:pt idx="244">
                  <c:v>20/1/2021 15:42</c:v>
                </c:pt>
                <c:pt idx="245">
                  <c:v>20/1/2021 15:42</c:v>
                </c:pt>
                <c:pt idx="246">
                  <c:v>20/1/2021 15:42</c:v>
                </c:pt>
                <c:pt idx="247">
                  <c:v>20/1/2021 16:07</c:v>
                </c:pt>
                <c:pt idx="248">
                  <c:v>20/1/2021 17:05</c:v>
                </c:pt>
                <c:pt idx="249">
                  <c:v>20/1/2021 17:05</c:v>
                </c:pt>
                <c:pt idx="250">
                  <c:v>20/1/2021 17:05</c:v>
                </c:pt>
                <c:pt idx="251">
                  <c:v>20/1/2021 17:15</c:v>
                </c:pt>
                <c:pt idx="252">
                  <c:v>20/1/2021 17:15</c:v>
                </c:pt>
                <c:pt idx="253">
                  <c:v>20/1/2021 17:15</c:v>
                </c:pt>
                <c:pt idx="254">
                  <c:v>20/1/2021 18:38</c:v>
                </c:pt>
                <c:pt idx="255">
                  <c:v>20/1/2021 18:38</c:v>
                </c:pt>
                <c:pt idx="256">
                  <c:v>20/1/2021 18:38</c:v>
                </c:pt>
                <c:pt idx="257">
                  <c:v>20/1/2021 18:47</c:v>
                </c:pt>
                <c:pt idx="258">
                  <c:v>20/1/2021 18:47</c:v>
                </c:pt>
                <c:pt idx="259">
                  <c:v>20/1/2021 18:47</c:v>
                </c:pt>
                <c:pt idx="260">
                  <c:v>20/1/2021 20:11</c:v>
                </c:pt>
                <c:pt idx="261">
                  <c:v>20/1/2021 20:11</c:v>
                </c:pt>
                <c:pt idx="262">
                  <c:v>20/1/2021 20:11</c:v>
                </c:pt>
                <c:pt idx="263">
                  <c:v>20/1/2021 20:17</c:v>
                </c:pt>
                <c:pt idx="264">
                  <c:v>20/1/2021 20:20</c:v>
                </c:pt>
                <c:pt idx="265">
                  <c:v>20/1/2021 20:20</c:v>
                </c:pt>
                <c:pt idx="266">
                  <c:v>20/1/2021 20:20</c:v>
                </c:pt>
                <c:pt idx="267">
                  <c:v>20/1/2021 20:45</c:v>
                </c:pt>
                <c:pt idx="268">
                  <c:v>20/1/2021 21:43</c:v>
                </c:pt>
                <c:pt idx="269">
                  <c:v>20/1/2021 21:43</c:v>
                </c:pt>
                <c:pt idx="270">
                  <c:v>20/1/2021 21:43</c:v>
                </c:pt>
                <c:pt idx="271">
                  <c:v>20/1/2021 21:52</c:v>
                </c:pt>
                <c:pt idx="272">
                  <c:v>20/1/2021 21:52</c:v>
                </c:pt>
                <c:pt idx="273">
                  <c:v>20/1/2021 21:52</c:v>
                </c:pt>
                <c:pt idx="274">
                  <c:v>20/1/2021 23:16</c:v>
                </c:pt>
                <c:pt idx="275">
                  <c:v>20/1/2021 23:16</c:v>
                </c:pt>
                <c:pt idx="276">
                  <c:v>20/1/2021 23:16</c:v>
                </c:pt>
                <c:pt idx="277">
                  <c:v>20/1/2021 23:25</c:v>
                </c:pt>
                <c:pt idx="278">
                  <c:v>20/1/2021 23:25</c:v>
                </c:pt>
                <c:pt idx="279">
                  <c:v>20/1/2021 23:25</c:v>
                </c:pt>
                <c:pt idx="280">
                  <c:v>21/1/2021 0:48</c:v>
                </c:pt>
                <c:pt idx="281">
                  <c:v>21/1/2021 0:48</c:v>
                </c:pt>
                <c:pt idx="282">
                  <c:v>21/1/2021 0:48</c:v>
                </c:pt>
                <c:pt idx="283">
                  <c:v>21/1/2021 0:55</c:v>
                </c:pt>
                <c:pt idx="284">
                  <c:v>21/1/2021 0:58</c:v>
                </c:pt>
                <c:pt idx="285">
                  <c:v>21/1/2021 0:58</c:v>
                </c:pt>
                <c:pt idx="286">
                  <c:v>21/1/2021 0:58</c:v>
                </c:pt>
                <c:pt idx="287">
                  <c:v>21/1/2021 1:23</c:v>
                </c:pt>
                <c:pt idx="288">
                  <c:v>21/1/2021 2:21</c:v>
                </c:pt>
                <c:pt idx="289">
                  <c:v>21/1/2021 2:21</c:v>
                </c:pt>
                <c:pt idx="290">
                  <c:v>21/1/2021 2:21</c:v>
                </c:pt>
                <c:pt idx="291">
                  <c:v>21/1/2021 2:30</c:v>
                </c:pt>
                <c:pt idx="292">
                  <c:v>21/1/2021 2:30</c:v>
                </c:pt>
                <c:pt idx="293">
                  <c:v>21/1/2021 2:30</c:v>
                </c:pt>
                <c:pt idx="294">
                  <c:v>21/1/2021 3:54</c:v>
                </c:pt>
                <c:pt idx="295">
                  <c:v>21/1/2021 3:54</c:v>
                </c:pt>
                <c:pt idx="296">
                  <c:v>21/1/2021 3:54</c:v>
                </c:pt>
                <c:pt idx="297">
                  <c:v>21/1/2021 4:03</c:v>
                </c:pt>
                <c:pt idx="298">
                  <c:v>21/1/2021 4:03</c:v>
                </c:pt>
                <c:pt idx="299">
                  <c:v>21/1/2021 4:03</c:v>
                </c:pt>
                <c:pt idx="300">
                  <c:v>21/1/2021 5:26</c:v>
                </c:pt>
                <c:pt idx="301">
                  <c:v>21/1/2021 5:26</c:v>
                </c:pt>
                <c:pt idx="302">
                  <c:v>21/1/2021 5:26</c:v>
                </c:pt>
                <c:pt idx="303">
                  <c:v>21/1/2021 5:33</c:v>
                </c:pt>
                <c:pt idx="304">
                  <c:v>21/1/2021 5:35</c:v>
                </c:pt>
                <c:pt idx="305">
                  <c:v>21/1/2021 5:35</c:v>
                </c:pt>
                <c:pt idx="306">
                  <c:v>21/1/2021 5:35</c:v>
                </c:pt>
                <c:pt idx="307">
                  <c:v>21/1/2021 6:00</c:v>
                </c:pt>
                <c:pt idx="308">
                  <c:v>21/1/2021 6:59</c:v>
                </c:pt>
                <c:pt idx="309">
                  <c:v>21/1/2021 6:59</c:v>
                </c:pt>
                <c:pt idx="310">
                  <c:v>21/1/2021 6:59</c:v>
                </c:pt>
                <c:pt idx="311">
                  <c:v>21/1/2021 7:08</c:v>
                </c:pt>
                <c:pt idx="312">
                  <c:v>21/1/2021 7:08</c:v>
                </c:pt>
                <c:pt idx="313">
                  <c:v>21/1/2021 7:08</c:v>
                </c:pt>
                <c:pt idx="314">
                  <c:v>21/1/2021 8:31</c:v>
                </c:pt>
                <c:pt idx="315">
                  <c:v>21/1/2021 8:31</c:v>
                </c:pt>
                <c:pt idx="316">
                  <c:v>21/1/2021 8:31</c:v>
                </c:pt>
                <c:pt idx="317">
                  <c:v>21/1/2021 8:41</c:v>
                </c:pt>
                <c:pt idx="318">
                  <c:v>21/1/2021 8:41</c:v>
                </c:pt>
                <c:pt idx="319">
                  <c:v>21/1/2021 8:41</c:v>
                </c:pt>
                <c:pt idx="320">
                  <c:v>21/1/2021 10:04</c:v>
                </c:pt>
                <c:pt idx="321">
                  <c:v>21/1/2021 10:04</c:v>
                </c:pt>
                <c:pt idx="322">
                  <c:v>21/1/2021 10:04</c:v>
                </c:pt>
                <c:pt idx="323">
                  <c:v>21/1/2021 10:10</c:v>
                </c:pt>
                <c:pt idx="324">
                  <c:v>21/1/2021 10:13</c:v>
                </c:pt>
                <c:pt idx="325">
                  <c:v>21/1/2021 10:13</c:v>
                </c:pt>
                <c:pt idx="326">
                  <c:v>21/1/2021 10:13</c:v>
                </c:pt>
                <c:pt idx="327">
                  <c:v>21/1/2021 10:38</c:v>
                </c:pt>
                <c:pt idx="328">
                  <c:v>21/1/2021 11:37</c:v>
                </c:pt>
                <c:pt idx="329">
                  <c:v>21/1/2021 11:37</c:v>
                </c:pt>
                <c:pt idx="330">
                  <c:v>21/1/2021 11:37</c:v>
                </c:pt>
                <c:pt idx="331">
                  <c:v>21/1/2021 11:46</c:v>
                </c:pt>
                <c:pt idx="332">
                  <c:v>21/1/2021 11:46</c:v>
                </c:pt>
                <c:pt idx="333">
                  <c:v>21/1/2021 11:46</c:v>
                </c:pt>
                <c:pt idx="334">
                  <c:v>21/1/2021 13:09</c:v>
                </c:pt>
                <c:pt idx="335">
                  <c:v>21/1/2021 13:09</c:v>
                </c:pt>
                <c:pt idx="336">
                  <c:v>21/1/2021 13:09</c:v>
                </c:pt>
                <c:pt idx="337">
                  <c:v>21/1/2021 13:18</c:v>
                </c:pt>
                <c:pt idx="338">
                  <c:v>21/1/2021 13:18</c:v>
                </c:pt>
                <c:pt idx="339">
                  <c:v>21/1/2021 13:18</c:v>
                </c:pt>
                <c:pt idx="340">
                  <c:v>21/1/2021 14:42</c:v>
                </c:pt>
                <c:pt idx="341">
                  <c:v>21/1/2021 14:42</c:v>
                </c:pt>
                <c:pt idx="342">
                  <c:v>21/1/2021 14:42</c:v>
                </c:pt>
                <c:pt idx="343">
                  <c:v>21/1/2021 14:48</c:v>
                </c:pt>
                <c:pt idx="344">
                  <c:v>21/1/2021 14:51</c:v>
                </c:pt>
                <c:pt idx="345">
                  <c:v>21/1/2021 14:51</c:v>
                </c:pt>
                <c:pt idx="346">
                  <c:v>21/1/2021 14:51</c:v>
                </c:pt>
                <c:pt idx="347">
                  <c:v>21/1/2021 15:16</c:v>
                </c:pt>
                <c:pt idx="348">
                  <c:v>21/1/2021 16:14</c:v>
                </c:pt>
                <c:pt idx="349">
                  <c:v>21/1/2021 16:14</c:v>
                </c:pt>
                <c:pt idx="350">
                  <c:v>21/1/2021 16:14</c:v>
                </c:pt>
                <c:pt idx="351">
                  <c:v>21/1/2021 16:24</c:v>
                </c:pt>
                <c:pt idx="352">
                  <c:v>21/1/2021 16:24</c:v>
                </c:pt>
                <c:pt idx="353">
                  <c:v>21/1/2021 16:24</c:v>
                </c:pt>
                <c:pt idx="354">
                  <c:v>21/1/2021 17:47</c:v>
                </c:pt>
                <c:pt idx="355">
                  <c:v>21/1/2021 17:47</c:v>
                </c:pt>
                <c:pt idx="356">
                  <c:v>21/1/2021 17:47</c:v>
                </c:pt>
                <c:pt idx="357">
                  <c:v>21/1/2021 17:56</c:v>
                </c:pt>
                <c:pt idx="358">
                  <c:v>21/1/2021 17:56</c:v>
                </c:pt>
                <c:pt idx="359">
                  <c:v>21/1/2021 17:56</c:v>
                </c:pt>
                <c:pt idx="360">
                  <c:v>21/1/2021 19:20</c:v>
                </c:pt>
                <c:pt idx="361">
                  <c:v>21/1/2021 19:20</c:v>
                </c:pt>
                <c:pt idx="362">
                  <c:v>21/1/2021 19:20</c:v>
                </c:pt>
                <c:pt idx="363">
                  <c:v>21/1/2021 19:26</c:v>
                </c:pt>
                <c:pt idx="364">
                  <c:v>21/1/2021 19:29</c:v>
                </c:pt>
                <c:pt idx="365">
                  <c:v>21/1/2021 19:29</c:v>
                </c:pt>
                <c:pt idx="366">
                  <c:v>21/1/2021 19:29</c:v>
                </c:pt>
                <c:pt idx="367">
                  <c:v>21/1/2021 19:54</c:v>
                </c:pt>
                <c:pt idx="368">
                  <c:v>21/1/2021 20:52</c:v>
                </c:pt>
                <c:pt idx="369">
                  <c:v>21/1/2021 20:52</c:v>
                </c:pt>
                <c:pt idx="370">
                  <c:v>21/1/2021 20:52</c:v>
                </c:pt>
                <c:pt idx="371">
                  <c:v>21/1/2021 21:01</c:v>
                </c:pt>
                <c:pt idx="372">
                  <c:v>21/1/2021 21:01</c:v>
                </c:pt>
                <c:pt idx="373">
                  <c:v>21/1/2021 21:01</c:v>
                </c:pt>
                <c:pt idx="374">
                  <c:v>21/1/2021 22:25</c:v>
                </c:pt>
                <c:pt idx="375">
                  <c:v>21/1/2021 22:25</c:v>
                </c:pt>
                <c:pt idx="376">
                  <c:v>21/1/2021 22:25</c:v>
                </c:pt>
                <c:pt idx="377">
                  <c:v>21/1/2021 22:34</c:v>
                </c:pt>
                <c:pt idx="378">
                  <c:v>21/1/2021 22:34</c:v>
                </c:pt>
                <c:pt idx="379">
                  <c:v>21/1/2021 22:34</c:v>
                </c:pt>
                <c:pt idx="380">
                  <c:v>21/1/2021 23:57</c:v>
                </c:pt>
                <c:pt idx="381">
                  <c:v>21/1/2021 23:57</c:v>
                </c:pt>
                <c:pt idx="382">
                  <c:v>21/1/2021 23:57</c:v>
                </c:pt>
                <c:pt idx="383">
                  <c:v>22/1/2021 0:04</c:v>
                </c:pt>
                <c:pt idx="384">
                  <c:v>22/1/2021 0:07</c:v>
                </c:pt>
                <c:pt idx="385">
                  <c:v>22/1/2021 0:07</c:v>
                </c:pt>
                <c:pt idx="386">
                  <c:v>22/1/2021 0:07</c:v>
                </c:pt>
                <c:pt idx="387">
                  <c:v>22/1/2021 0:32</c:v>
                </c:pt>
                <c:pt idx="388">
                  <c:v>22/1/2021 1:30</c:v>
                </c:pt>
                <c:pt idx="389">
                  <c:v>22/1/2021 1:30</c:v>
                </c:pt>
                <c:pt idx="390">
                  <c:v>22/1/2021 1:30</c:v>
                </c:pt>
                <c:pt idx="391">
                  <c:v>22/1/2021 1:39</c:v>
                </c:pt>
                <c:pt idx="392">
                  <c:v>22/1/2021 1:39</c:v>
                </c:pt>
                <c:pt idx="393">
                  <c:v>22/1/2021 1:39</c:v>
                </c:pt>
                <c:pt idx="394">
                  <c:v>22/1/2021 3:02</c:v>
                </c:pt>
                <c:pt idx="395">
                  <c:v>22/1/2021 3:02</c:v>
                </c:pt>
                <c:pt idx="396">
                  <c:v>22/1/2021 3:02</c:v>
                </c:pt>
                <c:pt idx="397">
                  <c:v>22/1/2021 3:12</c:v>
                </c:pt>
                <c:pt idx="398">
                  <c:v>22/1/2021 3:12</c:v>
                </c:pt>
                <c:pt idx="399">
                  <c:v>22/1/2021 3:12</c:v>
                </c:pt>
                <c:pt idx="400">
                  <c:v>22/1/2021 4:35</c:v>
                </c:pt>
                <c:pt idx="401">
                  <c:v>22/1/2021 4:35</c:v>
                </c:pt>
                <c:pt idx="402">
                  <c:v>22/1/2021 4:35</c:v>
                </c:pt>
                <c:pt idx="403">
                  <c:v>22/1/2021 4:42</c:v>
                </c:pt>
                <c:pt idx="404">
                  <c:v>22/1/2021 4:44</c:v>
                </c:pt>
                <c:pt idx="405">
                  <c:v>22/1/2021 4:44</c:v>
                </c:pt>
                <c:pt idx="406">
                  <c:v>22/1/2021 4:44</c:v>
                </c:pt>
                <c:pt idx="407">
                  <c:v>22/1/2021 5:09</c:v>
                </c:pt>
                <c:pt idx="408">
                  <c:v>22/1/2021 6:08</c:v>
                </c:pt>
                <c:pt idx="409">
                  <c:v>22/1/2021 6:08</c:v>
                </c:pt>
                <c:pt idx="410">
                  <c:v>22/1/2021 6:08</c:v>
                </c:pt>
                <c:pt idx="411">
                  <c:v>22/1/2021 6:17</c:v>
                </c:pt>
                <c:pt idx="412">
                  <c:v>22/1/2021 6:17</c:v>
                </c:pt>
                <c:pt idx="413">
                  <c:v>22/1/2021 6:17</c:v>
                </c:pt>
                <c:pt idx="414">
                  <c:v>22/1/2021 7:40</c:v>
                </c:pt>
                <c:pt idx="415">
                  <c:v>22/1/2021 7:40</c:v>
                </c:pt>
                <c:pt idx="416">
                  <c:v>22/1/2021 7:40</c:v>
                </c:pt>
                <c:pt idx="417">
                  <c:v>22/1/2021 7:50</c:v>
                </c:pt>
                <c:pt idx="418">
                  <c:v>22/1/2021 7:50</c:v>
                </c:pt>
                <c:pt idx="419">
                  <c:v>22/1/2021 7:50</c:v>
                </c:pt>
                <c:pt idx="420">
                  <c:v>22/1/2021 9:13</c:v>
                </c:pt>
                <c:pt idx="421">
                  <c:v>22/1/2021 9:13</c:v>
                </c:pt>
                <c:pt idx="422">
                  <c:v>22/1/2021 9:13</c:v>
                </c:pt>
                <c:pt idx="423">
                  <c:v>22/1/2021 9:19</c:v>
                </c:pt>
                <c:pt idx="424">
                  <c:v>22/1/2021 9:22</c:v>
                </c:pt>
                <c:pt idx="425">
                  <c:v>22/1/2021 9:22</c:v>
                </c:pt>
                <c:pt idx="426">
                  <c:v>22/1/2021 9:22</c:v>
                </c:pt>
                <c:pt idx="427">
                  <c:v>22/1/2021 9:47</c:v>
                </c:pt>
                <c:pt idx="428">
                  <c:v>22/1/2021 10:45</c:v>
                </c:pt>
                <c:pt idx="429">
                  <c:v>22/1/2021 10:45</c:v>
                </c:pt>
                <c:pt idx="430">
                  <c:v>22/1/2021 10:45</c:v>
                </c:pt>
                <c:pt idx="431">
                  <c:v>22/1/2021 10:55</c:v>
                </c:pt>
                <c:pt idx="432">
                  <c:v>22/1/2021 10:55</c:v>
                </c:pt>
                <c:pt idx="433">
                  <c:v>22/1/2021 10:55</c:v>
                </c:pt>
                <c:pt idx="434">
                  <c:v>22/1/2021 12:18</c:v>
                </c:pt>
                <c:pt idx="435">
                  <c:v>22/1/2021 12:18</c:v>
                </c:pt>
                <c:pt idx="436">
                  <c:v>22/1/2021 12:18</c:v>
                </c:pt>
                <c:pt idx="437">
                  <c:v>22/1/2021 12:27</c:v>
                </c:pt>
                <c:pt idx="438">
                  <c:v>22/1/2021 12:27</c:v>
                </c:pt>
                <c:pt idx="439">
                  <c:v>22/1/2021 12:27</c:v>
                </c:pt>
                <c:pt idx="440">
                  <c:v>22/1/2021 13:51</c:v>
                </c:pt>
                <c:pt idx="441">
                  <c:v>22/1/2021 13:51</c:v>
                </c:pt>
                <c:pt idx="442">
                  <c:v>22/1/2021 13:51</c:v>
                </c:pt>
                <c:pt idx="443">
                  <c:v>22/1/2021 13:57</c:v>
                </c:pt>
                <c:pt idx="444">
                  <c:v>22/1/2021 14:00</c:v>
                </c:pt>
                <c:pt idx="445">
                  <c:v>22/1/2021 14:00</c:v>
                </c:pt>
                <c:pt idx="446">
                  <c:v>22/1/2021 14:00</c:v>
                </c:pt>
                <c:pt idx="447">
                  <c:v>22/1/2021 14:25</c:v>
                </c:pt>
                <c:pt idx="448">
                  <c:v>22/1/2021 15:23</c:v>
                </c:pt>
                <c:pt idx="449">
                  <c:v>22/1/2021 15:23</c:v>
                </c:pt>
                <c:pt idx="450">
                  <c:v>22/1/2021 15:23</c:v>
                </c:pt>
                <c:pt idx="451">
                  <c:v>22/1/2021 15:32</c:v>
                </c:pt>
                <c:pt idx="452">
                  <c:v>22/1/2021 15:32</c:v>
                </c:pt>
                <c:pt idx="453">
                  <c:v>22/1/2021 15:32</c:v>
                </c:pt>
                <c:pt idx="454">
                  <c:v>22/1/2021 16:56</c:v>
                </c:pt>
                <c:pt idx="455">
                  <c:v>22/1/2021 16:56</c:v>
                </c:pt>
                <c:pt idx="456">
                  <c:v>22/1/2021 16:56</c:v>
                </c:pt>
              </c:strCache>
            </c:strRef>
          </c:cat>
          <c:val>
            <c:numRef>
              <c:f>'Flow Rates And Totals_HIDRATA'!$K$1:$K$457</c:f>
              <c:numCache>
                <c:formatCode>General</c:formatCode>
                <c:ptCount val="4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11.11</c:v>
                </c:pt>
                <c:pt idx="5">
                  <c:v>111.11</c:v>
                </c:pt>
                <c:pt idx="6">
                  <c:v>111.11</c:v>
                </c:pt>
                <c:pt idx="7">
                  <c:v>111.11</c:v>
                </c:pt>
                <c:pt idx="8">
                  <c:v>111.11</c:v>
                </c:pt>
                <c:pt idx="9">
                  <c:v>111.11</c:v>
                </c:pt>
                <c:pt idx="10">
                  <c:v>111.11</c:v>
                </c:pt>
                <c:pt idx="11">
                  <c:v>122.22</c:v>
                </c:pt>
                <c:pt idx="12">
                  <c:v>222.22</c:v>
                </c:pt>
                <c:pt idx="13">
                  <c:v>222.22</c:v>
                </c:pt>
                <c:pt idx="14">
                  <c:v>222.22</c:v>
                </c:pt>
                <c:pt idx="15">
                  <c:v>222.22</c:v>
                </c:pt>
                <c:pt idx="16">
                  <c:v>222.22</c:v>
                </c:pt>
                <c:pt idx="17">
                  <c:v>233.33</c:v>
                </c:pt>
                <c:pt idx="18">
                  <c:v>333.33</c:v>
                </c:pt>
                <c:pt idx="19">
                  <c:v>333.33</c:v>
                </c:pt>
                <c:pt idx="20">
                  <c:v>333.33</c:v>
                </c:pt>
                <c:pt idx="21">
                  <c:v>333.33</c:v>
                </c:pt>
                <c:pt idx="22">
                  <c:v>333.33</c:v>
                </c:pt>
                <c:pt idx="23">
                  <c:v>411.11</c:v>
                </c:pt>
                <c:pt idx="24">
                  <c:v>344.44</c:v>
                </c:pt>
                <c:pt idx="25">
                  <c:v>444.44</c:v>
                </c:pt>
                <c:pt idx="26">
                  <c:v>444.44</c:v>
                </c:pt>
                <c:pt idx="27">
                  <c:v>444.44</c:v>
                </c:pt>
                <c:pt idx="28">
                  <c:v>444.44</c:v>
                </c:pt>
                <c:pt idx="29">
                  <c:v>444.44</c:v>
                </c:pt>
                <c:pt idx="30">
                  <c:v>444.44</c:v>
                </c:pt>
                <c:pt idx="31">
                  <c:v>455.56</c:v>
                </c:pt>
                <c:pt idx="32">
                  <c:v>555.55999999999995</c:v>
                </c:pt>
                <c:pt idx="33">
                  <c:v>555.55999999999995</c:v>
                </c:pt>
                <c:pt idx="34">
                  <c:v>555.55999999999995</c:v>
                </c:pt>
                <c:pt idx="35">
                  <c:v>555.55999999999995</c:v>
                </c:pt>
                <c:pt idx="36">
                  <c:v>555.55999999999995</c:v>
                </c:pt>
                <c:pt idx="37">
                  <c:v>566.66999999999996</c:v>
                </c:pt>
                <c:pt idx="38">
                  <c:v>666.67</c:v>
                </c:pt>
                <c:pt idx="39">
                  <c:v>666.67</c:v>
                </c:pt>
                <c:pt idx="40">
                  <c:v>666.67</c:v>
                </c:pt>
                <c:pt idx="41">
                  <c:v>666.67</c:v>
                </c:pt>
                <c:pt idx="42">
                  <c:v>666.67</c:v>
                </c:pt>
                <c:pt idx="43">
                  <c:v>744.44</c:v>
                </c:pt>
                <c:pt idx="44">
                  <c:v>677.78</c:v>
                </c:pt>
                <c:pt idx="45">
                  <c:v>777.78</c:v>
                </c:pt>
                <c:pt idx="46">
                  <c:v>777.78</c:v>
                </c:pt>
                <c:pt idx="47">
                  <c:v>777.78</c:v>
                </c:pt>
                <c:pt idx="48">
                  <c:v>777.78</c:v>
                </c:pt>
                <c:pt idx="49">
                  <c:v>777.78</c:v>
                </c:pt>
                <c:pt idx="50">
                  <c:v>777.78</c:v>
                </c:pt>
                <c:pt idx="51">
                  <c:v>788.89</c:v>
                </c:pt>
                <c:pt idx="52">
                  <c:v>888.89</c:v>
                </c:pt>
                <c:pt idx="53">
                  <c:v>888.89</c:v>
                </c:pt>
                <c:pt idx="54">
                  <c:v>888.89</c:v>
                </c:pt>
                <c:pt idx="55">
                  <c:v>888.89</c:v>
                </c:pt>
                <c:pt idx="56">
                  <c:v>888.89</c:v>
                </c:pt>
                <c:pt idx="57">
                  <c:v>900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1077.78</c:v>
                </c:pt>
                <c:pt idx="64">
                  <c:v>1011.11</c:v>
                </c:pt>
                <c:pt idx="65">
                  <c:v>1111.1099999999999</c:v>
                </c:pt>
                <c:pt idx="66">
                  <c:v>1111.1099999999999</c:v>
                </c:pt>
                <c:pt idx="67">
                  <c:v>1111.1099999999999</c:v>
                </c:pt>
                <c:pt idx="68">
                  <c:v>1111.1099999999999</c:v>
                </c:pt>
                <c:pt idx="69">
                  <c:v>1111.1099999999999</c:v>
                </c:pt>
                <c:pt idx="70">
                  <c:v>1111.1099999999999</c:v>
                </c:pt>
                <c:pt idx="71">
                  <c:v>1122.22</c:v>
                </c:pt>
                <c:pt idx="72">
                  <c:v>1222.22</c:v>
                </c:pt>
                <c:pt idx="73">
                  <c:v>1222.22</c:v>
                </c:pt>
                <c:pt idx="74">
                  <c:v>1222.22</c:v>
                </c:pt>
                <c:pt idx="75">
                  <c:v>1222.22</c:v>
                </c:pt>
                <c:pt idx="76">
                  <c:v>1222.22</c:v>
                </c:pt>
                <c:pt idx="77">
                  <c:v>1233.33</c:v>
                </c:pt>
                <c:pt idx="78">
                  <c:v>1333.33</c:v>
                </c:pt>
                <c:pt idx="79">
                  <c:v>1333.33</c:v>
                </c:pt>
                <c:pt idx="80">
                  <c:v>1333.33</c:v>
                </c:pt>
                <c:pt idx="81">
                  <c:v>1333.33</c:v>
                </c:pt>
                <c:pt idx="82">
                  <c:v>1333.33</c:v>
                </c:pt>
                <c:pt idx="83">
                  <c:v>1411.11</c:v>
                </c:pt>
                <c:pt idx="84">
                  <c:v>1344.44</c:v>
                </c:pt>
                <c:pt idx="85">
                  <c:v>1444.44</c:v>
                </c:pt>
                <c:pt idx="86">
                  <c:v>1444.44</c:v>
                </c:pt>
                <c:pt idx="87">
                  <c:v>1444.44</c:v>
                </c:pt>
                <c:pt idx="88">
                  <c:v>1444.44</c:v>
                </c:pt>
                <c:pt idx="89">
                  <c:v>1444.44</c:v>
                </c:pt>
                <c:pt idx="90">
                  <c:v>1444.44</c:v>
                </c:pt>
                <c:pt idx="91">
                  <c:v>1455.56</c:v>
                </c:pt>
                <c:pt idx="92">
                  <c:v>1555.56</c:v>
                </c:pt>
                <c:pt idx="93">
                  <c:v>1555.56</c:v>
                </c:pt>
                <c:pt idx="94">
                  <c:v>1555.56</c:v>
                </c:pt>
                <c:pt idx="95">
                  <c:v>1555.56</c:v>
                </c:pt>
                <c:pt idx="96">
                  <c:v>1555.56</c:v>
                </c:pt>
                <c:pt idx="97">
                  <c:v>1566.67</c:v>
                </c:pt>
                <c:pt idx="98">
                  <c:v>1666.67</c:v>
                </c:pt>
                <c:pt idx="99">
                  <c:v>1666.67</c:v>
                </c:pt>
                <c:pt idx="100">
                  <c:v>1666.67</c:v>
                </c:pt>
                <c:pt idx="101">
                  <c:v>1666.67</c:v>
                </c:pt>
                <c:pt idx="102">
                  <c:v>1666.67</c:v>
                </c:pt>
                <c:pt idx="103">
                  <c:v>1744.44</c:v>
                </c:pt>
                <c:pt idx="104">
                  <c:v>1677.78</c:v>
                </c:pt>
                <c:pt idx="105">
                  <c:v>1777.78</c:v>
                </c:pt>
                <c:pt idx="106">
                  <c:v>1777.78</c:v>
                </c:pt>
                <c:pt idx="107">
                  <c:v>1777.78</c:v>
                </c:pt>
                <c:pt idx="108">
                  <c:v>1777.78</c:v>
                </c:pt>
                <c:pt idx="109">
                  <c:v>1777.78</c:v>
                </c:pt>
                <c:pt idx="110">
                  <c:v>1777.78</c:v>
                </c:pt>
                <c:pt idx="111">
                  <c:v>1788.89</c:v>
                </c:pt>
                <c:pt idx="112">
                  <c:v>1888.89</c:v>
                </c:pt>
                <c:pt idx="113">
                  <c:v>1888.89</c:v>
                </c:pt>
                <c:pt idx="114">
                  <c:v>1888.89</c:v>
                </c:pt>
                <c:pt idx="115">
                  <c:v>1888.89</c:v>
                </c:pt>
                <c:pt idx="116">
                  <c:v>1888.89</c:v>
                </c:pt>
                <c:pt idx="117">
                  <c:v>1900</c:v>
                </c:pt>
                <c:pt idx="118">
                  <c:v>2000</c:v>
                </c:pt>
                <c:pt idx="119">
                  <c:v>2000</c:v>
                </c:pt>
                <c:pt idx="120">
                  <c:v>2000</c:v>
                </c:pt>
                <c:pt idx="121">
                  <c:v>2000</c:v>
                </c:pt>
                <c:pt idx="122">
                  <c:v>2000</c:v>
                </c:pt>
                <c:pt idx="123">
                  <c:v>2077.7800000000002</c:v>
                </c:pt>
                <c:pt idx="124">
                  <c:v>2011.11</c:v>
                </c:pt>
                <c:pt idx="125">
                  <c:v>2111.11</c:v>
                </c:pt>
                <c:pt idx="126">
                  <c:v>2111.11</c:v>
                </c:pt>
                <c:pt idx="127">
                  <c:v>2111.11</c:v>
                </c:pt>
                <c:pt idx="128">
                  <c:v>2111.11</c:v>
                </c:pt>
                <c:pt idx="129">
                  <c:v>2111.11</c:v>
                </c:pt>
                <c:pt idx="130">
                  <c:v>2111.11</c:v>
                </c:pt>
                <c:pt idx="131">
                  <c:v>2122.2199999999998</c:v>
                </c:pt>
                <c:pt idx="132">
                  <c:v>2222.2199999999998</c:v>
                </c:pt>
                <c:pt idx="133">
                  <c:v>2222.2199999999998</c:v>
                </c:pt>
                <c:pt idx="134">
                  <c:v>2222.2199999999998</c:v>
                </c:pt>
                <c:pt idx="135">
                  <c:v>2222.2199999999998</c:v>
                </c:pt>
                <c:pt idx="136">
                  <c:v>2222.2199999999998</c:v>
                </c:pt>
                <c:pt idx="137">
                  <c:v>2233.33</c:v>
                </c:pt>
                <c:pt idx="138">
                  <c:v>2333.33</c:v>
                </c:pt>
                <c:pt idx="139">
                  <c:v>2333.33</c:v>
                </c:pt>
                <c:pt idx="140">
                  <c:v>2333.33</c:v>
                </c:pt>
                <c:pt idx="141">
                  <c:v>2333.33</c:v>
                </c:pt>
                <c:pt idx="142">
                  <c:v>2333.33</c:v>
                </c:pt>
                <c:pt idx="143">
                  <c:v>2411.11</c:v>
                </c:pt>
                <c:pt idx="144">
                  <c:v>2344.44</c:v>
                </c:pt>
                <c:pt idx="145">
                  <c:v>2444.44</c:v>
                </c:pt>
                <c:pt idx="146">
                  <c:v>2444.44</c:v>
                </c:pt>
                <c:pt idx="147">
                  <c:v>2444.44</c:v>
                </c:pt>
                <c:pt idx="148">
                  <c:v>2444.44</c:v>
                </c:pt>
                <c:pt idx="149">
                  <c:v>2444.44</c:v>
                </c:pt>
                <c:pt idx="150">
                  <c:v>2444.44</c:v>
                </c:pt>
                <c:pt idx="151">
                  <c:v>2455.56</c:v>
                </c:pt>
                <c:pt idx="152">
                  <c:v>2555.56</c:v>
                </c:pt>
                <c:pt idx="153">
                  <c:v>2555.56</c:v>
                </c:pt>
                <c:pt idx="154">
                  <c:v>2555.56</c:v>
                </c:pt>
                <c:pt idx="155">
                  <c:v>2555.56</c:v>
                </c:pt>
                <c:pt idx="156">
                  <c:v>2555.56</c:v>
                </c:pt>
                <c:pt idx="157">
                  <c:v>2566.67</c:v>
                </c:pt>
                <c:pt idx="158">
                  <c:v>2666.67</c:v>
                </c:pt>
                <c:pt idx="159">
                  <c:v>2666.67</c:v>
                </c:pt>
                <c:pt idx="160">
                  <c:v>2666.67</c:v>
                </c:pt>
                <c:pt idx="161">
                  <c:v>2666.67</c:v>
                </c:pt>
                <c:pt idx="162">
                  <c:v>2666.67</c:v>
                </c:pt>
                <c:pt idx="163">
                  <c:v>2744.44</c:v>
                </c:pt>
                <c:pt idx="164">
                  <c:v>2677.78</c:v>
                </c:pt>
                <c:pt idx="165">
                  <c:v>2777.78</c:v>
                </c:pt>
                <c:pt idx="166">
                  <c:v>2777.78</c:v>
                </c:pt>
                <c:pt idx="167">
                  <c:v>2777.78</c:v>
                </c:pt>
                <c:pt idx="168">
                  <c:v>2777.78</c:v>
                </c:pt>
                <c:pt idx="169">
                  <c:v>2777.78</c:v>
                </c:pt>
                <c:pt idx="170">
                  <c:v>2777.78</c:v>
                </c:pt>
                <c:pt idx="171">
                  <c:v>2788.89</c:v>
                </c:pt>
                <c:pt idx="172">
                  <c:v>2888.89</c:v>
                </c:pt>
                <c:pt idx="173">
                  <c:v>2888.89</c:v>
                </c:pt>
                <c:pt idx="174">
                  <c:v>2888.89</c:v>
                </c:pt>
                <c:pt idx="175">
                  <c:v>2888.89</c:v>
                </c:pt>
                <c:pt idx="176">
                  <c:v>2888.89</c:v>
                </c:pt>
                <c:pt idx="177">
                  <c:v>2900</c:v>
                </c:pt>
                <c:pt idx="178">
                  <c:v>3000</c:v>
                </c:pt>
                <c:pt idx="179">
                  <c:v>3000</c:v>
                </c:pt>
                <c:pt idx="180">
                  <c:v>3000</c:v>
                </c:pt>
                <c:pt idx="181">
                  <c:v>3000</c:v>
                </c:pt>
                <c:pt idx="182">
                  <c:v>3000</c:v>
                </c:pt>
                <c:pt idx="183">
                  <c:v>3077.78</c:v>
                </c:pt>
                <c:pt idx="184">
                  <c:v>3011.11</c:v>
                </c:pt>
                <c:pt idx="185">
                  <c:v>3111.11</c:v>
                </c:pt>
                <c:pt idx="186">
                  <c:v>3111.11</c:v>
                </c:pt>
                <c:pt idx="187">
                  <c:v>3111.11</c:v>
                </c:pt>
                <c:pt idx="188">
                  <c:v>3111.11</c:v>
                </c:pt>
                <c:pt idx="189">
                  <c:v>3111.11</c:v>
                </c:pt>
                <c:pt idx="190">
                  <c:v>3111.11</c:v>
                </c:pt>
                <c:pt idx="191">
                  <c:v>3122.22</c:v>
                </c:pt>
                <c:pt idx="192">
                  <c:v>3222.22</c:v>
                </c:pt>
                <c:pt idx="193">
                  <c:v>3222.22</c:v>
                </c:pt>
                <c:pt idx="194">
                  <c:v>3222.22</c:v>
                </c:pt>
                <c:pt idx="195">
                  <c:v>3222.22</c:v>
                </c:pt>
                <c:pt idx="196">
                  <c:v>3222.22</c:v>
                </c:pt>
                <c:pt idx="197">
                  <c:v>3233.33</c:v>
                </c:pt>
                <c:pt idx="198">
                  <c:v>3333.33</c:v>
                </c:pt>
                <c:pt idx="199">
                  <c:v>3333.33</c:v>
                </c:pt>
                <c:pt idx="200">
                  <c:v>3333.33</c:v>
                </c:pt>
                <c:pt idx="201">
                  <c:v>3333.33</c:v>
                </c:pt>
                <c:pt idx="202">
                  <c:v>3333.33</c:v>
                </c:pt>
                <c:pt idx="203">
                  <c:v>3411.11</c:v>
                </c:pt>
                <c:pt idx="204">
                  <c:v>3344.44</c:v>
                </c:pt>
                <c:pt idx="205">
                  <c:v>3444.44</c:v>
                </c:pt>
                <c:pt idx="206">
                  <c:v>3444.44</c:v>
                </c:pt>
                <c:pt idx="207">
                  <c:v>3444.44</c:v>
                </c:pt>
                <c:pt idx="208">
                  <c:v>3444.44</c:v>
                </c:pt>
                <c:pt idx="209">
                  <c:v>3444.44</c:v>
                </c:pt>
                <c:pt idx="210">
                  <c:v>3444.44</c:v>
                </c:pt>
                <c:pt idx="211">
                  <c:v>3455.56</c:v>
                </c:pt>
                <c:pt idx="212">
                  <c:v>3555.56</c:v>
                </c:pt>
                <c:pt idx="213">
                  <c:v>3555.56</c:v>
                </c:pt>
                <c:pt idx="214">
                  <c:v>3555.56</c:v>
                </c:pt>
                <c:pt idx="215">
                  <c:v>3555.56</c:v>
                </c:pt>
                <c:pt idx="216">
                  <c:v>3555.56</c:v>
                </c:pt>
                <c:pt idx="217">
                  <c:v>3566.67</c:v>
                </c:pt>
                <c:pt idx="218">
                  <c:v>3666.67</c:v>
                </c:pt>
                <c:pt idx="219">
                  <c:v>3666.67</c:v>
                </c:pt>
                <c:pt idx="220">
                  <c:v>3666.67</c:v>
                </c:pt>
                <c:pt idx="221">
                  <c:v>3666.67</c:v>
                </c:pt>
                <c:pt idx="222">
                  <c:v>3666.67</c:v>
                </c:pt>
                <c:pt idx="223">
                  <c:v>3744.44</c:v>
                </c:pt>
                <c:pt idx="224">
                  <c:v>3677.78</c:v>
                </c:pt>
                <c:pt idx="225">
                  <c:v>3777.78</c:v>
                </c:pt>
                <c:pt idx="226">
                  <c:v>3777.78</c:v>
                </c:pt>
                <c:pt idx="227">
                  <c:v>3777.78</c:v>
                </c:pt>
                <c:pt idx="228">
                  <c:v>3777.78</c:v>
                </c:pt>
                <c:pt idx="229">
                  <c:v>3777.78</c:v>
                </c:pt>
                <c:pt idx="230">
                  <c:v>3777.78</c:v>
                </c:pt>
                <c:pt idx="231">
                  <c:v>3788.89</c:v>
                </c:pt>
                <c:pt idx="232">
                  <c:v>3888.89</c:v>
                </c:pt>
                <c:pt idx="233">
                  <c:v>3888.89</c:v>
                </c:pt>
                <c:pt idx="234">
                  <c:v>3888.89</c:v>
                </c:pt>
                <c:pt idx="235">
                  <c:v>3888.89</c:v>
                </c:pt>
                <c:pt idx="236">
                  <c:v>3888.89</c:v>
                </c:pt>
                <c:pt idx="237">
                  <c:v>3900</c:v>
                </c:pt>
                <c:pt idx="238">
                  <c:v>4000</c:v>
                </c:pt>
                <c:pt idx="239">
                  <c:v>4000</c:v>
                </c:pt>
                <c:pt idx="240">
                  <c:v>4000</c:v>
                </c:pt>
                <c:pt idx="241">
                  <c:v>4000</c:v>
                </c:pt>
                <c:pt idx="242">
                  <c:v>4000</c:v>
                </c:pt>
                <c:pt idx="243">
                  <c:v>4077.78</c:v>
                </c:pt>
                <c:pt idx="244">
                  <c:v>4011.11</c:v>
                </c:pt>
                <c:pt idx="245">
                  <c:v>4111.1099999999997</c:v>
                </c:pt>
                <c:pt idx="246">
                  <c:v>4111.1099999999997</c:v>
                </c:pt>
                <c:pt idx="247">
                  <c:v>4111.1099999999997</c:v>
                </c:pt>
                <c:pt idx="248">
                  <c:v>4111.1099999999997</c:v>
                </c:pt>
                <c:pt idx="249">
                  <c:v>4111.1099999999997</c:v>
                </c:pt>
                <c:pt idx="250">
                  <c:v>4111.1099999999997</c:v>
                </c:pt>
                <c:pt idx="251">
                  <c:v>4122.22</c:v>
                </c:pt>
                <c:pt idx="252">
                  <c:v>4222.22</c:v>
                </c:pt>
                <c:pt idx="253">
                  <c:v>4222.22</c:v>
                </c:pt>
                <c:pt idx="254">
                  <c:v>4222.22</c:v>
                </c:pt>
                <c:pt idx="255">
                  <c:v>4222.22</c:v>
                </c:pt>
                <c:pt idx="256">
                  <c:v>4222.22</c:v>
                </c:pt>
                <c:pt idx="257">
                  <c:v>4233.33</c:v>
                </c:pt>
                <c:pt idx="258">
                  <c:v>4333.33</c:v>
                </c:pt>
                <c:pt idx="259">
                  <c:v>4333.33</c:v>
                </c:pt>
                <c:pt idx="260">
                  <c:v>4333.33</c:v>
                </c:pt>
                <c:pt idx="261">
                  <c:v>4333.33</c:v>
                </c:pt>
                <c:pt idx="262">
                  <c:v>4333.33</c:v>
                </c:pt>
                <c:pt idx="263">
                  <c:v>4411.1099999999997</c:v>
                </c:pt>
                <c:pt idx="264">
                  <c:v>4344.4399999999996</c:v>
                </c:pt>
                <c:pt idx="265">
                  <c:v>4444.4399999999996</c:v>
                </c:pt>
                <c:pt idx="266">
                  <c:v>4444.4399999999996</c:v>
                </c:pt>
                <c:pt idx="267">
                  <c:v>4444.4399999999996</c:v>
                </c:pt>
                <c:pt idx="268">
                  <c:v>4444.4399999999996</c:v>
                </c:pt>
                <c:pt idx="269">
                  <c:v>4444.4399999999996</c:v>
                </c:pt>
                <c:pt idx="270">
                  <c:v>4444.4399999999996</c:v>
                </c:pt>
                <c:pt idx="271">
                  <c:v>4455.5600000000004</c:v>
                </c:pt>
                <c:pt idx="272">
                  <c:v>4555.5600000000004</c:v>
                </c:pt>
                <c:pt idx="273">
                  <c:v>4555.5600000000004</c:v>
                </c:pt>
                <c:pt idx="274">
                  <c:v>4555.5600000000004</c:v>
                </c:pt>
                <c:pt idx="275">
                  <c:v>4555.5600000000004</c:v>
                </c:pt>
                <c:pt idx="276">
                  <c:v>4555.5600000000004</c:v>
                </c:pt>
                <c:pt idx="277">
                  <c:v>4566.67</c:v>
                </c:pt>
                <c:pt idx="278">
                  <c:v>4666.67</c:v>
                </c:pt>
                <c:pt idx="279">
                  <c:v>4666.67</c:v>
                </c:pt>
                <c:pt idx="280">
                  <c:v>4666.67</c:v>
                </c:pt>
                <c:pt idx="281">
                  <c:v>4666.67</c:v>
                </c:pt>
                <c:pt idx="282">
                  <c:v>4666.67</c:v>
                </c:pt>
                <c:pt idx="283">
                  <c:v>4744.4399999999996</c:v>
                </c:pt>
                <c:pt idx="284">
                  <c:v>4677.78</c:v>
                </c:pt>
                <c:pt idx="285">
                  <c:v>4777.78</c:v>
                </c:pt>
                <c:pt idx="286">
                  <c:v>4777.78</c:v>
                </c:pt>
                <c:pt idx="287">
                  <c:v>4777.78</c:v>
                </c:pt>
                <c:pt idx="288">
                  <c:v>4777.78</c:v>
                </c:pt>
                <c:pt idx="289">
                  <c:v>4777.78</c:v>
                </c:pt>
                <c:pt idx="290">
                  <c:v>4777.78</c:v>
                </c:pt>
                <c:pt idx="291">
                  <c:v>4788.8900000000003</c:v>
                </c:pt>
                <c:pt idx="292">
                  <c:v>4888.8900000000003</c:v>
                </c:pt>
                <c:pt idx="293">
                  <c:v>4888.8900000000003</c:v>
                </c:pt>
                <c:pt idx="294">
                  <c:v>4888.8900000000003</c:v>
                </c:pt>
                <c:pt idx="295">
                  <c:v>4888.8900000000003</c:v>
                </c:pt>
                <c:pt idx="296">
                  <c:v>4888.8900000000003</c:v>
                </c:pt>
                <c:pt idx="297">
                  <c:v>4900</c:v>
                </c:pt>
                <c:pt idx="298">
                  <c:v>5000</c:v>
                </c:pt>
                <c:pt idx="299">
                  <c:v>5000</c:v>
                </c:pt>
                <c:pt idx="300">
                  <c:v>5000</c:v>
                </c:pt>
                <c:pt idx="301">
                  <c:v>5000</c:v>
                </c:pt>
                <c:pt idx="302">
                  <c:v>5000</c:v>
                </c:pt>
                <c:pt idx="303">
                  <c:v>5077.78</c:v>
                </c:pt>
                <c:pt idx="304">
                  <c:v>5011.1099999999997</c:v>
                </c:pt>
                <c:pt idx="305">
                  <c:v>5111.1099999999997</c:v>
                </c:pt>
                <c:pt idx="306">
                  <c:v>5111.1099999999997</c:v>
                </c:pt>
                <c:pt idx="307">
                  <c:v>5111.1099999999997</c:v>
                </c:pt>
                <c:pt idx="308">
                  <c:v>5111.1099999999997</c:v>
                </c:pt>
                <c:pt idx="309">
                  <c:v>5111.1099999999997</c:v>
                </c:pt>
                <c:pt idx="310">
                  <c:v>5111.1099999999997</c:v>
                </c:pt>
                <c:pt idx="311">
                  <c:v>5122.22</c:v>
                </c:pt>
                <c:pt idx="312">
                  <c:v>5222.22</c:v>
                </c:pt>
                <c:pt idx="313">
                  <c:v>5222.22</c:v>
                </c:pt>
                <c:pt idx="314">
                  <c:v>5222.22</c:v>
                </c:pt>
                <c:pt idx="315">
                  <c:v>5222.22</c:v>
                </c:pt>
                <c:pt idx="316">
                  <c:v>5222.22</c:v>
                </c:pt>
                <c:pt idx="317">
                  <c:v>5233.33</c:v>
                </c:pt>
                <c:pt idx="318">
                  <c:v>5333.33</c:v>
                </c:pt>
                <c:pt idx="319">
                  <c:v>5333.33</c:v>
                </c:pt>
                <c:pt idx="320">
                  <c:v>5333.33</c:v>
                </c:pt>
                <c:pt idx="321">
                  <c:v>5333.33</c:v>
                </c:pt>
                <c:pt idx="322">
                  <c:v>5333.33</c:v>
                </c:pt>
                <c:pt idx="323">
                  <c:v>5411.11</c:v>
                </c:pt>
                <c:pt idx="324">
                  <c:v>5344.44</c:v>
                </c:pt>
                <c:pt idx="325">
                  <c:v>5444.44</c:v>
                </c:pt>
                <c:pt idx="326">
                  <c:v>5444.44</c:v>
                </c:pt>
                <c:pt idx="327">
                  <c:v>5444.44</c:v>
                </c:pt>
                <c:pt idx="328">
                  <c:v>5444.44</c:v>
                </c:pt>
                <c:pt idx="329">
                  <c:v>5444.44</c:v>
                </c:pt>
                <c:pt idx="330">
                  <c:v>5444.44</c:v>
                </c:pt>
                <c:pt idx="331">
                  <c:v>5455.56</c:v>
                </c:pt>
                <c:pt idx="332">
                  <c:v>5555.56</c:v>
                </c:pt>
                <c:pt idx="333">
                  <c:v>5555.56</c:v>
                </c:pt>
                <c:pt idx="334">
                  <c:v>5555.56</c:v>
                </c:pt>
                <c:pt idx="335">
                  <c:v>5555.56</c:v>
                </c:pt>
                <c:pt idx="336">
                  <c:v>5555.56</c:v>
                </c:pt>
                <c:pt idx="337">
                  <c:v>5566.67</c:v>
                </c:pt>
                <c:pt idx="338">
                  <c:v>5666.67</c:v>
                </c:pt>
                <c:pt idx="339">
                  <c:v>5666.67</c:v>
                </c:pt>
                <c:pt idx="340">
                  <c:v>5666.67</c:v>
                </c:pt>
                <c:pt idx="341">
                  <c:v>5666.67</c:v>
                </c:pt>
                <c:pt idx="342">
                  <c:v>5666.67</c:v>
                </c:pt>
                <c:pt idx="343">
                  <c:v>5744.44</c:v>
                </c:pt>
                <c:pt idx="344">
                  <c:v>5677.78</c:v>
                </c:pt>
                <c:pt idx="345">
                  <c:v>5777.78</c:v>
                </c:pt>
                <c:pt idx="346">
                  <c:v>5777.78</c:v>
                </c:pt>
                <c:pt idx="347">
                  <c:v>5777.78</c:v>
                </c:pt>
                <c:pt idx="348">
                  <c:v>5777.78</c:v>
                </c:pt>
                <c:pt idx="349">
                  <c:v>5777.78</c:v>
                </c:pt>
                <c:pt idx="350">
                  <c:v>5777.78</c:v>
                </c:pt>
                <c:pt idx="351">
                  <c:v>5788.89</c:v>
                </c:pt>
                <c:pt idx="352">
                  <c:v>5888.89</c:v>
                </c:pt>
                <c:pt idx="353">
                  <c:v>5888.89</c:v>
                </c:pt>
                <c:pt idx="354">
                  <c:v>5888.89</c:v>
                </c:pt>
                <c:pt idx="355">
                  <c:v>5888.89</c:v>
                </c:pt>
                <c:pt idx="356">
                  <c:v>5888.89</c:v>
                </c:pt>
                <c:pt idx="357">
                  <c:v>5900</c:v>
                </c:pt>
                <c:pt idx="358">
                  <c:v>6000</c:v>
                </c:pt>
                <c:pt idx="359">
                  <c:v>6000</c:v>
                </c:pt>
                <c:pt idx="360">
                  <c:v>6000</c:v>
                </c:pt>
                <c:pt idx="361">
                  <c:v>6000</c:v>
                </c:pt>
                <c:pt idx="362">
                  <c:v>6000</c:v>
                </c:pt>
                <c:pt idx="363">
                  <c:v>6077.78</c:v>
                </c:pt>
                <c:pt idx="364">
                  <c:v>6011.11</c:v>
                </c:pt>
                <c:pt idx="365">
                  <c:v>6111.11</c:v>
                </c:pt>
                <c:pt idx="366">
                  <c:v>6111.11</c:v>
                </c:pt>
                <c:pt idx="367">
                  <c:v>6111.11</c:v>
                </c:pt>
                <c:pt idx="368">
                  <c:v>6111.11</c:v>
                </c:pt>
                <c:pt idx="369">
                  <c:v>6111.11</c:v>
                </c:pt>
                <c:pt idx="370">
                  <c:v>6111.11</c:v>
                </c:pt>
                <c:pt idx="371">
                  <c:v>6122.22</c:v>
                </c:pt>
                <c:pt idx="372">
                  <c:v>6222.22</c:v>
                </c:pt>
                <c:pt idx="373">
                  <c:v>6222.22</c:v>
                </c:pt>
                <c:pt idx="374">
                  <c:v>6222.22</c:v>
                </c:pt>
                <c:pt idx="375">
                  <c:v>6222.22</c:v>
                </c:pt>
                <c:pt idx="376">
                  <c:v>6222.22</c:v>
                </c:pt>
                <c:pt idx="377">
                  <c:v>6233.33</c:v>
                </c:pt>
                <c:pt idx="378">
                  <c:v>6333.33</c:v>
                </c:pt>
                <c:pt idx="379">
                  <c:v>6333.33</c:v>
                </c:pt>
                <c:pt idx="380">
                  <c:v>6333.33</c:v>
                </c:pt>
                <c:pt idx="381">
                  <c:v>6333.33</c:v>
                </c:pt>
                <c:pt idx="382">
                  <c:v>6333.33</c:v>
                </c:pt>
                <c:pt idx="383">
                  <c:v>6411.11</c:v>
                </c:pt>
                <c:pt idx="384">
                  <c:v>6344.44</c:v>
                </c:pt>
                <c:pt idx="385">
                  <c:v>6444.44</c:v>
                </c:pt>
                <c:pt idx="386">
                  <c:v>6444.44</c:v>
                </c:pt>
                <c:pt idx="387">
                  <c:v>6444.44</c:v>
                </c:pt>
                <c:pt idx="388">
                  <c:v>6444.44</c:v>
                </c:pt>
                <c:pt idx="389">
                  <c:v>6444.44</c:v>
                </c:pt>
                <c:pt idx="390">
                  <c:v>6444.44</c:v>
                </c:pt>
                <c:pt idx="391">
                  <c:v>6455.56</c:v>
                </c:pt>
                <c:pt idx="392">
                  <c:v>6555.56</c:v>
                </c:pt>
                <c:pt idx="393">
                  <c:v>6555.56</c:v>
                </c:pt>
                <c:pt idx="394">
                  <c:v>6555.56</c:v>
                </c:pt>
                <c:pt idx="395">
                  <c:v>6555.56</c:v>
                </c:pt>
                <c:pt idx="396">
                  <c:v>6555.56</c:v>
                </c:pt>
                <c:pt idx="397">
                  <c:v>6566.67</c:v>
                </c:pt>
                <c:pt idx="398">
                  <c:v>6666.67</c:v>
                </c:pt>
                <c:pt idx="399">
                  <c:v>6666.67</c:v>
                </c:pt>
                <c:pt idx="400">
                  <c:v>6666.67</c:v>
                </c:pt>
                <c:pt idx="401">
                  <c:v>6666.67</c:v>
                </c:pt>
                <c:pt idx="402">
                  <c:v>6666.67</c:v>
                </c:pt>
                <c:pt idx="403">
                  <c:v>6744.44</c:v>
                </c:pt>
                <c:pt idx="404">
                  <c:v>6677.78</c:v>
                </c:pt>
                <c:pt idx="405">
                  <c:v>6777.78</c:v>
                </c:pt>
                <c:pt idx="406">
                  <c:v>6777.78</c:v>
                </c:pt>
                <c:pt idx="407">
                  <c:v>6777.78</c:v>
                </c:pt>
                <c:pt idx="408">
                  <c:v>6777.78</c:v>
                </c:pt>
                <c:pt idx="409">
                  <c:v>6777.78</c:v>
                </c:pt>
                <c:pt idx="410">
                  <c:v>6777.78</c:v>
                </c:pt>
                <c:pt idx="411">
                  <c:v>6788.89</c:v>
                </c:pt>
                <c:pt idx="412">
                  <c:v>6888.89</c:v>
                </c:pt>
                <c:pt idx="413">
                  <c:v>6888.89</c:v>
                </c:pt>
                <c:pt idx="414">
                  <c:v>6888.89</c:v>
                </c:pt>
                <c:pt idx="415">
                  <c:v>6888.89</c:v>
                </c:pt>
                <c:pt idx="416">
                  <c:v>6888.89</c:v>
                </c:pt>
                <c:pt idx="417">
                  <c:v>6900</c:v>
                </c:pt>
                <c:pt idx="418">
                  <c:v>7000</c:v>
                </c:pt>
                <c:pt idx="419">
                  <c:v>7000</c:v>
                </c:pt>
                <c:pt idx="420">
                  <c:v>7000</c:v>
                </c:pt>
                <c:pt idx="421">
                  <c:v>7000</c:v>
                </c:pt>
                <c:pt idx="422">
                  <c:v>7000</c:v>
                </c:pt>
                <c:pt idx="423">
                  <c:v>7077.78</c:v>
                </c:pt>
                <c:pt idx="424">
                  <c:v>7011.11</c:v>
                </c:pt>
                <c:pt idx="425">
                  <c:v>7111.11</c:v>
                </c:pt>
                <c:pt idx="426">
                  <c:v>7111.11</c:v>
                </c:pt>
                <c:pt idx="427">
                  <c:v>7111.11</c:v>
                </c:pt>
                <c:pt idx="428">
                  <c:v>7111.11</c:v>
                </c:pt>
                <c:pt idx="429">
                  <c:v>7111.11</c:v>
                </c:pt>
                <c:pt idx="430">
                  <c:v>7111.11</c:v>
                </c:pt>
                <c:pt idx="431">
                  <c:v>7122.22</c:v>
                </c:pt>
                <c:pt idx="432">
                  <c:v>7222.22</c:v>
                </c:pt>
                <c:pt idx="433">
                  <c:v>7222.22</c:v>
                </c:pt>
                <c:pt idx="434">
                  <c:v>7222.22</c:v>
                </c:pt>
                <c:pt idx="435">
                  <c:v>7222.22</c:v>
                </c:pt>
                <c:pt idx="436">
                  <c:v>7222.22</c:v>
                </c:pt>
                <c:pt idx="437">
                  <c:v>7233.33</c:v>
                </c:pt>
                <c:pt idx="438">
                  <c:v>7333.33</c:v>
                </c:pt>
                <c:pt idx="439">
                  <c:v>7333.33</c:v>
                </c:pt>
                <c:pt idx="440">
                  <c:v>7333.33</c:v>
                </c:pt>
                <c:pt idx="441">
                  <c:v>7333.33</c:v>
                </c:pt>
                <c:pt idx="442">
                  <c:v>7333.33</c:v>
                </c:pt>
                <c:pt idx="443">
                  <c:v>7411.11</c:v>
                </c:pt>
                <c:pt idx="444">
                  <c:v>7344.44</c:v>
                </c:pt>
                <c:pt idx="445">
                  <c:v>7444.44</c:v>
                </c:pt>
                <c:pt idx="446">
                  <c:v>7444.44</c:v>
                </c:pt>
                <c:pt idx="447">
                  <c:v>7444.44</c:v>
                </c:pt>
                <c:pt idx="448">
                  <c:v>7444.44</c:v>
                </c:pt>
                <c:pt idx="449">
                  <c:v>7444.44</c:v>
                </c:pt>
                <c:pt idx="450">
                  <c:v>7444.44</c:v>
                </c:pt>
                <c:pt idx="451">
                  <c:v>7455.56</c:v>
                </c:pt>
                <c:pt idx="452">
                  <c:v>7555.56</c:v>
                </c:pt>
                <c:pt idx="453">
                  <c:v>7555.56</c:v>
                </c:pt>
                <c:pt idx="454">
                  <c:v>7555.56</c:v>
                </c:pt>
                <c:pt idx="455">
                  <c:v>7555.56</c:v>
                </c:pt>
                <c:pt idx="456">
                  <c:v>7555.56</c:v>
                </c:pt>
              </c:numCache>
            </c:numRef>
          </c:val>
          <c:smooth val="0"/>
        </c:ser>
        <c:ser>
          <c:idx val="1"/>
          <c:order val="1"/>
          <c:tx>
            <c:v>Piscina Agua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'Flow Rates And Totals_HIDRATA'!$I$2:$I$458</c:f>
              <c:numCache>
                <c:formatCode>m/d/yyyy\ h:mm</c:formatCode>
                <c:ptCount val="457"/>
                <c:pt idx="0">
                  <c:v>44214.333333333336</c:v>
                </c:pt>
                <c:pt idx="1">
                  <c:v>44214.333333333336</c:v>
                </c:pt>
                <c:pt idx="2">
                  <c:v>44214.333333333336</c:v>
                </c:pt>
                <c:pt idx="3">
                  <c:v>44214.339756944442</c:v>
                </c:pt>
                <c:pt idx="4">
                  <c:v>44214.339756944442</c:v>
                </c:pt>
                <c:pt idx="5">
                  <c:v>44214.339756944442</c:v>
                </c:pt>
                <c:pt idx="6">
                  <c:v>44214.357118055559</c:v>
                </c:pt>
                <c:pt idx="7">
                  <c:v>44214.397627314815</c:v>
                </c:pt>
                <c:pt idx="8">
                  <c:v>44214.397627314815</c:v>
                </c:pt>
                <c:pt idx="9">
                  <c:v>44214.397627314815</c:v>
                </c:pt>
                <c:pt idx="10">
                  <c:v>44214.404062499998</c:v>
                </c:pt>
                <c:pt idx="11">
                  <c:v>44214.404062499998</c:v>
                </c:pt>
                <c:pt idx="12">
                  <c:v>44214.404062499998</c:v>
                </c:pt>
                <c:pt idx="13">
                  <c:v>44214.46193287037</c:v>
                </c:pt>
                <c:pt idx="14">
                  <c:v>44214.46193287037</c:v>
                </c:pt>
                <c:pt idx="15">
                  <c:v>44214.46193287037</c:v>
                </c:pt>
                <c:pt idx="16">
                  <c:v>44214.468356481484</c:v>
                </c:pt>
                <c:pt idx="17">
                  <c:v>44214.468356481484</c:v>
                </c:pt>
                <c:pt idx="18">
                  <c:v>44214.468356481484</c:v>
                </c:pt>
                <c:pt idx="19">
                  <c:v>44214.526226851849</c:v>
                </c:pt>
                <c:pt idx="20">
                  <c:v>44214.526226851849</c:v>
                </c:pt>
                <c:pt idx="21">
                  <c:v>44214.526226851849</c:v>
                </c:pt>
                <c:pt idx="22">
                  <c:v>44214.530729166669</c:v>
                </c:pt>
                <c:pt idx="23">
                  <c:v>44214.53266203704</c:v>
                </c:pt>
                <c:pt idx="24">
                  <c:v>44214.53266203704</c:v>
                </c:pt>
                <c:pt idx="25">
                  <c:v>44214.53266203704</c:v>
                </c:pt>
                <c:pt idx="26">
                  <c:v>44214.550023148149</c:v>
                </c:pt>
                <c:pt idx="27">
                  <c:v>44214.590532407405</c:v>
                </c:pt>
                <c:pt idx="28">
                  <c:v>44214.590532407405</c:v>
                </c:pt>
                <c:pt idx="29">
                  <c:v>44214.590532407405</c:v>
                </c:pt>
                <c:pt idx="30">
                  <c:v>44214.596956018519</c:v>
                </c:pt>
                <c:pt idx="31">
                  <c:v>44214.596956018519</c:v>
                </c:pt>
                <c:pt idx="32">
                  <c:v>44214.596956018519</c:v>
                </c:pt>
                <c:pt idx="33">
                  <c:v>44214.654826388891</c:v>
                </c:pt>
                <c:pt idx="34">
                  <c:v>44214.654826388891</c:v>
                </c:pt>
                <c:pt idx="35">
                  <c:v>44214.654826388891</c:v>
                </c:pt>
                <c:pt idx="36">
                  <c:v>44214.661261574074</c:v>
                </c:pt>
                <c:pt idx="37">
                  <c:v>44214.661261574074</c:v>
                </c:pt>
                <c:pt idx="38">
                  <c:v>44214.661261574074</c:v>
                </c:pt>
                <c:pt idx="39">
                  <c:v>44214.719131944446</c:v>
                </c:pt>
                <c:pt idx="40">
                  <c:v>44214.719131944446</c:v>
                </c:pt>
                <c:pt idx="41">
                  <c:v>44214.719131944446</c:v>
                </c:pt>
                <c:pt idx="42">
                  <c:v>44214.723634259259</c:v>
                </c:pt>
                <c:pt idx="43">
                  <c:v>44214.725555555553</c:v>
                </c:pt>
                <c:pt idx="44">
                  <c:v>44214.725555555553</c:v>
                </c:pt>
                <c:pt idx="45">
                  <c:v>44214.725555555553</c:v>
                </c:pt>
                <c:pt idx="46">
                  <c:v>44214.74291666667</c:v>
                </c:pt>
                <c:pt idx="47">
                  <c:v>44214.783425925925</c:v>
                </c:pt>
                <c:pt idx="48">
                  <c:v>44214.783425925925</c:v>
                </c:pt>
                <c:pt idx="49">
                  <c:v>44214.783425925925</c:v>
                </c:pt>
                <c:pt idx="50">
                  <c:v>44214.789861111109</c:v>
                </c:pt>
                <c:pt idx="51">
                  <c:v>44214.789861111109</c:v>
                </c:pt>
                <c:pt idx="52">
                  <c:v>44214.789861111109</c:v>
                </c:pt>
                <c:pt idx="53">
                  <c:v>44214.847731481481</c:v>
                </c:pt>
                <c:pt idx="54">
                  <c:v>44214.847731481481</c:v>
                </c:pt>
                <c:pt idx="55">
                  <c:v>44214.847731481481</c:v>
                </c:pt>
                <c:pt idx="56">
                  <c:v>44214.854166666664</c:v>
                </c:pt>
                <c:pt idx="57">
                  <c:v>44214.854166666664</c:v>
                </c:pt>
                <c:pt idx="58">
                  <c:v>44214.854166666664</c:v>
                </c:pt>
                <c:pt idx="59">
                  <c:v>44214.912037037036</c:v>
                </c:pt>
                <c:pt idx="60">
                  <c:v>44214.912037037036</c:v>
                </c:pt>
                <c:pt idx="61">
                  <c:v>44214.912037037036</c:v>
                </c:pt>
                <c:pt idx="62">
                  <c:v>44214.916527777779</c:v>
                </c:pt>
                <c:pt idx="63">
                  <c:v>44214.91846064815</c:v>
                </c:pt>
                <c:pt idx="64">
                  <c:v>44214.91846064815</c:v>
                </c:pt>
                <c:pt idx="65">
                  <c:v>44214.91846064815</c:v>
                </c:pt>
                <c:pt idx="66">
                  <c:v>44214.93582175926</c:v>
                </c:pt>
                <c:pt idx="67">
                  <c:v>44214.976331018515</c:v>
                </c:pt>
                <c:pt idx="68">
                  <c:v>44214.976331018515</c:v>
                </c:pt>
                <c:pt idx="69">
                  <c:v>44214.976331018515</c:v>
                </c:pt>
                <c:pt idx="70">
                  <c:v>44214.982766203706</c:v>
                </c:pt>
                <c:pt idx="71">
                  <c:v>44214.982766203706</c:v>
                </c:pt>
                <c:pt idx="72">
                  <c:v>44214.982766203706</c:v>
                </c:pt>
                <c:pt idx="73">
                  <c:v>44215.040636574071</c:v>
                </c:pt>
                <c:pt idx="74">
                  <c:v>44215.040636574071</c:v>
                </c:pt>
                <c:pt idx="75">
                  <c:v>44215.040636574071</c:v>
                </c:pt>
                <c:pt idx="76">
                  <c:v>44215.047060185185</c:v>
                </c:pt>
                <c:pt idx="77">
                  <c:v>44215.047060185185</c:v>
                </c:pt>
                <c:pt idx="78">
                  <c:v>44215.047060185185</c:v>
                </c:pt>
                <c:pt idx="79">
                  <c:v>44215.104930555557</c:v>
                </c:pt>
                <c:pt idx="80">
                  <c:v>44215.104930555557</c:v>
                </c:pt>
                <c:pt idx="81">
                  <c:v>44215.104930555557</c:v>
                </c:pt>
                <c:pt idx="82">
                  <c:v>44215.109432870369</c:v>
                </c:pt>
                <c:pt idx="83">
                  <c:v>44215.11136574074</c:v>
                </c:pt>
                <c:pt idx="84">
                  <c:v>44215.11136574074</c:v>
                </c:pt>
                <c:pt idx="85">
                  <c:v>44215.11136574074</c:v>
                </c:pt>
                <c:pt idx="86">
                  <c:v>44215.12872685185</c:v>
                </c:pt>
                <c:pt idx="87">
                  <c:v>44215.169236111113</c:v>
                </c:pt>
                <c:pt idx="88">
                  <c:v>44215.169236111113</c:v>
                </c:pt>
                <c:pt idx="89">
                  <c:v>44215.169236111113</c:v>
                </c:pt>
                <c:pt idx="90">
                  <c:v>44215.175659722219</c:v>
                </c:pt>
                <c:pt idx="91">
                  <c:v>44215.175659722219</c:v>
                </c:pt>
                <c:pt idx="92">
                  <c:v>44215.175659722219</c:v>
                </c:pt>
                <c:pt idx="93">
                  <c:v>44215.233530092592</c:v>
                </c:pt>
                <c:pt idx="94">
                  <c:v>44215.233530092592</c:v>
                </c:pt>
                <c:pt idx="95">
                  <c:v>44215.233530092592</c:v>
                </c:pt>
                <c:pt idx="96">
                  <c:v>44215.239965277775</c:v>
                </c:pt>
                <c:pt idx="97">
                  <c:v>44215.239965277775</c:v>
                </c:pt>
                <c:pt idx="98">
                  <c:v>44215.239965277775</c:v>
                </c:pt>
                <c:pt idx="99">
                  <c:v>44215.297835648147</c:v>
                </c:pt>
                <c:pt idx="100">
                  <c:v>44215.297835648147</c:v>
                </c:pt>
                <c:pt idx="101">
                  <c:v>44215.297835648147</c:v>
                </c:pt>
                <c:pt idx="102">
                  <c:v>44215.302337962959</c:v>
                </c:pt>
                <c:pt idx="103">
                  <c:v>44215.304259259261</c:v>
                </c:pt>
                <c:pt idx="104">
                  <c:v>44215.304259259261</c:v>
                </c:pt>
                <c:pt idx="105">
                  <c:v>44215.304259259261</c:v>
                </c:pt>
                <c:pt idx="106">
                  <c:v>44215.321620370371</c:v>
                </c:pt>
                <c:pt idx="107">
                  <c:v>44215.362129629626</c:v>
                </c:pt>
                <c:pt idx="108">
                  <c:v>44215.362129629626</c:v>
                </c:pt>
                <c:pt idx="109">
                  <c:v>44215.362129629626</c:v>
                </c:pt>
                <c:pt idx="110">
                  <c:v>44215.368564814817</c:v>
                </c:pt>
                <c:pt idx="111">
                  <c:v>44215.368564814817</c:v>
                </c:pt>
                <c:pt idx="112">
                  <c:v>44215.368564814817</c:v>
                </c:pt>
                <c:pt idx="113">
                  <c:v>44215.426435185182</c:v>
                </c:pt>
                <c:pt idx="114">
                  <c:v>44215.426435185182</c:v>
                </c:pt>
                <c:pt idx="115">
                  <c:v>44215.426435185182</c:v>
                </c:pt>
                <c:pt idx="116">
                  <c:v>44215.432870370372</c:v>
                </c:pt>
                <c:pt idx="117">
                  <c:v>44215.432870370372</c:v>
                </c:pt>
                <c:pt idx="118">
                  <c:v>44215.432870370372</c:v>
                </c:pt>
                <c:pt idx="119">
                  <c:v>44215.490740740737</c:v>
                </c:pt>
                <c:pt idx="120">
                  <c:v>44215.490740740737</c:v>
                </c:pt>
                <c:pt idx="121">
                  <c:v>44215.490740740737</c:v>
                </c:pt>
                <c:pt idx="122">
                  <c:v>44215.49523148148</c:v>
                </c:pt>
                <c:pt idx="123">
                  <c:v>44215.497164351851</c:v>
                </c:pt>
                <c:pt idx="124">
                  <c:v>44215.497164351851</c:v>
                </c:pt>
                <c:pt idx="125">
                  <c:v>44215.497164351851</c:v>
                </c:pt>
                <c:pt idx="126">
                  <c:v>44215.514525462961</c:v>
                </c:pt>
                <c:pt idx="127">
                  <c:v>44215.555034722223</c:v>
                </c:pt>
                <c:pt idx="128">
                  <c:v>44215.555034722223</c:v>
                </c:pt>
                <c:pt idx="129">
                  <c:v>44215.555034722223</c:v>
                </c:pt>
                <c:pt idx="130">
                  <c:v>44215.561469907407</c:v>
                </c:pt>
                <c:pt idx="131">
                  <c:v>44215.561469907407</c:v>
                </c:pt>
                <c:pt idx="132">
                  <c:v>44215.561469907407</c:v>
                </c:pt>
                <c:pt idx="133">
                  <c:v>44215.619340277779</c:v>
                </c:pt>
                <c:pt idx="134">
                  <c:v>44215.619340277779</c:v>
                </c:pt>
                <c:pt idx="135">
                  <c:v>44215.619340277779</c:v>
                </c:pt>
                <c:pt idx="136">
                  <c:v>44215.625763888886</c:v>
                </c:pt>
                <c:pt idx="137">
                  <c:v>44215.625763888886</c:v>
                </c:pt>
                <c:pt idx="138">
                  <c:v>44215.625763888886</c:v>
                </c:pt>
                <c:pt idx="139">
                  <c:v>44215.683634259258</c:v>
                </c:pt>
                <c:pt idx="140">
                  <c:v>44215.683634259258</c:v>
                </c:pt>
                <c:pt idx="141">
                  <c:v>44215.683634259258</c:v>
                </c:pt>
                <c:pt idx="142">
                  <c:v>44215.688136574077</c:v>
                </c:pt>
                <c:pt idx="143">
                  <c:v>44215.690069444441</c:v>
                </c:pt>
                <c:pt idx="144">
                  <c:v>44215.690069444441</c:v>
                </c:pt>
                <c:pt idx="145">
                  <c:v>44215.690069444441</c:v>
                </c:pt>
                <c:pt idx="146">
                  <c:v>44215.707430555558</c:v>
                </c:pt>
                <c:pt idx="147">
                  <c:v>44215.747939814813</c:v>
                </c:pt>
                <c:pt idx="148">
                  <c:v>44215.747939814813</c:v>
                </c:pt>
                <c:pt idx="149">
                  <c:v>44215.747939814813</c:v>
                </c:pt>
                <c:pt idx="150">
                  <c:v>44215.754363425927</c:v>
                </c:pt>
                <c:pt idx="151">
                  <c:v>44215.754363425927</c:v>
                </c:pt>
                <c:pt idx="152">
                  <c:v>44215.754363425927</c:v>
                </c:pt>
                <c:pt idx="153">
                  <c:v>44215.8122337963</c:v>
                </c:pt>
                <c:pt idx="154">
                  <c:v>44215.8122337963</c:v>
                </c:pt>
                <c:pt idx="155">
                  <c:v>44215.8122337963</c:v>
                </c:pt>
                <c:pt idx="156">
                  <c:v>44215.818668981483</c:v>
                </c:pt>
                <c:pt idx="157">
                  <c:v>44215.818668981483</c:v>
                </c:pt>
                <c:pt idx="158">
                  <c:v>44215.818668981483</c:v>
                </c:pt>
                <c:pt idx="159">
                  <c:v>44215.876539351855</c:v>
                </c:pt>
                <c:pt idx="160">
                  <c:v>44215.876539351855</c:v>
                </c:pt>
                <c:pt idx="161">
                  <c:v>44215.876539351855</c:v>
                </c:pt>
                <c:pt idx="162">
                  <c:v>44215.881041666667</c:v>
                </c:pt>
                <c:pt idx="163">
                  <c:v>44215.882962962962</c:v>
                </c:pt>
                <c:pt idx="164">
                  <c:v>44215.882962962962</c:v>
                </c:pt>
                <c:pt idx="165">
                  <c:v>44215.882962962962</c:v>
                </c:pt>
                <c:pt idx="166">
                  <c:v>44215.900324074071</c:v>
                </c:pt>
                <c:pt idx="167">
                  <c:v>44215.940833333334</c:v>
                </c:pt>
                <c:pt idx="168">
                  <c:v>44215.940833333334</c:v>
                </c:pt>
                <c:pt idx="169">
                  <c:v>44215.940833333334</c:v>
                </c:pt>
                <c:pt idx="170">
                  <c:v>44215.947268518517</c:v>
                </c:pt>
                <c:pt idx="171">
                  <c:v>44215.947268518517</c:v>
                </c:pt>
                <c:pt idx="172">
                  <c:v>44215.947268518517</c:v>
                </c:pt>
                <c:pt idx="173">
                  <c:v>44216.00513888889</c:v>
                </c:pt>
                <c:pt idx="174">
                  <c:v>44216.00513888889</c:v>
                </c:pt>
                <c:pt idx="175">
                  <c:v>44216.00513888889</c:v>
                </c:pt>
                <c:pt idx="176">
                  <c:v>44216.011574074073</c:v>
                </c:pt>
                <c:pt idx="177">
                  <c:v>44216.011574074073</c:v>
                </c:pt>
                <c:pt idx="178">
                  <c:v>44216.011574074073</c:v>
                </c:pt>
                <c:pt idx="179">
                  <c:v>44216.069444444445</c:v>
                </c:pt>
                <c:pt idx="180">
                  <c:v>44216.069444444445</c:v>
                </c:pt>
                <c:pt idx="181">
                  <c:v>44216.069444444445</c:v>
                </c:pt>
                <c:pt idx="182">
                  <c:v>44216.073935185188</c:v>
                </c:pt>
                <c:pt idx="183">
                  <c:v>44216.075868055559</c:v>
                </c:pt>
                <c:pt idx="184">
                  <c:v>44216.075868055559</c:v>
                </c:pt>
                <c:pt idx="185">
                  <c:v>44216.075868055559</c:v>
                </c:pt>
                <c:pt idx="186">
                  <c:v>44216.093229166669</c:v>
                </c:pt>
                <c:pt idx="187">
                  <c:v>44216.133738425924</c:v>
                </c:pt>
                <c:pt idx="188">
                  <c:v>44216.133738425924</c:v>
                </c:pt>
                <c:pt idx="189">
                  <c:v>44216.133738425924</c:v>
                </c:pt>
                <c:pt idx="190">
                  <c:v>44216.140173611115</c:v>
                </c:pt>
                <c:pt idx="191">
                  <c:v>44216.140173611115</c:v>
                </c:pt>
                <c:pt idx="192">
                  <c:v>44216.140173611115</c:v>
                </c:pt>
                <c:pt idx="193">
                  <c:v>44216.19804398148</c:v>
                </c:pt>
                <c:pt idx="194">
                  <c:v>44216.19804398148</c:v>
                </c:pt>
                <c:pt idx="195">
                  <c:v>44216.19804398148</c:v>
                </c:pt>
                <c:pt idx="196">
                  <c:v>44216.204467592594</c:v>
                </c:pt>
                <c:pt idx="197">
                  <c:v>44216.204467592594</c:v>
                </c:pt>
                <c:pt idx="198">
                  <c:v>44216.204467592594</c:v>
                </c:pt>
                <c:pt idx="199">
                  <c:v>44216.262337962966</c:v>
                </c:pt>
                <c:pt idx="200">
                  <c:v>44216.262337962966</c:v>
                </c:pt>
                <c:pt idx="201">
                  <c:v>44216.262337962966</c:v>
                </c:pt>
                <c:pt idx="202">
                  <c:v>44216.266840277778</c:v>
                </c:pt>
                <c:pt idx="203">
                  <c:v>44216.268773148149</c:v>
                </c:pt>
                <c:pt idx="204">
                  <c:v>44216.268773148149</c:v>
                </c:pt>
                <c:pt idx="205">
                  <c:v>44216.268773148149</c:v>
                </c:pt>
                <c:pt idx="206">
                  <c:v>44216.286134259259</c:v>
                </c:pt>
                <c:pt idx="207">
                  <c:v>44216.326643518521</c:v>
                </c:pt>
                <c:pt idx="208">
                  <c:v>44216.326643518521</c:v>
                </c:pt>
                <c:pt idx="209">
                  <c:v>44216.326643518521</c:v>
                </c:pt>
                <c:pt idx="210">
                  <c:v>44216.333067129628</c:v>
                </c:pt>
                <c:pt idx="211">
                  <c:v>44216.333067129628</c:v>
                </c:pt>
                <c:pt idx="212">
                  <c:v>44216.333067129628</c:v>
                </c:pt>
                <c:pt idx="213">
                  <c:v>44216.3909375</c:v>
                </c:pt>
                <c:pt idx="214">
                  <c:v>44216.3909375</c:v>
                </c:pt>
                <c:pt idx="215">
                  <c:v>44216.3909375</c:v>
                </c:pt>
                <c:pt idx="216">
                  <c:v>44216.397372685184</c:v>
                </c:pt>
                <c:pt idx="217">
                  <c:v>44216.397372685184</c:v>
                </c:pt>
                <c:pt idx="218">
                  <c:v>44216.397372685184</c:v>
                </c:pt>
                <c:pt idx="219">
                  <c:v>44216.455243055556</c:v>
                </c:pt>
                <c:pt idx="220">
                  <c:v>44216.455243055556</c:v>
                </c:pt>
                <c:pt idx="221">
                  <c:v>44216.455243055556</c:v>
                </c:pt>
                <c:pt idx="222">
                  <c:v>44216.459745370368</c:v>
                </c:pt>
                <c:pt idx="223">
                  <c:v>44216.46166666667</c:v>
                </c:pt>
                <c:pt idx="224">
                  <c:v>44216.46166666667</c:v>
                </c:pt>
                <c:pt idx="225">
                  <c:v>44216.46166666667</c:v>
                </c:pt>
                <c:pt idx="226">
                  <c:v>44216.479027777779</c:v>
                </c:pt>
                <c:pt idx="227">
                  <c:v>44216.519537037035</c:v>
                </c:pt>
                <c:pt idx="228">
                  <c:v>44216.519537037035</c:v>
                </c:pt>
                <c:pt idx="229">
                  <c:v>44216.519537037035</c:v>
                </c:pt>
                <c:pt idx="230">
                  <c:v>44216.525972222225</c:v>
                </c:pt>
                <c:pt idx="231">
                  <c:v>44216.525972222225</c:v>
                </c:pt>
                <c:pt idx="232">
                  <c:v>44216.525972222225</c:v>
                </c:pt>
                <c:pt idx="233">
                  <c:v>44216.58384259259</c:v>
                </c:pt>
                <c:pt idx="234">
                  <c:v>44216.58384259259</c:v>
                </c:pt>
                <c:pt idx="235">
                  <c:v>44216.58384259259</c:v>
                </c:pt>
                <c:pt idx="236">
                  <c:v>44216.590277777781</c:v>
                </c:pt>
                <c:pt idx="237">
                  <c:v>44216.590277777781</c:v>
                </c:pt>
                <c:pt idx="238">
                  <c:v>44216.590277777781</c:v>
                </c:pt>
                <c:pt idx="239">
                  <c:v>44216.648148148146</c:v>
                </c:pt>
                <c:pt idx="240">
                  <c:v>44216.648148148146</c:v>
                </c:pt>
                <c:pt idx="241">
                  <c:v>44216.648148148146</c:v>
                </c:pt>
                <c:pt idx="242">
                  <c:v>44216.652638888889</c:v>
                </c:pt>
                <c:pt idx="243">
                  <c:v>44216.65457175926</c:v>
                </c:pt>
                <c:pt idx="244">
                  <c:v>44216.65457175926</c:v>
                </c:pt>
                <c:pt idx="245">
                  <c:v>44216.65457175926</c:v>
                </c:pt>
                <c:pt idx="246">
                  <c:v>44216.671932870369</c:v>
                </c:pt>
                <c:pt idx="247">
                  <c:v>44216.712442129632</c:v>
                </c:pt>
                <c:pt idx="248">
                  <c:v>44216.712442129632</c:v>
                </c:pt>
                <c:pt idx="249">
                  <c:v>44216.712442129632</c:v>
                </c:pt>
                <c:pt idx="250">
                  <c:v>44216.718877314815</c:v>
                </c:pt>
                <c:pt idx="251">
                  <c:v>44216.718877314815</c:v>
                </c:pt>
                <c:pt idx="252">
                  <c:v>44216.718877314815</c:v>
                </c:pt>
                <c:pt idx="253">
                  <c:v>44216.776747685188</c:v>
                </c:pt>
                <c:pt idx="254">
                  <c:v>44216.776747685188</c:v>
                </c:pt>
                <c:pt idx="255">
                  <c:v>44216.776747685188</c:v>
                </c:pt>
                <c:pt idx="256">
                  <c:v>44216.783171296294</c:v>
                </c:pt>
                <c:pt idx="257">
                  <c:v>44216.783171296294</c:v>
                </c:pt>
                <c:pt idx="258">
                  <c:v>44216.783171296294</c:v>
                </c:pt>
                <c:pt idx="259">
                  <c:v>44216.841041666667</c:v>
                </c:pt>
                <c:pt idx="260">
                  <c:v>44216.841041666667</c:v>
                </c:pt>
                <c:pt idx="261">
                  <c:v>44216.841041666667</c:v>
                </c:pt>
                <c:pt idx="262">
                  <c:v>44216.845543981479</c:v>
                </c:pt>
                <c:pt idx="263">
                  <c:v>44216.84747685185</c:v>
                </c:pt>
                <c:pt idx="264">
                  <c:v>44216.84747685185</c:v>
                </c:pt>
                <c:pt idx="265">
                  <c:v>44216.84747685185</c:v>
                </c:pt>
                <c:pt idx="266">
                  <c:v>44216.864837962959</c:v>
                </c:pt>
                <c:pt idx="267">
                  <c:v>44216.905347222222</c:v>
                </c:pt>
                <c:pt idx="268">
                  <c:v>44216.905347222222</c:v>
                </c:pt>
                <c:pt idx="269">
                  <c:v>44216.905347222222</c:v>
                </c:pt>
                <c:pt idx="270">
                  <c:v>44216.911770833336</c:v>
                </c:pt>
                <c:pt idx="271">
                  <c:v>44216.911770833336</c:v>
                </c:pt>
                <c:pt idx="272">
                  <c:v>44216.911770833336</c:v>
                </c:pt>
                <c:pt idx="273">
                  <c:v>44216.969641203701</c:v>
                </c:pt>
                <c:pt idx="274">
                  <c:v>44216.969641203701</c:v>
                </c:pt>
                <c:pt idx="275">
                  <c:v>44216.969641203701</c:v>
                </c:pt>
                <c:pt idx="276">
                  <c:v>44216.976076388892</c:v>
                </c:pt>
                <c:pt idx="277">
                  <c:v>44216.976076388892</c:v>
                </c:pt>
                <c:pt idx="278">
                  <c:v>44216.976076388892</c:v>
                </c:pt>
                <c:pt idx="279">
                  <c:v>44217.033946759257</c:v>
                </c:pt>
                <c:pt idx="280">
                  <c:v>44217.033946759257</c:v>
                </c:pt>
                <c:pt idx="281">
                  <c:v>44217.033946759257</c:v>
                </c:pt>
                <c:pt idx="282">
                  <c:v>44217.038449074076</c:v>
                </c:pt>
                <c:pt idx="283">
                  <c:v>44217.040370370371</c:v>
                </c:pt>
                <c:pt idx="284">
                  <c:v>44217.040370370371</c:v>
                </c:pt>
                <c:pt idx="285">
                  <c:v>44217.040370370371</c:v>
                </c:pt>
                <c:pt idx="286">
                  <c:v>44217.05773148148</c:v>
                </c:pt>
                <c:pt idx="287">
                  <c:v>44217.098240740743</c:v>
                </c:pt>
                <c:pt idx="288">
                  <c:v>44217.098240740743</c:v>
                </c:pt>
                <c:pt idx="289">
                  <c:v>44217.098240740743</c:v>
                </c:pt>
                <c:pt idx="290">
                  <c:v>44217.104675925926</c:v>
                </c:pt>
                <c:pt idx="291">
                  <c:v>44217.104675925926</c:v>
                </c:pt>
                <c:pt idx="292">
                  <c:v>44217.104675925926</c:v>
                </c:pt>
                <c:pt idx="293">
                  <c:v>44217.162546296298</c:v>
                </c:pt>
                <c:pt idx="294">
                  <c:v>44217.162546296298</c:v>
                </c:pt>
                <c:pt idx="295">
                  <c:v>44217.162546296298</c:v>
                </c:pt>
                <c:pt idx="296">
                  <c:v>44217.168981481482</c:v>
                </c:pt>
                <c:pt idx="297">
                  <c:v>44217.168981481482</c:v>
                </c:pt>
                <c:pt idx="298">
                  <c:v>44217.168981481482</c:v>
                </c:pt>
                <c:pt idx="299">
                  <c:v>44217.226851851854</c:v>
                </c:pt>
                <c:pt idx="300">
                  <c:v>44217.226851851854</c:v>
                </c:pt>
                <c:pt idx="301">
                  <c:v>44217.226851851854</c:v>
                </c:pt>
                <c:pt idx="302">
                  <c:v>44217.231342592589</c:v>
                </c:pt>
                <c:pt idx="303">
                  <c:v>44217.233275462961</c:v>
                </c:pt>
                <c:pt idx="304">
                  <c:v>44217.233275462961</c:v>
                </c:pt>
                <c:pt idx="305">
                  <c:v>44217.233275462961</c:v>
                </c:pt>
                <c:pt idx="306">
                  <c:v>44217.250636574077</c:v>
                </c:pt>
                <c:pt idx="307">
                  <c:v>44217.291145833333</c:v>
                </c:pt>
                <c:pt idx="308">
                  <c:v>44217.291145833333</c:v>
                </c:pt>
                <c:pt idx="309">
                  <c:v>44217.291145833333</c:v>
                </c:pt>
                <c:pt idx="310">
                  <c:v>44217.297581018516</c:v>
                </c:pt>
                <c:pt idx="311">
                  <c:v>44217.297581018516</c:v>
                </c:pt>
                <c:pt idx="312">
                  <c:v>44217.297581018516</c:v>
                </c:pt>
                <c:pt idx="313">
                  <c:v>44217.355451388888</c:v>
                </c:pt>
                <c:pt idx="314">
                  <c:v>44217.355451388888</c:v>
                </c:pt>
                <c:pt idx="315">
                  <c:v>44217.355451388888</c:v>
                </c:pt>
                <c:pt idx="316">
                  <c:v>44217.361875000002</c:v>
                </c:pt>
                <c:pt idx="317">
                  <c:v>44217.361875000002</c:v>
                </c:pt>
                <c:pt idx="318">
                  <c:v>44217.361875000002</c:v>
                </c:pt>
                <c:pt idx="319">
                  <c:v>44217.419745370367</c:v>
                </c:pt>
                <c:pt idx="320">
                  <c:v>44217.419745370367</c:v>
                </c:pt>
                <c:pt idx="321">
                  <c:v>44217.419745370367</c:v>
                </c:pt>
                <c:pt idx="322">
                  <c:v>44217.424247685187</c:v>
                </c:pt>
                <c:pt idx="323">
                  <c:v>44217.426180555558</c:v>
                </c:pt>
                <c:pt idx="324">
                  <c:v>44217.426180555558</c:v>
                </c:pt>
                <c:pt idx="325">
                  <c:v>44217.426180555558</c:v>
                </c:pt>
                <c:pt idx="326">
                  <c:v>44217.443541666667</c:v>
                </c:pt>
                <c:pt idx="327">
                  <c:v>44217.484050925923</c:v>
                </c:pt>
                <c:pt idx="328">
                  <c:v>44217.484050925923</c:v>
                </c:pt>
                <c:pt idx="329">
                  <c:v>44217.484050925923</c:v>
                </c:pt>
                <c:pt idx="330">
                  <c:v>44217.490474537037</c:v>
                </c:pt>
                <c:pt idx="331">
                  <c:v>44217.490474537037</c:v>
                </c:pt>
                <c:pt idx="332">
                  <c:v>44217.490474537037</c:v>
                </c:pt>
                <c:pt idx="333">
                  <c:v>44217.548344907409</c:v>
                </c:pt>
                <c:pt idx="334">
                  <c:v>44217.548344907409</c:v>
                </c:pt>
                <c:pt idx="335">
                  <c:v>44217.548344907409</c:v>
                </c:pt>
                <c:pt idx="336">
                  <c:v>44217.554780092592</c:v>
                </c:pt>
                <c:pt idx="337">
                  <c:v>44217.554780092592</c:v>
                </c:pt>
                <c:pt idx="338">
                  <c:v>44217.554780092592</c:v>
                </c:pt>
                <c:pt idx="339">
                  <c:v>44217.612650462965</c:v>
                </c:pt>
                <c:pt idx="340">
                  <c:v>44217.612650462965</c:v>
                </c:pt>
                <c:pt idx="341">
                  <c:v>44217.612650462965</c:v>
                </c:pt>
                <c:pt idx="342">
                  <c:v>44217.617152777777</c:v>
                </c:pt>
                <c:pt idx="343">
                  <c:v>44217.619074074071</c:v>
                </c:pt>
                <c:pt idx="344">
                  <c:v>44217.619074074071</c:v>
                </c:pt>
                <c:pt idx="345">
                  <c:v>44217.619074074071</c:v>
                </c:pt>
                <c:pt idx="346">
                  <c:v>44217.636435185188</c:v>
                </c:pt>
                <c:pt idx="347">
                  <c:v>44217.676944444444</c:v>
                </c:pt>
                <c:pt idx="348">
                  <c:v>44217.676944444444</c:v>
                </c:pt>
                <c:pt idx="349">
                  <c:v>44217.676944444444</c:v>
                </c:pt>
                <c:pt idx="350">
                  <c:v>44217.683379629627</c:v>
                </c:pt>
                <c:pt idx="351">
                  <c:v>44217.683379629627</c:v>
                </c:pt>
                <c:pt idx="352">
                  <c:v>44217.683379629627</c:v>
                </c:pt>
                <c:pt idx="353">
                  <c:v>44217.741249999999</c:v>
                </c:pt>
                <c:pt idx="354">
                  <c:v>44217.741249999999</c:v>
                </c:pt>
                <c:pt idx="355">
                  <c:v>44217.741249999999</c:v>
                </c:pt>
                <c:pt idx="356">
                  <c:v>44217.747685185182</c:v>
                </c:pt>
                <c:pt idx="357">
                  <c:v>44217.747685185182</c:v>
                </c:pt>
                <c:pt idx="358">
                  <c:v>44217.747685185182</c:v>
                </c:pt>
                <c:pt idx="359">
                  <c:v>44217.805555555555</c:v>
                </c:pt>
                <c:pt idx="360">
                  <c:v>44217.805555555555</c:v>
                </c:pt>
                <c:pt idx="361">
                  <c:v>44217.805555555555</c:v>
                </c:pt>
                <c:pt idx="362">
                  <c:v>44217.810046296298</c:v>
                </c:pt>
                <c:pt idx="363">
                  <c:v>44217.811979166669</c:v>
                </c:pt>
                <c:pt idx="364">
                  <c:v>44217.811979166669</c:v>
                </c:pt>
                <c:pt idx="365">
                  <c:v>44217.811979166669</c:v>
                </c:pt>
                <c:pt idx="366">
                  <c:v>44217.829340277778</c:v>
                </c:pt>
                <c:pt idx="367">
                  <c:v>44217.869849537034</c:v>
                </c:pt>
                <c:pt idx="368">
                  <c:v>44217.869849537034</c:v>
                </c:pt>
                <c:pt idx="369">
                  <c:v>44217.869849537034</c:v>
                </c:pt>
                <c:pt idx="370">
                  <c:v>44217.876284722224</c:v>
                </c:pt>
                <c:pt idx="371">
                  <c:v>44217.876284722224</c:v>
                </c:pt>
                <c:pt idx="372">
                  <c:v>44217.876284722224</c:v>
                </c:pt>
                <c:pt idx="373">
                  <c:v>44217.934155092589</c:v>
                </c:pt>
                <c:pt idx="374">
                  <c:v>44217.934155092589</c:v>
                </c:pt>
                <c:pt idx="375">
                  <c:v>44217.934155092589</c:v>
                </c:pt>
                <c:pt idx="376">
                  <c:v>44217.940578703703</c:v>
                </c:pt>
                <c:pt idx="377">
                  <c:v>44217.940578703703</c:v>
                </c:pt>
                <c:pt idx="378">
                  <c:v>44217.940578703703</c:v>
                </c:pt>
                <c:pt idx="379">
                  <c:v>44217.998449074075</c:v>
                </c:pt>
                <c:pt idx="380">
                  <c:v>44217.998449074075</c:v>
                </c:pt>
                <c:pt idx="381">
                  <c:v>44217.998449074075</c:v>
                </c:pt>
                <c:pt idx="382">
                  <c:v>44218.002951388888</c:v>
                </c:pt>
                <c:pt idx="383">
                  <c:v>44218.004884259259</c:v>
                </c:pt>
                <c:pt idx="384">
                  <c:v>44218.004884259259</c:v>
                </c:pt>
                <c:pt idx="385">
                  <c:v>44218.004884259259</c:v>
                </c:pt>
                <c:pt idx="386">
                  <c:v>44218.022245370368</c:v>
                </c:pt>
                <c:pt idx="387">
                  <c:v>44218.062754629631</c:v>
                </c:pt>
                <c:pt idx="388">
                  <c:v>44218.062754629631</c:v>
                </c:pt>
                <c:pt idx="389">
                  <c:v>44218.062754629631</c:v>
                </c:pt>
                <c:pt idx="390">
                  <c:v>44218.069178240738</c:v>
                </c:pt>
                <c:pt idx="391">
                  <c:v>44218.069178240738</c:v>
                </c:pt>
                <c:pt idx="392">
                  <c:v>44218.069178240738</c:v>
                </c:pt>
                <c:pt idx="393">
                  <c:v>44218.12704861111</c:v>
                </c:pt>
                <c:pt idx="394">
                  <c:v>44218.12704861111</c:v>
                </c:pt>
                <c:pt idx="395">
                  <c:v>44218.12704861111</c:v>
                </c:pt>
                <c:pt idx="396">
                  <c:v>44218.133483796293</c:v>
                </c:pt>
                <c:pt idx="397">
                  <c:v>44218.133483796293</c:v>
                </c:pt>
                <c:pt idx="398">
                  <c:v>44218.133483796293</c:v>
                </c:pt>
                <c:pt idx="399">
                  <c:v>44218.191354166665</c:v>
                </c:pt>
                <c:pt idx="400">
                  <c:v>44218.191354166665</c:v>
                </c:pt>
                <c:pt idx="401">
                  <c:v>44218.191354166665</c:v>
                </c:pt>
                <c:pt idx="402">
                  <c:v>44218.195856481485</c:v>
                </c:pt>
                <c:pt idx="403">
                  <c:v>44218.197777777779</c:v>
                </c:pt>
                <c:pt idx="404">
                  <c:v>44218.197777777779</c:v>
                </c:pt>
                <c:pt idx="405">
                  <c:v>44218.197777777779</c:v>
                </c:pt>
                <c:pt idx="406">
                  <c:v>44218.215138888889</c:v>
                </c:pt>
                <c:pt idx="407">
                  <c:v>44218.255648148152</c:v>
                </c:pt>
                <c:pt idx="408">
                  <c:v>44218.255648148152</c:v>
                </c:pt>
                <c:pt idx="409">
                  <c:v>44218.255648148152</c:v>
                </c:pt>
                <c:pt idx="410">
                  <c:v>44218.262083333335</c:v>
                </c:pt>
                <c:pt idx="411">
                  <c:v>44218.262083333335</c:v>
                </c:pt>
                <c:pt idx="412">
                  <c:v>44218.262083333335</c:v>
                </c:pt>
                <c:pt idx="413">
                  <c:v>44218.319953703707</c:v>
                </c:pt>
                <c:pt idx="414">
                  <c:v>44218.319953703707</c:v>
                </c:pt>
                <c:pt idx="415">
                  <c:v>44218.319953703707</c:v>
                </c:pt>
                <c:pt idx="416">
                  <c:v>44218.326388888891</c:v>
                </c:pt>
                <c:pt idx="417">
                  <c:v>44218.326388888891</c:v>
                </c:pt>
                <c:pt idx="418">
                  <c:v>44218.326388888891</c:v>
                </c:pt>
                <c:pt idx="419">
                  <c:v>44218.384259259263</c:v>
                </c:pt>
                <c:pt idx="420">
                  <c:v>44218.384259259263</c:v>
                </c:pt>
                <c:pt idx="421">
                  <c:v>44218.384259259263</c:v>
                </c:pt>
                <c:pt idx="422">
                  <c:v>44218.388749999998</c:v>
                </c:pt>
                <c:pt idx="423">
                  <c:v>44218.390682870369</c:v>
                </c:pt>
                <c:pt idx="424">
                  <c:v>44218.390682870369</c:v>
                </c:pt>
                <c:pt idx="425">
                  <c:v>44218.390682870369</c:v>
                </c:pt>
                <c:pt idx="426">
                  <c:v>44218.408043981479</c:v>
                </c:pt>
                <c:pt idx="427">
                  <c:v>44218.448553240742</c:v>
                </c:pt>
                <c:pt idx="428">
                  <c:v>44218.448553240742</c:v>
                </c:pt>
                <c:pt idx="429">
                  <c:v>44218.448553240742</c:v>
                </c:pt>
                <c:pt idx="430">
                  <c:v>44218.454988425925</c:v>
                </c:pt>
                <c:pt idx="431">
                  <c:v>44218.454988425925</c:v>
                </c:pt>
                <c:pt idx="432">
                  <c:v>44218.454988425925</c:v>
                </c:pt>
                <c:pt idx="433">
                  <c:v>44218.512858796297</c:v>
                </c:pt>
                <c:pt idx="434">
                  <c:v>44218.512858796297</c:v>
                </c:pt>
                <c:pt idx="435">
                  <c:v>44218.512858796297</c:v>
                </c:pt>
                <c:pt idx="436">
                  <c:v>44218.519282407404</c:v>
                </c:pt>
                <c:pt idx="437">
                  <c:v>44218.519282407404</c:v>
                </c:pt>
                <c:pt idx="438">
                  <c:v>44218.519282407404</c:v>
                </c:pt>
                <c:pt idx="439">
                  <c:v>44218.577152777776</c:v>
                </c:pt>
                <c:pt idx="440">
                  <c:v>44218.577152777776</c:v>
                </c:pt>
                <c:pt idx="441">
                  <c:v>44218.577152777776</c:v>
                </c:pt>
                <c:pt idx="442">
                  <c:v>44218.581655092596</c:v>
                </c:pt>
                <c:pt idx="443">
                  <c:v>44218.583587962959</c:v>
                </c:pt>
                <c:pt idx="444">
                  <c:v>44218.583587962959</c:v>
                </c:pt>
                <c:pt idx="445">
                  <c:v>44218.583587962959</c:v>
                </c:pt>
                <c:pt idx="446">
                  <c:v>44218.600949074076</c:v>
                </c:pt>
                <c:pt idx="447">
                  <c:v>44218.641458333332</c:v>
                </c:pt>
                <c:pt idx="448">
                  <c:v>44218.641458333332</c:v>
                </c:pt>
                <c:pt idx="449">
                  <c:v>44218.641458333332</c:v>
                </c:pt>
                <c:pt idx="450">
                  <c:v>44218.647881944446</c:v>
                </c:pt>
                <c:pt idx="451">
                  <c:v>44218.647881944446</c:v>
                </c:pt>
                <c:pt idx="452">
                  <c:v>44218.647881944446</c:v>
                </c:pt>
                <c:pt idx="453">
                  <c:v>44218.705752314818</c:v>
                </c:pt>
                <c:pt idx="454">
                  <c:v>44218.705752314818</c:v>
                </c:pt>
                <c:pt idx="455">
                  <c:v>44218.705752314818</c:v>
                </c:pt>
                <c:pt idx="456">
                  <c:v>44218.712187500001</c:v>
                </c:pt>
              </c:numCache>
            </c:numRef>
          </c:cat>
          <c:val>
            <c:numRef>
              <c:f>'Flow Rates And Totals_HIDRATA'!$K$2:$K$458</c:f>
              <c:numCache>
                <c:formatCode>General</c:formatCode>
                <c:ptCount val="4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11.11</c:v>
                </c:pt>
                <c:pt idx="4">
                  <c:v>111.11</c:v>
                </c:pt>
                <c:pt idx="5">
                  <c:v>111.11</c:v>
                </c:pt>
                <c:pt idx="6">
                  <c:v>111.11</c:v>
                </c:pt>
                <c:pt idx="7">
                  <c:v>111.11</c:v>
                </c:pt>
                <c:pt idx="8">
                  <c:v>111.11</c:v>
                </c:pt>
                <c:pt idx="9">
                  <c:v>111.11</c:v>
                </c:pt>
                <c:pt idx="10">
                  <c:v>122.22</c:v>
                </c:pt>
                <c:pt idx="11">
                  <c:v>222.22</c:v>
                </c:pt>
                <c:pt idx="12">
                  <c:v>222.22</c:v>
                </c:pt>
                <c:pt idx="13">
                  <c:v>222.22</c:v>
                </c:pt>
                <c:pt idx="14">
                  <c:v>222.22</c:v>
                </c:pt>
                <c:pt idx="15">
                  <c:v>222.22</c:v>
                </c:pt>
                <c:pt idx="16">
                  <c:v>233.33</c:v>
                </c:pt>
                <c:pt idx="17">
                  <c:v>333.33</c:v>
                </c:pt>
                <c:pt idx="18">
                  <c:v>333.33</c:v>
                </c:pt>
                <c:pt idx="19">
                  <c:v>333.33</c:v>
                </c:pt>
                <c:pt idx="20">
                  <c:v>333.33</c:v>
                </c:pt>
                <c:pt idx="21">
                  <c:v>333.33</c:v>
                </c:pt>
                <c:pt idx="22">
                  <c:v>411.11</c:v>
                </c:pt>
                <c:pt idx="23">
                  <c:v>344.44</c:v>
                </c:pt>
                <c:pt idx="24">
                  <c:v>444.44</c:v>
                </c:pt>
                <c:pt idx="25">
                  <c:v>444.44</c:v>
                </c:pt>
                <c:pt idx="26">
                  <c:v>444.44</c:v>
                </c:pt>
                <c:pt idx="27">
                  <c:v>444.44</c:v>
                </c:pt>
                <c:pt idx="28">
                  <c:v>444.44</c:v>
                </c:pt>
                <c:pt idx="29">
                  <c:v>444.44</c:v>
                </c:pt>
                <c:pt idx="30">
                  <c:v>455.56</c:v>
                </c:pt>
                <c:pt idx="31">
                  <c:v>555.55999999999995</c:v>
                </c:pt>
                <c:pt idx="32">
                  <c:v>555.55999999999995</c:v>
                </c:pt>
                <c:pt idx="33">
                  <c:v>555.55999999999995</c:v>
                </c:pt>
                <c:pt idx="34">
                  <c:v>555.55999999999995</c:v>
                </c:pt>
                <c:pt idx="35">
                  <c:v>555.55999999999995</c:v>
                </c:pt>
                <c:pt idx="36">
                  <c:v>566.66999999999996</c:v>
                </c:pt>
                <c:pt idx="37">
                  <c:v>666.67</c:v>
                </c:pt>
                <c:pt idx="38">
                  <c:v>666.67</c:v>
                </c:pt>
                <c:pt idx="39">
                  <c:v>666.67</c:v>
                </c:pt>
                <c:pt idx="40">
                  <c:v>666.67</c:v>
                </c:pt>
                <c:pt idx="41">
                  <c:v>666.67</c:v>
                </c:pt>
                <c:pt idx="42">
                  <c:v>744.44</c:v>
                </c:pt>
                <c:pt idx="43">
                  <c:v>677.78</c:v>
                </c:pt>
                <c:pt idx="44">
                  <c:v>777.78</c:v>
                </c:pt>
                <c:pt idx="45">
                  <c:v>777.78</c:v>
                </c:pt>
                <c:pt idx="46">
                  <c:v>777.78</c:v>
                </c:pt>
                <c:pt idx="47">
                  <c:v>777.78</c:v>
                </c:pt>
                <c:pt idx="48">
                  <c:v>777.78</c:v>
                </c:pt>
                <c:pt idx="49">
                  <c:v>777.78</c:v>
                </c:pt>
                <c:pt idx="50">
                  <c:v>788.89</c:v>
                </c:pt>
                <c:pt idx="51">
                  <c:v>888.89</c:v>
                </c:pt>
                <c:pt idx="52">
                  <c:v>888.89</c:v>
                </c:pt>
                <c:pt idx="53">
                  <c:v>888.89</c:v>
                </c:pt>
                <c:pt idx="54">
                  <c:v>888.89</c:v>
                </c:pt>
                <c:pt idx="55">
                  <c:v>888.89</c:v>
                </c:pt>
                <c:pt idx="56">
                  <c:v>900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1077.78</c:v>
                </c:pt>
                <c:pt idx="63">
                  <c:v>1011.11</c:v>
                </c:pt>
                <c:pt idx="64">
                  <c:v>1111.1099999999999</c:v>
                </c:pt>
                <c:pt idx="65">
                  <c:v>1111.1099999999999</c:v>
                </c:pt>
                <c:pt idx="66">
                  <c:v>1111.1099999999999</c:v>
                </c:pt>
                <c:pt idx="67">
                  <c:v>1111.1099999999999</c:v>
                </c:pt>
                <c:pt idx="68">
                  <c:v>1111.1099999999999</c:v>
                </c:pt>
                <c:pt idx="69">
                  <c:v>1111.1099999999999</c:v>
                </c:pt>
                <c:pt idx="70">
                  <c:v>1122.22</c:v>
                </c:pt>
                <c:pt idx="71">
                  <c:v>1222.22</c:v>
                </c:pt>
                <c:pt idx="72">
                  <c:v>1222.22</c:v>
                </c:pt>
                <c:pt idx="73">
                  <c:v>1222.22</c:v>
                </c:pt>
                <c:pt idx="74">
                  <c:v>1222.22</c:v>
                </c:pt>
                <c:pt idx="75">
                  <c:v>1222.22</c:v>
                </c:pt>
                <c:pt idx="76">
                  <c:v>1233.33</c:v>
                </c:pt>
                <c:pt idx="77">
                  <c:v>1333.33</c:v>
                </c:pt>
                <c:pt idx="78">
                  <c:v>1333.33</c:v>
                </c:pt>
                <c:pt idx="79">
                  <c:v>1333.33</c:v>
                </c:pt>
                <c:pt idx="80">
                  <c:v>1333.33</c:v>
                </c:pt>
                <c:pt idx="81">
                  <c:v>1333.33</c:v>
                </c:pt>
                <c:pt idx="82">
                  <c:v>1411.11</c:v>
                </c:pt>
                <c:pt idx="83">
                  <c:v>1344.44</c:v>
                </c:pt>
                <c:pt idx="84">
                  <c:v>1444.44</c:v>
                </c:pt>
                <c:pt idx="85">
                  <c:v>1444.44</c:v>
                </c:pt>
                <c:pt idx="86">
                  <c:v>1444.44</c:v>
                </c:pt>
                <c:pt idx="87">
                  <c:v>1444.44</c:v>
                </c:pt>
                <c:pt idx="88">
                  <c:v>1444.44</c:v>
                </c:pt>
                <c:pt idx="89">
                  <c:v>1444.44</c:v>
                </c:pt>
                <c:pt idx="90">
                  <c:v>1455.56</c:v>
                </c:pt>
                <c:pt idx="91">
                  <c:v>1555.56</c:v>
                </c:pt>
                <c:pt idx="92">
                  <c:v>1555.56</c:v>
                </c:pt>
                <c:pt idx="93">
                  <c:v>1555.56</c:v>
                </c:pt>
                <c:pt idx="94">
                  <c:v>1555.56</c:v>
                </c:pt>
                <c:pt idx="95">
                  <c:v>1555.56</c:v>
                </c:pt>
                <c:pt idx="96">
                  <c:v>1566.67</c:v>
                </c:pt>
                <c:pt idx="97">
                  <c:v>1666.67</c:v>
                </c:pt>
                <c:pt idx="98">
                  <c:v>1666.67</c:v>
                </c:pt>
                <c:pt idx="99">
                  <c:v>1666.67</c:v>
                </c:pt>
                <c:pt idx="100">
                  <c:v>1666.67</c:v>
                </c:pt>
                <c:pt idx="101">
                  <c:v>1666.67</c:v>
                </c:pt>
                <c:pt idx="102">
                  <c:v>1744.44</c:v>
                </c:pt>
                <c:pt idx="103">
                  <c:v>1677.78</c:v>
                </c:pt>
                <c:pt idx="104">
                  <c:v>1777.78</c:v>
                </c:pt>
                <c:pt idx="105">
                  <c:v>1777.78</c:v>
                </c:pt>
                <c:pt idx="106">
                  <c:v>1777.78</c:v>
                </c:pt>
                <c:pt idx="107">
                  <c:v>1777.78</c:v>
                </c:pt>
                <c:pt idx="108">
                  <c:v>1777.78</c:v>
                </c:pt>
                <c:pt idx="109">
                  <c:v>1777.78</c:v>
                </c:pt>
                <c:pt idx="110">
                  <c:v>1788.89</c:v>
                </c:pt>
                <c:pt idx="111">
                  <c:v>1888.89</c:v>
                </c:pt>
                <c:pt idx="112">
                  <c:v>1888.89</c:v>
                </c:pt>
                <c:pt idx="113">
                  <c:v>1888.89</c:v>
                </c:pt>
                <c:pt idx="114">
                  <c:v>1888.89</c:v>
                </c:pt>
                <c:pt idx="115">
                  <c:v>1888.89</c:v>
                </c:pt>
                <c:pt idx="116">
                  <c:v>1900</c:v>
                </c:pt>
                <c:pt idx="117">
                  <c:v>2000</c:v>
                </c:pt>
                <c:pt idx="118">
                  <c:v>2000</c:v>
                </c:pt>
                <c:pt idx="119">
                  <c:v>2000</c:v>
                </c:pt>
                <c:pt idx="120">
                  <c:v>2000</c:v>
                </c:pt>
                <c:pt idx="121">
                  <c:v>2000</c:v>
                </c:pt>
                <c:pt idx="122">
                  <c:v>2077.7800000000002</c:v>
                </c:pt>
                <c:pt idx="123">
                  <c:v>2011.11</c:v>
                </c:pt>
                <c:pt idx="124">
                  <c:v>2111.11</c:v>
                </c:pt>
                <c:pt idx="125">
                  <c:v>2111.11</c:v>
                </c:pt>
                <c:pt idx="126">
                  <c:v>2111.11</c:v>
                </c:pt>
                <c:pt idx="127">
                  <c:v>2111.11</c:v>
                </c:pt>
                <c:pt idx="128">
                  <c:v>2111.11</c:v>
                </c:pt>
                <c:pt idx="129">
                  <c:v>2111.11</c:v>
                </c:pt>
                <c:pt idx="130">
                  <c:v>2122.2199999999998</c:v>
                </c:pt>
                <c:pt idx="131">
                  <c:v>2222.2199999999998</c:v>
                </c:pt>
                <c:pt idx="132">
                  <c:v>2222.2199999999998</c:v>
                </c:pt>
                <c:pt idx="133">
                  <c:v>2222.2199999999998</c:v>
                </c:pt>
                <c:pt idx="134">
                  <c:v>2222.2199999999998</c:v>
                </c:pt>
                <c:pt idx="135">
                  <c:v>2222.2199999999998</c:v>
                </c:pt>
                <c:pt idx="136">
                  <c:v>2233.33</c:v>
                </c:pt>
                <c:pt idx="137">
                  <c:v>2333.33</c:v>
                </c:pt>
                <c:pt idx="138">
                  <c:v>2333.33</c:v>
                </c:pt>
                <c:pt idx="139">
                  <c:v>2333.33</c:v>
                </c:pt>
                <c:pt idx="140">
                  <c:v>2333.33</c:v>
                </c:pt>
                <c:pt idx="141">
                  <c:v>2333.33</c:v>
                </c:pt>
                <c:pt idx="142">
                  <c:v>2411.11</c:v>
                </c:pt>
                <c:pt idx="143">
                  <c:v>2344.44</c:v>
                </c:pt>
                <c:pt idx="144">
                  <c:v>2444.44</c:v>
                </c:pt>
                <c:pt idx="145">
                  <c:v>2444.44</c:v>
                </c:pt>
                <c:pt idx="146">
                  <c:v>2444.44</c:v>
                </c:pt>
                <c:pt idx="147">
                  <c:v>2444.44</c:v>
                </c:pt>
                <c:pt idx="148">
                  <c:v>2444.44</c:v>
                </c:pt>
                <c:pt idx="149">
                  <c:v>2444.44</c:v>
                </c:pt>
                <c:pt idx="150">
                  <c:v>2455.56</c:v>
                </c:pt>
                <c:pt idx="151">
                  <c:v>2555.56</c:v>
                </c:pt>
                <c:pt idx="152">
                  <c:v>2555.56</c:v>
                </c:pt>
                <c:pt idx="153">
                  <c:v>2555.56</c:v>
                </c:pt>
                <c:pt idx="154">
                  <c:v>2555.56</c:v>
                </c:pt>
                <c:pt idx="155">
                  <c:v>2555.56</c:v>
                </c:pt>
                <c:pt idx="156">
                  <c:v>2566.67</c:v>
                </c:pt>
                <c:pt idx="157">
                  <c:v>2666.67</c:v>
                </c:pt>
                <c:pt idx="158">
                  <c:v>2666.67</c:v>
                </c:pt>
                <c:pt idx="159">
                  <c:v>2666.67</c:v>
                </c:pt>
                <c:pt idx="160">
                  <c:v>2666.67</c:v>
                </c:pt>
                <c:pt idx="161">
                  <c:v>2666.67</c:v>
                </c:pt>
                <c:pt idx="162">
                  <c:v>2744.44</c:v>
                </c:pt>
                <c:pt idx="163">
                  <c:v>2677.78</c:v>
                </c:pt>
                <c:pt idx="164">
                  <c:v>2777.78</c:v>
                </c:pt>
                <c:pt idx="165">
                  <c:v>2777.78</c:v>
                </c:pt>
                <c:pt idx="166">
                  <c:v>2777.78</c:v>
                </c:pt>
                <c:pt idx="167">
                  <c:v>2777.78</c:v>
                </c:pt>
                <c:pt idx="168">
                  <c:v>2777.78</c:v>
                </c:pt>
                <c:pt idx="169">
                  <c:v>2777.78</c:v>
                </c:pt>
                <c:pt idx="170">
                  <c:v>2788.89</c:v>
                </c:pt>
                <c:pt idx="171">
                  <c:v>2888.89</c:v>
                </c:pt>
                <c:pt idx="172">
                  <c:v>2888.89</c:v>
                </c:pt>
                <c:pt idx="173">
                  <c:v>2888.89</c:v>
                </c:pt>
                <c:pt idx="174">
                  <c:v>2888.89</c:v>
                </c:pt>
                <c:pt idx="175">
                  <c:v>2888.89</c:v>
                </c:pt>
                <c:pt idx="176">
                  <c:v>2900</c:v>
                </c:pt>
                <c:pt idx="177">
                  <c:v>3000</c:v>
                </c:pt>
                <c:pt idx="178">
                  <c:v>3000</c:v>
                </c:pt>
                <c:pt idx="179">
                  <c:v>3000</c:v>
                </c:pt>
                <c:pt idx="180">
                  <c:v>3000</c:v>
                </c:pt>
                <c:pt idx="181">
                  <c:v>3000</c:v>
                </c:pt>
                <c:pt idx="182">
                  <c:v>3077.78</c:v>
                </c:pt>
                <c:pt idx="183">
                  <c:v>3011.11</c:v>
                </c:pt>
                <c:pt idx="184">
                  <c:v>3111.11</c:v>
                </c:pt>
                <c:pt idx="185">
                  <c:v>3111.11</c:v>
                </c:pt>
                <c:pt idx="186">
                  <c:v>3111.11</c:v>
                </c:pt>
                <c:pt idx="187">
                  <c:v>3111.11</c:v>
                </c:pt>
                <c:pt idx="188">
                  <c:v>3111.11</c:v>
                </c:pt>
                <c:pt idx="189">
                  <c:v>3111.11</c:v>
                </c:pt>
                <c:pt idx="190">
                  <c:v>3122.22</c:v>
                </c:pt>
                <c:pt idx="191">
                  <c:v>3222.22</c:v>
                </c:pt>
                <c:pt idx="192">
                  <c:v>3222.22</c:v>
                </c:pt>
                <c:pt idx="193">
                  <c:v>3222.22</c:v>
                </c:pt>
                <c:pt idx="194">
                  <c:v>3222.22</c:v>
                </c:pt>
                <c:pt idx="195">
                  <c:v>3222.22</c:v>
                </c:pt>
                <c:pt idx="196">
                  <c:v>3233.33</c:v>
                </c:pt>
                <c:pt idx="197">
                  <c:v>3333.33</c:v>
                </c:pt>
                <c:pt idx="198">
                  <c:v>3333.33</c:v>
                </c:pt>
                <c:pt idx="199">
                  <c:v>3333.33</c:v>
                </c:pt>
                <c:pt idx="200">
                  <c:v>3333.33</c:v>
                </c:pt>
                <c:pt idx="201">
                  <c:v>3333.33</c:v>
                </c:pt>
                <c:pt idx="202">
                  <c:v>3411.11</c:v>
                </c:pt>
                <c:pt idx="203">
                  <c:v>3344.44</c:v>
                </c:pt>
                <c:pt idx="204">
                  <c:v>3444.44</c:v>
                </c:pt>
                <c:pt idx="205">
                  <c:v>3444.44</c:v>
                </c:pt>
                <c:pt idx="206">
                  <c:v>3444.44</c:v>
                </c:pt>
                <c:pt idx="207">
                  <c:v>3444.44</c:v>
                </c:pt>
                <c:pt idx="208">
                  <c:v>3444.44</c:v>
                </c:pt>
                <c:pt idx="209">
                  <c:v>3444.44</c:v>
                </c:pt>
                <c:pt idx="210">
                  <c:v>3455.56</c:v>
                </c:pt>
                <c:pt idx="211">
                  <c:v>3555.56</c:v>
                </c:pt>
                <c:pt idx="212">
                  <c:v>3555.56</c:v>
                </c:pt>
                <c:pt idx="213">
                  <c:v>3555.56</c:v>
                </c:pt>
                <c:pt idx="214">
                  <c:v>3555.56</c:v>
                </c:pt>
                <c:pt idx="215">
                  <c:v>3555.56</c:v>
                </c:pt>
                <c:pt idx="216">
                  <c:v>3566.67</c:v>
                </c:pt>
                <c:pt idx="217">
                  <c:v>3666.67</c:v>
                </c:pt>
                <c:pt idx="218">
                  <c:v>3666.67</c:v>
                </c:pt>
                <c:pt idx="219">
                  <c:v>3666.67</c:v>
                </c:pt>
                <c:pt idx="220">
                  <c:v>3666.67</c:v>
                </c:pt>
                <c:pt idx="221">
                  <c:v>3666.67</c:v>
                </c:pt>
                <c:pt idx="222">
                  <c:v>3744.44</c:v>
                </c:pt>
                <c:pt idx="223">
                  <c:v>3677.78</c:v>
                </c:pt>
                <c:pt idx="224">
                  <c:v>3777.78</c:v>
                </c:pt>
                <c:pt idx="225">
                  <c:v>3777.78</c:v>
                </c:pt>
                <c:pt idx="226">
                  <c:v>3777.78</c:v>
                </c:pt>
                <c:pt idx="227">
                  <c:v>3777.78</c:v>
                </c:pt>
                <c:pt idx="228">
                  <c:v>3777.78</c:v>
                </c:pt>
                <c:pt idx="229">
                  <c:v>3777.78</c:v>
                </c:pt>
                <c:pt idx="230">
                  <c:v>3788.89</c:v>
                </c:pt>
                <c:pt idx="231">
                  <c:v>3888.89</c:v>
                </c:pt>
                <c:pt idx="232">
                  <c:v>3888.89</c:v>
                </c:pt>
                <c:pt idx="233">
                  <c:v>3888.89</c:v>
                </c:pt>
                <c:pt idx="234">
                  <c:v>3888.89</c:v>
                </c:pt>
                <c:pt idx="235">
                  <c:v>3888.89</c:v>
                </c:pt>
                <c:pt idx="236">
                  <c:v>3900</c:v>
                </c:pt>
                <c:pt idx="237">
                  <c:v>4000</c:v>
                </c:pt>
                <c:pt idx="238">
                  <c:v>4000</c:v>
                </c:pt>
                <c:pt idx="239">
                  <c:v>4000</c:v>
                </c:pt>
                <c:pt idx="240">
                  <c:v>4000</c:v>
                </c:pt>
                <c:pt idx="241">
                  <c:v>4000</c:v>
                </c:pt>
                <c:pt idx="242">
                  <c:v>4077.78</c:v>
                </c:pt>
                <c:pt idx="243">
                  <c:v>4011.11</c:v>
                </c:pt>
                <c:pt idx="244">
                  <c:v>4111.1099999999997</c:v>
                </c:pt>
                <c:pt idx="245">
                  <c:v>4111.1099999999997</c:v>
                </c:pt>
                <c:pt idx="246">
                  <c:v>4111.1099999999997</c:v>
                </c:pt>
                <c:pt idx="247">
                  <c:v>4111.1099999999997</c:v>
                </c:pt>
                <c:pt idx="248">
                  <c:v>4111.1099999999997</c:v>
                </c:pt>
                <c:pt idx="249">
                  <c:v>4111.1099999999997</c:v>
                </c:pt>
                <c:pt idx="250">
                  <c:v>4122.22</c:v>
                </c:pt>
                <c:pt idx="251">
                  <c:v>4222.22</c:v>
                </c:pt>
                <c:pt idx="252">
                  <c:v>4222.22</c:v>
                </c:pt>
                <c:pt idx="253">
                  <c:v>4222.22</c:v>
                </c:pt>
                <c:pt idx="254">
                  <c:v>4222.22</c:v>
                </c:pt>
                <c:pt idx="255">
                  <c:v>4222.22</c:v>
                </c:pt>
                <c:pt idx="256">
                  <c:v>4233.33</c:v>
                </c:pt>
                <c:pt idx="257">
                  <c:v>4333.33</c:v>
                </c:pt>
                <c:pt idx="258">
                  <c:v>4333.33</c:v>
                </c:pt>
                <c:pt idx="259">
                  <c:v>4333.33</c:v>
                </c:pt>
                <c:pt idx="260">
                  <c:v>4333.33</c:v>
                </c:pt>
                <c:pt idx="261">
                  <c:v>4333.33</c:v>
                </c:pt>
                <c:pt idx="262">
                  <c:v>4411.1099999999997</c:v>
                </c:pt>
                <c:pt idx="263">
                  <c:v>4344.4399999999996</c:v>
                </c:pt>
                <c:pt idx="264">
                  <c:v>4444.4399999999996</c:v>
                </c:pt>
                <c:pt idx="265">
                  <c:v>4444.4399999999996</c:v>
                </c:pt>
                <c:pt idx="266">
                  <c:v>4444.4399999999996</c:v>
                </c:pt>
                <c:pt idx="267">
                  <c:v>4444.4399999999996</c:v>
                </c:pt>
                <c:pt idx="268">
                  <c:v>4444.4399999999996</c:v>
                </c:pt>
                <c:pt idx="269">
                  <c:v>4444.4399999999996</c:v>
                </c:pt>
                <c:pt idx="270">
                  <c:v>4455.5600000000004</c:v>
                </c:pt>
                <c:pt idx="271">
                  <c:v>4555.5600000000004</c:v>
                </c:pt>
                <c:pt idx="272">
                  <c:v>4555.5600000000004</c:v>
                </c:pt>
                <c:pt idx="273">
                  <c:v>4555.5600000000004</c:v>
                </c:pt>
                <c:pt idx="274">
                  <c:v>4555.5600000000004</c:v>
                </c:pt>
                <c:pt idx="275">
                  <c:v>4555.5600000000004</c:v>
                </c:pt>
                <c:pt idx="276">
                  <c:v>4566.67</c:v>
                </c:pt>
                <c:pt idx="277">
                  <c:v>4666.67</c:v>
                </c:pt>
                <c:pt idx="278">
                  <c:v>4666.67</c:v>
                </c:pt>
                <c:pt idx="279">
                  <c:v>4666.67</c:v>
                </c:pt>
                <c:pt idx="280">
                  <c:v>4666.67</c:v>
                </c:pt>
                <c:pt idx="281">
                  <c:v>4666.67</c:v>
                </c:pt>
                <c:pt idx="282">
                  <c:v>4744.4399999999996</c:v>
                </c:pt>
                <c:pt idx="283">
                  <c:v>4677.78</c:v>
                </c:pt>
                <c:pt idx="284">
                  <c:v>4777.78</c:v>
                </c:pt>
                <c:pt idx="285">
                  <c:v>4777.78</c:v>
                </c:pt>
                <c:pt idx="286">
                  <c:v>4777.78</c:v>
                </c:pt>
                <c:pt idx="287">
                  <c:v>4777.78</c:v>
                </c:pt>
                <c:pt idx="288">
                  <c:v>4777.78</c:v>
                </c:pt>
                <c:pt idx="289">
                  <c:v>4777.78</c:v>
                </c:pt>
                <c:pt idx="290">
                  <c:v>4788.8900000000003</c:v>
                </c:pt>
                <c:pt idx="291">
                  <c:v>4888.8900000000003</c:v>
                </c:pt>
                <c:pt idx="292">
                  <c:v>4888.8900000000003</c:v>
                </c:pt>
                <c:pt idx="293">
                  <c:v>4888.8900000000003</c:v>
                </c:pt>
                <c:pt idx="294">
                  <c:v>4888.8900000000003</c:v>
                </c:pt>
                <c:pt idx="295">
                  <c:v>4888.8900000000003</c:v>
                </c:pt>
                <c:pt idx="296">
                  <c:v>4900</c:v>
                </c:pt>
                <c:pt idx="297">
                  <c:v>5000</c:v>
                </c:pt>
                <c:pt idx="298">
                  <c:v>5000</c:v>
                </c:pt>
                <c:pt idx="299">
                  <c:v>5000</c:v>
                </c:pt>
                <c:pt idx="300">
                  <c:v>5000</c:v>
                </c:pt>
                <c:pt idx="301">
                  <c:v>5000</c:v>
                </c:pt>
                <c:pt idx="302">
                  <c:v>5077.78</c:v>
                </c:pt>
                <c:pt idx="303">
                  <c:v>5011.1099999999997</c:v>
                </c:pt>
                <c:pt idx="304">
                  <c:v>5111.1099999999997</c:v>
                </c:pt>
                <c:pt idx="305">
                  <c:v>5111.1099999999997</c:v>
                </c:pt>
                <c:pt idx="306">
                  <c:v>5111.1099999999997</c:v>
                </c:pt>
                <c:pt idx="307">
                  <c:v>5111.1099999999997</c:v>
                </c:pt>
                <c:pt idx="308">
                  <c:v>5111.1099999999997</c:v>
                </c:pt>
                <c:pt idx="309">
                  <c:v>5111.1099999999997</c:v>
                </c:pt>
                <c:pt idx="310">
                  <c:v>5122.22</c:v>
                </c:pt>
                <c:pt idx="311">
                  <c:v>5222.22</c:v>
                </c:pt>
                <c:pt idx="312">
                  <c:v>5222.22</c:v>
                </c:pt>
                <c:pt idx="313">
                  <c:v>5222.22</c:v>
                </c:pt>
                <c:pt idx="314">
                  <c:v>5222.22</c:v>
                </c:pt>
                <c:pt idx="315">
                  <c:v>5222.22</c:v>
                </c:pt>
                <c:pt idx="316">
                  <c:v>5233.33</c:v>
                </c:pt>
                <c:pt idx="317">
                  <c:v>5333.33</c:v>
                </c:pt>
                <c:pt idx="318">
                  <c:v>5333.33</c:v>
                </c:pt>
                <c:pt idx="319">
                  <c:v>5333.33</c:v>
                </c:pt>
                <c:pt idx="320">
                  <c:v>5333.33</c:v>
                </c:pt>
                <c:pt idx="321">
                  <c:v>5333.33</c:v>
                </c:pt>
                <c:pt idx="322">
                  <c:v>5411.11</c:v>
                </c:pt>
                <c:pt idx="323">
                  <c:v>5344.44</c:v>
                </c:pt>
                <c:pt idx="324">
                  <c:v>5444.44</c:v>
                </c:pt>
                <c:pt idx="325">
                  <c:v>5444.44</c:v>
                </c:pt>
                <c:pt idx="326">
                  <c:v>5444.44</c:v>
                </c:pt>
                <c:pt idx="327">
                  <c:v>5444.44</c:v>
                </c:pt>
                <c:pt idx="328">
                  <c:v>5444.44</c:v>
                </c:pt>
                <c:pt idx="329">
                  <c:v>5444.44</c:v>
                </c:pt>
                <c:pt idx="330">
                  <c:v>5455.56</c:v>
                </c:pt>
                <c:pt idx="331">
                  <c:v>5555.56</c:v>
                </c:pt>
                <c:pt idx="332">
                  <c:v>5555.56</c:v>
                </c:pt>
                <c:pt idx="333">
                  <c:v>5555.56</c:v>
                </c:pt>
                <c:pt idx="334">
                  <c:v>5555.56</c:v>
                </c:pt>
                <c:pt idx="335">
                  <c:v>5555.56</c:v>
                </c:pt>
                <c:pt idx="336">
                  <c:v>5566.67</c:v>
                </c:pt>
                <c:pt idx="337">
                  <c:v>5666.67</c:v>
                </c:pt>
                <c:pt idx="338">
                  <c:v>5666.67</c:v>
                </c:pt>
                <c:pt idx="339">
                  <c:v>5666.67</c:v>
                </c:pt>
                <c:pt idx="340">
                  <c:v>5666.67</c:v>
                </c:pt>
                <c:pt idx="341">
                  <c:v>5666.67</c:v>
                </c:pt>
                <c:pt idx="342">
                  <c:v>5744.44</c:v>
                </c:pt>
                <c:pt idx="343">
                  <c:v>5677.78</c:v>
                </c:pt>
                <c:pt idx="344">
                  <c:v>5777.78</c:v>
                </c:pt>
                <c:pt idx="345">
                  <c:v>5777.78</c:v>
                </c:pt>
                <c:pt idx="346">
                  <c:v>5777.78</c:v>
                </c:pt>
                <c:pt idx="347">
                  <c:v>5777.78</c:v>
                </c:pt>
                <c:pt idx="348">
                  <c:v>5777.78</c:v>
                </c:pt>
                <c:pt idx="349">
                  <c:v>5777.78</c:v>
                </c:pt>
                <c:pt idx="350">
                  <c:v>5788.89</c:v>
                </c:pt>
                <c:pt idx="351">
                  <c:v>5888.89</c:v>
                </c:pt>
                <c:pt idx="352">
                  <c:v>5888.89</c:v>
                </c:pt>
                <c:pt idx="353">
                  <c:v>5888.89</c:v>
                </c:pt>
                <c:pt idx="354">
                  <c:v>5888.89</c:v>
                </c:pt>
                <c:pt idx="355">
                  <c:v>5888.89</c:v>
                </c:pt>
                <c:pt idx="356">
                  <c:v>5900</c:v>
                </c:pt>
                <c:pt idx="357">
                  <c:v>6000</c:v>
                </c:pt>
                <c:pt idx="358">
                  <c:v>6000</c:v>
                </c:pt>
                <c:pt idx="359">
                  <c:v>6000</c:v>
                </c:pt>
                <c:pt idx="360">
                  <c:v>6000</c:v>
                </c:pt>
                <c:pt idx="361">
                  <c:v>6000</c:v>
                </c:pt>
                <c:pt idx="362">
                  <c:v>6077.78</c:v>
                </c:pt>
                <c:pt idx="363">
                  <c:v>6011.11</c:v>
                </c:pt>
                <c:pt idx="364">
                  <c:v>6111.11</c:v>
                </c:pt>
                <c:pt idx="365">
                  <c:v>6111.11</c:v>
                </c:pt>
                <c:pt idx="366">
                  <c:v>6111.11</c:v>
                </c:pt>
                <c:pt idx="367">
                  <c:v>6111.11</c:v>
                </c:pt>
                <c:pt idx="368">
                  <c:v>6111.11</c:v>
                </c:pt>
                <c:pt idx="369">
                  <c:v>6111.11</c:v>
                </c:pt>
                <c:pt idx="370">
                  <c:v>6122.22</c:v>
                </c:pt>
                <c:pt idx="371">
                  <c:v>6222.22</c:v>
                </c:pt>
                <c:pt idx="372">
                  <c:v>6222.22</c:v>
                </c:pt>
                <c:pt idx="373">
                  <c:v>6222.22</c:v>
                </c:pt>
                <c:pt idx="374">
                  <c:v>6222.22</c:v>
                </c:pt>
                <c:pt idx="375">
                  <c:v>6222.22</c:v>
                </c:pt>
                <c:pt idx="376">
                  <c:v>6233.33</c:v>
                </c:pt>
                <c:pt idx="377">
                  <c:v>6333.33</c:v>
                </c:pt>
                <c:pt idx="378">
                  <c:v>6333.33</c:v>
                </c:pt>
                <c:pt idx="379">
                  <c:v>6333.33</c:v>
                </c:pt>
                <c:pt idx="380">
                  <c:v>6333.33</c:v>
                </c:pt>
                <c:pt idx="381">
                  <c:v>6333.33</c:v>
                </c:pt>
                <c:pt idx="382">
                  <c:v>6411.11</c:v>
                </c:pt>
                <c:pt idx="383">
                  <c:v>6344.44</c:v>
                </c:pt>
                <c:pt idx="384">
                  <c:v>6444.44</c:v>
                </c:pt>
                <c:pt idx="385">
                  <c:v>6444.44</c:v>
                </c:pt>
                <c:pt idx="386">
                  <c:v>6444.44</c:v>
                </c:pt>
                <c:pt idx="387">
                  <c:v>6444.44</c:v>
                </c:pt>
                <c:pt idx="388">
                  <c:v>6444.44</c:v>
                </c:pt>
                <c:pt idx="389">
                  <c:v>6444.44</c:v>
                </c:pt>
                <c:pt idx="390">
                  <c:v>6455.56</c:v>
                </c:pt>
                <c:pt idx="391">
                  <c:v>6555.56</c:v>
                </c:pt>
                <c:pt idx="392">
                  <c:v>6555.56</c:v>
                </c:pt>
                <c:pt idx="393">
                  <c:v>6555.56</c:v>
                </c:pt>
                <c:pt idx="394">
                  <c:v>6555.56</c:v>
                </c:pt>
                <c:pt idx="395">
                  <c:v>6555.56</c:v>
                </c:pt>
                <c:pt idx="396">
                  <c:v>6566.67</c:v>
                </c:pt>
                <c:pt idx="397">
                  <c:v>6666.67</c:v>
                </c:pt>
                <c:pt idx="398">
                  <c:v>6666.67</c:v>
                </c:pt>
                <c:pt idx="399">
                  <c:v>6666.67</c:v>
                </c:pt>
                <c:pt idx="400">
                  <c:v>6666.67</c:v>
                </c:pt>
                <c:pt idx="401">
                  <c:v>6666.67</c:v>
                </c:pt>
                <c:pt idx="402">
                  <c:v>6744.44</c:v>
                </c:pt>
                <c:pt idx="403">
                  <c:v>6677.78</c:v>
                </c:pt>
                <c:pt idx="404">
                  <c:v>6777.78</c:v>
                </c:pt>
                <c:pt idx="405">
                  <c:v>6777.78</c:v>
                </c:pt>
                <c:pt idx="406">
                  <c:v>6777.78</c:v>
                </c:pt>
                <c:pt idx="407">
                  <c:v>6777.78</c:v>
                </c:pt>
                <c:pt idx="408">
                  <c:v>6777.78</c:v>
                </c:pt>
                <c:pt idx="409">
                  <c:v>6777.78</c:v>
                </c:pt>
                <c:pt idx="410">
                  <c:v>6788.89</c:v>
                </c:pt>
                <c:pt idx="411">
                  <c:v>6888.89</c:v>
                </c:pt>
                <c:pt idx="412">
                  <c:v>6888.89</c:v>
                </c:pt>
                <c:pt idx="413">
                  <c:v>6888.89</c:v>
                </c:pt>
                <c:pt idx="414">
                  <c:v>6888.89</c:v>
                </c:pt>
                <c:pt idx="415">
                  <c:v>6888.89</c:v>
                </c:pt>
                <c:pt idx="416">
                  <c:v>6900</c:v>
                </c:pt>
                <c:pt idx="417">
                  <c:v>7000</c:v>
                </c:pt>
                <c:pt idx="418">
                  <c:v>7000</c:v>
                </c:pt>
                <c:pt idx="419">
                  <c:v>7000</c:v>
                </c:pt>
                <c:pt idx="420">
                  <c:v>7000</c:v>
                </c:pt>
                <c:pt idx="421">
                  <c:v>7000</c:v>
                </c:pt>
                <c:pt idx="422">
                  <c:v>7077.78</c:v>
                </c:pt>
                <c:pt idx="423">
                  <c:v>7011.11</c:v>
                </c:pt>
                <c:pt idx="424">
                  <c:v>7111.11</c:v>
                </c:pt>
                <c:pt idx="425">
                  <c:v>7111.11</c:v>
                </c:pt>
                <c:pt idx="426">
                  <c:v>7111.11</c:v>
                </c:pt>
                <c:pt idx="427">
                  <c:v>7111.11</c:v>
                </c:pt>
                <c:pt idx="428">
                  <c:v>7111.11</c:v>
                </c:pt>
                <c:pt idx="429">
                  <c:v>7111.11</c:v>
                </c:pt>
                <c:pt idx="430">
                  <c:v>7122.22</c:v>
                </c:pt>
                <c:pt idx="431">
                  <c:v>7222.22</c:v>
                </c:pt>
                <c:pt idx="432">
                  <c:v>7222.22</c:v>
                </c:pt>
                <c:pt idx="433">
                  <c:v>7222.22</c:v>
                </c:pt>
                <c:pt idx="434">
                  <c:v>7222.22</c:v>
                </c:pt>
                <c:pt idx="435">
                  <c:v>7222.22</c:v>
                </c:pt>
                <c:pt idx="436">
                  <c:v>7233.33</c:v>
                </c:pt>
                <c:pt idx="437">
                  <c:v>7333.33</c:v>
                </c:pt>
                <c:pt idx="438">
                  <c:v>7333.33</c:v>
                </c:pt>
                <c:pt idx="439">
                  <c:v>7333.33</c:v>
                </c:pt>
                <c:pt idx="440">
                  <c:v>7333.33</c:v>
                </c:pt>
                <c:pt idx="441">
                  <c:v>7333.33</c:v>
                </c:pt>
                <c:pt idx="442">
                  <c:v>7411.11</c:v>
                </c:pt>
                <c:pt idx="443">
                  <c:v>7344.44</c:v>
                </c:pt>
                <c:pt idx="444">
                  <c:v>7444.44</c:v>
                </c:pt>
                <c:pt idx="445">
                  <c:v>7444.44</c:v>
                </c:pt>
                <c:pt idx="446">
                  <c:v>7444.44</c:v>
                </c:pt>
                <c:pt idx="447">
                  <c:v>7444.44</c:v>
                </c:pt>
                <c:pt idx="448">
                  <c:v>7444.44</c:v>
                </c:pt>
                <c:pt idx="449">
                  <c:v>7444.44</c:v>
                </c:pt>
                <c:pt idx="450">
                  <c:v>7455.56</c:v>
                </c:pt>
                <c:pt idx="451">
                  <c:v>7555.56</c:v>
                </c:pt>
                <c:pt idx="452">
                  <c:v>7555.56</c:v>
                </c:pt>
                <c:pt idx="453">
                  <c:v>7555.56</c:v>
                </c:pt>
                <c:pt idx="454">
                  <c:v>7555.56</c:v>
                </c:pt>
                <c:pt idx="455">
                  <c:v>7555.56</c:v>
                </c:pt>
                <c:pt idx="456">
                  <c:v>7566.67</c:v>
                </c:pt>
              </c:numCache>
            </c:numRef>
          </c:val>
          <c:smooth val="0"/>
        </c:ser>
        <c:ser>
          <c:idx val="2"/>
          <c:order val="2"/>
          <c:tx>
            <c:v>Tanque 300 lt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'Flow Rates And Totals_HIDRATA'!$I$4:$I$460</c:f>
              <c:numCache>
                <c:formatCode>m/d/yyyy\ h:mm</c:formatCode>
                <c:ptCount val="457"/>
                <c:pt idx="0">
                  <c:v>44214.333333333336</c:v>
                </c:pt>
                <c:pt idx="1">
                  <c:v>44214.339756944442</c:v>
                </c:pt>
                <c:pt idx="2">
                  <c:v>44214.339756944442</c:v>
                </c:pt>
                <c:pt idx="3">
                  <c:v>44214.339756944442</c:v>
                </c:pt>
                <c:pt idx="4">
                  <c:v>44214.357118055559</c:v>
                </c:pt>
                <c:pt idx="5">
                  <c:v>44214.397627314815</c:v>
                </c:pt>
                <c:pt idx="6">
                  <c:v>44214.397627314815</c:v>
                </c:pt>
                <c:pt idx="7">
                  <c:v>44214.397627314815</c:v>
                </c:pt>
                <c:pt idx="8">
                  <c:v>44214.404062499998</c:v>
                </c:pt>
                <c:pt idx="9">
                  <c:v>44214.404062499998</c:v>
                </c:pt>
                <c:pt idx="10">
                  <c:v>44214.404062499998</c:v>
                </c:pt>
                <c:pt idx="11">
                  <c:v>44214.46193287037</c:v>
                </c:pt>
                <c:pt idx="12">
                  <c:v>44214.46193287037</c:v>
                </c:pt>
                <c:pt idx="13">
                  <c:v>44214.46193287037</c:v>
                </c:pt>
                <c:pt idx="14">
                  <c:v>44214.468356481484</c:v>
                </c:pt>
                <c:pt idx="15">
                  <c:v>44214.468356481484</c:v>
                </c:pt>
                <c:pt idx="16">
                  <c:v>44214.468356481484</c:v>
                </c:pt>
                <c:pt idx="17">
                  <c:v>44214.526226851849</c:v>
                </c:pt>
                <c:pt idx="18">
                  <c:v>44214.526226851849</c:v>
                </c:pt>
                <c:pt idx="19">
                  <c:v>44214.526226851849</c:v>
                </c:pt>
                <c:pt idx="20">
                  <c:v>44214.530729166669</c:v>
                </c:pt>
                <c:pt idx="21">
                  <c:v>44214.53266203704</c:v>
                </c:pt>
                <c:pt idx="22">
                  <c:v>44214.53266203704</c:v>
                </c:pt>
                <c:pt idx="23">
                  <c:v>44214.53266203704</c:v>
                </c:pt>
                <c:pt idx="24">
                  <c:v>44214.550023148149</c:v>
                </c:pt>
                <c:pt idx="25">
                  <c:v>44214.590532407405</c:v>
                </c:pt>
                <c:pt idx="26">
                  <c:v>44214.590532407405</c:v>
                </c:pt>
                <c:pt idx="27">
                  <c:v>44214.590532407405</c:v>
                </c:pt>
                <c:pt idx="28">
                  <c:v>44214.596956018519</c:v>
                </c:pt>
                <c:pt idx="29">
                  <c:v>44214.596956018519</c:v>
                </c:pt>
                <c:pt idx="30">
                  <c:v>44214.596956018519</c:v>
                </c:pt>
                <c:pt idx="31">
                  <c:v>44214.654826388891</c:v>
                </c:pt>
                <c:pt idx="32">
                  <c:v>44214.654826388891</c:v>
                </c:pt>
                <c:pt idx="33">
                  <c:v>44214.654826388891</c:v>
                </c:pt>
                <c:pt idx="34">
                  <c:v>44214.661261574074</c:v>
                </c:pt>
                <c:pt idx="35">
                  <c:v>44214.661261574074</c:v>
                </c:pt>
                <c:pt idx="36">
                  <c:v>44214.661261574074</c:v>
                </c:pt>
                <c:pt idx="37">
                  <c:v>44214.719131944446</c:v>
                </c:pt>
                <c:pt idx="38">
                  <c:v>44214.719131944446</c:v>
                </c:pt>
                <c:pt idx="39">
                  <c:v>44214.719131944446</c:v>
                </c:pt>
                <c:pt idx="40">
                  <c:v>44214.723634259259</c:v>
                </c:pt>
                <c:pt idx="41">
                  <c:v>44214.725555555553</c:v>
                </c:pt>
                <c:pt idx="42">
                  <c:v>44214.725555555553</c:v>
                </c:pt>
                <c:pt idx="43">
                  <c:v>44214.725555555553</c:v>
                </c:pt>
                <c:pt idx="44">
                  <c:v>44214.74291666667</c:v>
                </c:pt>
                <c:pt idx="45">
                  <c:v>44214.783425925925</c:v>
                </c:pt>
                <c:pt idx="46">
                  <c:v>44214.783425925925</c:v>
                </c:pt>
                <c:pt idx="47">
                  <c:v>44214.783425925925</c:v>
                </c:pt>
                <c:pt idx="48">
                  <c:v>44214.789861111109</c:v>
                </c:pt>
                <c:pt idx="49">
                  <c:v>44214.789861111109</c:v>
                </c:pt>
                <c:pt idx="50">
                  <c:v>44214.789861111109</c:v>
                </c:pt>
                <c:pt idx="51">
                  <c:v>44214.847731481481</c:v>
                </c:pt>
                <c:pt idx="52">
                  <c:v>44214.847731481481</c:v>
                </c:pt>
                <c:pt idx="53">
                  <c:v>44214.847731481481</c:v>
                </c:pt>
                <c:pt idx="54">
                  <c:v>44214.854166666664</c:v>
                </c:pt>
                <c:pt idx="55">
                  <c:v>44214.854166666664</c:v>
                </c:pt>
                <c:pt idx="56">
                  <c:v>44214.854166666664</c:v>
                </c:pt>
                <c:pt idx="57">
                  <c:v>44214.912037037036</c:v>
                </c:pt>
                <c:pt idx="58">
                  <c:v>44214.912037037036</c:v>
                </c:pt>
                <c:pt idx="59">
                  <c:v>44214.912037037036</c:v>
                </c:pt>
                <c:pt idx="60">
                  <c:v>44214.916527777779</c:v>
                </c:pt>
                <c:pt idx="61">
                  <c:v>44214.91846064815</c:v>
                </c:pt>
                <c:pt idx="62">
                  <c:v>44214.91846064815</c:v>
                </c:pt>
                <c:pt idx="63">
                  <c:v>44214.91846064815</c:v>
                </c:pt>
                <c:pt idx="64">
                  <c:v>44214.93582175926</c:v>
                </c:pt>
                <c:pt idx="65">
                  <c:v>44214.976331018515</c:v>
                </c:pt>
                <c:pt idx="66">
                  <c:v>44214.976331018515</c:v>
                </c:pt>
                <c:pt idx="67">
                  <c:v>44214.976331018515</c:v>
                </c:pt>
                <c:pt idx="68">
                  <c:v>44214.982766203706</c:v>
                </c:pt>
                <c:pt idx="69">
                  <c:v>44214.982766203706</c:v>
                </c:pt>
                <c:pt idx="70">
                  <c:v>44214.982766203706</c:v>
                </c:pt>
                <c:pt idx="71">
                  <c:v>44215.040636574071</c:v>
                </c:pt>
                <c:pt idx="72">
                  <c:v>44215.040636574071</c:v>
                </c:pt>
                <c:pt idx="73">
                  <c:v>44215.040636574071</c:v>
                </c:pt>
                <c:pt idx="74">
                  <c:v>44215.047060185185</c:v>
                </c:pt>
                <c:pt idx="75">
                  <c:v>44215.047060185185</c:v>
                </c:pt>
                <c:pt idx="76">
                  <c:v>44215.047060185185</c:v>
                </c:pt>
                <c:pt idx="77">
                  <c:v>44215.104930555557</c:v>
                </c:pt>
                <c:pt idx="78">
                  <c:v>44215.104930555557</c:v>
                </c:pt>
                <c:pt idx="79">
                  <c:v>44215.104930555557</c:v>
                </c:pt>
                <c:pt idx="80">
                  <c:v>44215.109432870369</c:v>
                </c:pt>
                <c:pt idx="81">
                  <c:v>44215.11136574074</c:v>
                </c:pt>
                <c:pt idx="82">
                  <c:v>44215.11136574074</c:v>
                </c:pt>
                <c:pt idx="83">
                  <c:v>44215.11136574074</c:v>
                </c:pt>
                <c:pt idx="84">
                  <c:v>44215.12872685185</c:v>
                </c:pt>
                <c:pt idx="85">
                  <c:v>44215.169236111113</c:v>
                </c:pt>
                <c:pt idx="86">
                  <c:v>44215.169236111113</c:v>
                </c:pt>
                <c:pt idx="87">
                  <c:v>44215.169236111113</c:v>
                </c:pt>
                <c:pt idx="88">
                  <c:v>44215.175659722219</c:v>
                </c:pt>
                <c:pt idx="89">
                  <c:v>44215.175659722219</c:v>
                </c:pt>
                <c:pt idx="90">
                  <c:v>44215.175659722219</c:v>
                </c:pt>
                <c:pt idx="91">
                  <c:v>44215.233530092592</c:v>
                </c:pt>
                <c:pt idx="92">
                  <c:v>44215.233530092592</c:v>
                </c:pt>
                <c:pt idx="93">
                  <c:v>44215.233530092592</c:v>
                </c:pt>
                <c:pt idx="94">
                  <c:v>44215.239965277775</c:v>
                </c:pt>
                <c:pt idx="95">
                  <c:v>44215.239965277775</c:v>
                </c:pt>
                <c:pt idx="96">
                  <c:v>44215.239965277775</c:v>
                </c:pt>
                <c:pt idx="97">
                  <c:v>44215.297835648147</c:v>
                </c:pt>
                <c:pt idx="98">
                  <c:v>44215.297835648147</c:v>
                </c:pt>
                <c:pt idx="99">
                  <c:v>44215.297835648147</c:v>
                </c:pt>
                <c:pt idx="100">
                  <c:v>44215.302337962959</c:v>
                </c:pt>
                <c:pt idx="101">
                  <c:v>44215.304259259261</c:v>
                </c:pt>
                <c:pt idx="102">
                  <c:v>44215.304259259261</c:v>
                </c:pt>
                <c:pt idx="103">
                  <c:v>44215.304259259261</c:v>
                </c:pt>
                <c:pt idx="104">
                  <c:v>44215.321620370371</c:v>
                </c:pt>
                <c:pt idx="105">
                  <c:v>44215.362129629626</c:v>
                </c:pt>
                <c:pt idx="106">
                  <c:v>44215.362129629626</c:v>
                </c:pt>
                <c:pt idx="107">
                  <c:v>44215.362129629626</c:v>
                </c:pt>
                <c:pt idx="108">
                  <c:v>44215.368564814817</c:v>
                </c:pt>
                <c:pt idx="109">
                  <c:v>44215.368564814817</c:v>
                </c:pt>
                <c:pt idx="110">
                  <c:v>44215.368564814817</c:v>
                </c:pt>
                <c:pt idx="111">
                  <c:v>44215.426435185182</c:v>
                </c:pt>
                <c:pt idx="112">
                  <c:v>44215.426435185182</c:v>
                </c:pt>
                <c:pt idx="113">
                  <c:v>44215.426435185182</c:v>
                </c:pt>
                <c:pt idx="114">
                  <c:v>44215.432870370372</c:v>
                </c:pt>
                <c:pt idx="115">
                  <c:v>44215.432870370372</c:v>
                </c:pt>
                <c:pt idx="116">
                  <c:v>44215.432870370372</c:v>
                </c:pt>
                <c:pt idx="117">
                  <c:v>44215.490740740737</c:v>
                </c:pt>
                <c:pt idx="118">
                  <c:v>44215.490740740737</c:v>
                </c:pt>
                <c:pt idx="119">
                  <c:v>44215.490740740737</c:v>
                </c:pt>
                <c:pt idx="120">
                  <c:v>44215.49523148148</c:v>
                </c:pt>
                <c:pt idx="121">
                  <c:v>44215.497164351851</c:v>
                </c:pt>
                <c:pt idx="122">
                  <c:v>44215.497164351851</c:v>
                </c:pt>
                <c:pt idx="123">
                  <c:v>44215.497164351851</c:v>
                </c:pt>
                <c:pt idx="124">
                  <c:v>44215.514525462961</c:v>
                </c:pt>
                <c:pt idx="125">
                  <c:v>44215.555034722223</c:v>
                </c:pt>
                <c:pt idx="126">
                  <c:v>44215.555034722223</c:v>
                </c:pt>
                <c:pt idx="127">
                  <c:v>44215.555034722223</c:v>
                </c:pt>
                <c:pt idx="128">
                  <c:v>44215.561469907407</c:v>
                </c:pt>
                <c:pt idx="129">
                  <c:v>44215.561469907407</c:v>
                </c:pt>
                <c:pt idx="130">
                  <c:v>44215.561469907407</c:v>
                </c:pt>
                <c:pt idx="131">
                  <c:v>44215.619340277779</c:v>
                </c:pt>
                <c:pt idx="132">
                  <c:v>44215.619340277779</c:v>
                </c:pt>
                <c:pt idx="133">
                  <c:v>44215.619340277779</c:v>
                </c:pt>
                <c:pt idx="134">
                  <c:v>44215.625763888886</c:v>
                </c:pt>
                <c:pt idx="135">
                  <c:v>44215.625763888886</c:v>
                </c:pt>
                <c:pt idx="136">
                  <c:v>44215.625763888886</c:v>
                </c:pt>
                <c:pt idx="137">
                  <c:v>44215.683634259258</c:v>
                </c:pt>
                <c:pt idx="138">
                  <c:v>44215.683634259258</c:v>
                </c:pt>
                <c:pt idx="139">
                  <c:v>44215.683634259258</c:v>
                </c:pt>
                <c:pt idx="140">
                  <c:v>44215.688136574077</c:v>
                </c:pt>
                <c:pt idx="141">
                  <c:v>44215.690069444441</c:v>
                </c:pt>
                <c:pt idx="142">
                  <c:v>44215.690069444441</c:v>
                </c:pt>
                <c:pt idx="143">
                  <c:v>44215.690069444441</c:v>
                </c:pt>
                <c:pt idx="144">
                  <c:v>44215.707430555558</c:v>
                </c:pt>
                <c:pt idx="145">
                  <c:v>44215.747939814813</c:v>
                </c:pt>
                <c:pt idx="146">
                  <c:v>44215.747939814813</c:v>
                </c:pt>
                <c:pt idx="147">
                  <c:v>44215.747939814813</c:v>
                </c:pt>
                <c:pt idx="148">
                  <c:v>44215.754363425927</c:v>
                </c:pt>
                <c:pt idx="149">
                  <c:v>44215.754363425927</c:v>
                </c:pt>
                <c:pt idx="150">
                  <c:v>44215.754363425927</c:v>
                </c:pt>
                <c:pt idx="151">
                  <c:v>44215.8122337963</c:v>
                </c:pt>
                <c:pt idx="152">
                  <c:v>44215.8122337963</c:v>
                </c:pt>
                <c:pt idx="153">
                  <c:v>44215.8122337963</c:v>
                </c:pt>
                <c:pt idx="154">
                  <c:v>44215.818668981483</c:v>
                </c:pt>
                <c:pt idx="155">
                  <c:v>44215.818668981483</c:v>
                </c:pt>
                <c:pt idx="156">
                  <c:v>44215.818668981483</c:v>
                </c:pt>
                <c:pt idx="157">
                  <c:v>44215.876539351855</c:v>
                </c:pt>
                <c:pt idx="158">
                  <c:v>44215.876539351855</c:v>
                </c:pt>
                <c:pt idx="159">
                  <c:v>44215.876539351855</c:v>
                </c:pt>
                <c:pt idx="160">
                  <c:v>44215.881041666667</c:v>
                </c:pt>
                <c:pt idx="161">
                  <c:v>44215.882962962962</c:v>
                </c:pt>
                <c:pt idx="162">
                  <c:v>44215.882962962962</c:v>
                </c:pt>
                <c:pt idx="163">
                  <c:v>44215.882962962962</c:v>
                </c:pt>
                <c:pt idx="164">
                  <c:v>44215.900324074071</c:v>
                </c:pt>
                <c:pt idx="165">
                  <c:v>44215.940833333334</c:v>
                </c:pt>
                <c:pt idx="166">
                  <c:v>44215.940833333334</c:v>
                </c:pt>
                <c:pt idx="167">
                  <c:v>44215.940833333334</c:v>
                </c:pt>
                <c:pt idx="168">
                  <c:v>44215.947268518517</c:v>
                </c:pt>
                <c:pt idx="169">
                  <c:v>44215.947268518517</c:v>
                </c:pt>
                <c:pt idx="170">
                  <c:v>44215.947268518517</c:v>
                </c:pt>
                <c:pt idx="171">
                  <c:v>44216.00513888889</c:v>
                </c:pt>
                <c:pt idx="172">
                  <c:v>44216.00513888889</c:v>
                </c:pt>
                <c:pt idx="173">
                  <c:v>44216.00513888889</c:v>
                </c:pt>
                <c:pt idx="174">
                  <c:v>44216.011574074073</c:v>
                </c:pt>
                <c:pt idx="175">
                  <c:v>44216.011574074073</c:v>
                </c:pt>
                <c:pt idx="176">
                  <c:v>44216.011574074073</c:v>
                </c:pt>
                <c:pt idx="177">
                  <c:v>44216.069444444445</c:v>
                </c:pt>
                <c:pt idx="178">
                  <c:v>44216.069444444445</c:v>
                </c:pt>
                <c:pt idx="179">
                  <c:v>44216.069444444445</c:v>
                </c:pt>
                <c:pt idx="180">
                  <c:v>44216.073935185188</c:v>
                </c:pt>
                <c:pt idx="181">
                  <c:v>44216.075868055559</c:v>
                </c:pt>
                <c:pt idx="182">
                  <c:v>44216.075868055559</c:v>
                </c:pt>
                <c:pt idx="183">
                  <c:v>44216.075868055559</c:v>
                </c:pt>
                <c:pt idx="184">
                  <c:v>44216.093229166669</c:v>
                </c:pt>
                <c:pt idx="185">
                  <c:v>44216.133738425924</c:v>
                </c:pt>
                <c:pt idx="186">
                  <c:v>44216.133738425924</c:v>
                </c:pt>
                <c:pt idx="187">
                  <c:v>44216.133738425924</c:v>
                </c:pt>
                <c:pt idx="188">
                  <c:v>44216.140173611115</c:v>
                </c:pt>
                <c:pt idx="189">
                  <c:v>44216.140173611115</c:v>
                </c:pt>
                <c:pt idx="190">
                  <c:v>44216.140173611115</c:v>
                </c:pt>
                <c:pt idx="191">
                  <c:v>44216.19804398148</c:v>
                </c:pt>
                <c:pt idx="192">
                  <c:v>44216.19804398148</c:v>
                </c:pt>
                <c:pt idx="193">
                  <c:v>44216.19804398148</c:v>
                </c:pt>
                <c:pt idx="194">
                  <c:v>44216.204467592594</c:v>
                </c:pt>
                <c:pt idx="195">
                  <c:v>44216.204467592594</c:v>
                </c:pt>
                <c:pt idx="196">
                  <c:v>44216.204467592594</c:v>
                </c:pt>
                <c:pt idx="197">
                  <c:v>44216.262337962966</c:v>
                </c:pt>
                <c:pt idx="198">
                  <c:v>44216.262337962966</c:v>
                </c:pt>
                <c:pt idx="199">
                  <c:v>44216.262337962966</c:v>
                </c:pt>
                <c:pt idx="200">
                  <c:v>44216.266840277778</c:v>
                </c:pt>
                <c:pt idx="201">
                  <c:v>44216.268773148149</c:v>
                </c:pt>
                <c:pt idx="202">
                  <c:v>44216.268773148149</c:v>
                </c:pt>
                <c:pt idx="203">
                  <c:v>44216.268773148149</c:v>
                </c:pt>
                <c:pt idx="204">
                  <c:v>44216.286134259259</c:v>
                </c:pt>
                <c:pt idx="205">
                  <c:v>44216.326643518521</c:v>
                </c:pt>
                <c:pt idx="206">
                  <c:v>44216.326643518521</c:v>
                </c:pt>
                <c:pt idx="207">
                  <c:v>44216.326643518521</c:v>
                </c:pt>
                <c:pt idx="208">
                  <c:v>44216.333067129628</c:v>
                </c:pt>
                <c:pt idx="209">
                  <c:v>44216.333067129628</c:v>
                </c:pt>
                <c:pt idx="210">
                  <c:v>44216.333067129628</c:v>
                </c:pt>
                <c:pt idx="211">
                  <c:v>44216.3909375</c:v>
                </c:pt>
                <c:pt idx="212">
                  <c:v>44216.3909375</c:v>
                </c:pt>
                <c:pt idx="213">
                  <c:v>44216.3909375</c:v>
                </c:pt>
                <c:pt idx="214">
                  <c:v>44216.397372685184</c:v>
                </c:pt>
                <c:pt idx="215">
                  <c:v>44216.397372685184</c:v>
                </c:pt>
                <c:pt idx="216">
                  <c:v>44216.397372685184</c:v>
                </c:pt>
                <c:pt idx="217">
                  <c:v>44216.455243055556</c:v>
                </c:pt>
                <c:pt idx="218">
                  <c:v>44216.455243055556</c:v>
                </c:pt>
                <c:pt idx="219">
                  <c:v>44216.455243055556</c:v>
                </c:pt>
                <c:pt idx="220">
                  <c:v>44216.459745370368</c:v>
                </c:pt>
                <c:pt idx="221">
                  <c:v>44216.46166666667</c:v>
                </c:pt>
                <c:pt idx="222">
                  <c:v>44216.46166666667</c:v>
                </c:pt>
                <c:pt idx="223">
                  <c:v>44216.46166666667</c:v>
                </c:pt>
                <c:pt idx="224">
                  <c:v>44216.479027777779</c:v>
                </c:pt>
                <c:pt idx="225">
                  <c:v>44216.519537037035</c:v>
                </c:pt>
                <c:pt idx="226">
                  <c:v>44216.519537037035</c:v>
                </c:pt>
                <c:pt idx="227">
                  <c:v>44216.519537037035</c:v>
                </c:pt>
                <c:pt idx="228">
                  <c:v>44216.525972222225</c:v>
                </c:pt>
                <c:pt idx="229">
                  <c:v>44216.525972222225</c:v>
                </c:pt>
                <c:pt idx="230">
                  <c:v>44216.525972222225</c:v>
                </c:pt>
                <c:pt idx="231">
                  <c:v>44216.58384259259</c:v>
                </c:pt>
                <c:pt idx="232">
                  <c:v>44216.58384259259</c:v>
                </c:pt>
                <c:pt idx="233">
                  <c:v>44216.58384259259</c:v>
                </c:pt>
                <c:pt idx="234">
                  <c:v>44216.590277777781</c:v>
                </c:pt>
                <c:pt idx="235">
                  <c:v>44216.590277777781</c:v>
                </c:pt>
                <c:pt idx="236">
                  <c:v>44216.590277777781</c:v>
                </c:pt>
                <c:pt idx="237">
                  <c:v>44216.648148148146</c:v>
                </c:pt>
                <c:pt idx="238">
                  <c:v>44216.648148148146</c:v>
                </c:pt>
                <c:pt idx="239">
                  <c:v>44216.648148148146</c:v>
                </c:pt>
                <c:pt idx="240">
                  <c:v>44216.652638888889</c:v>
                </c:pt>
                <c:pt idx="241">
                  <c:v>44216.65457175926</c:v>
                </c:pt>
                <c:pt idx="242">
                  <c:v>44216.65457175926</c:v>
                </c:pt>
                <c:pt idx="243">
                  <c:v>44216.65457175926</c:v>
                </c:pt>
                <c:pt idx="244">
                  <c:v>44216.671932870369</c:v>
                </c:pt>
                <c:pt idx="245">
                  <c:v>44216.712442129632</c:v>
                </c:pt>
                <c:pt idx="246">
                  <c:v>44216.712442129632</c:v>
                </c:pt>
                <c:pt idx="247">
                  <c:v>44216.712442129632</c:v>
                </c:pt>
                <c:pt idx="248">
                  <c:v>44216.718877314815</c:v>
                </c:pt>
                <c:pt idx="249">
                  <c:v>44216.718877314815</c:v>
                </c:pt>
                <c:pt idx="250">
                  <c:v>44216.718877314815</c:v>
                </c:pt>
                <c:pt idx="251">
                  <c:v>44216.776747685188</c:v>
                </c:pt>
                <c:pt idx="252">
                  <c:v>44216.776747685188</c:v>
                </c:pt>
                <c:pt idx="253">
                  <c:v>44216.776747685188</c:v>
                </c:pt>
                <c:pt idx="254">
                  <c:v>44216.783171296294</c:v>
                </c:pt>
                <c:pt idx="255">
                  <c:v>44216.783171296294</c:v>
                </c:pt>
                <c:pt idx="256">
                  <c:v>44216.783171296294</c:v>
                </c:pt>
                <c:pt idx="257">
                  <c:v>44216.841041666667</c:v>
                </c:pt>
                <c:pt idx="258">
                  <c:v>44216.841041666667</c:v>
                </c:pt>
                <c:pt idx="259">
                  <c:v>44216.841041666667</c:v>
                </c:pt>
                <c:pt idx="260">
                  <c:v>44216.845543981479</c:v>
                </c:pt>
                <c:pt idx="261">
                  <c:v>44216.84747685185</c:v>
                </c:pt>
                <c:pt idx="262">
                  <c:v>44216.84747685185</c:v>
                </c:pt>
                <c:pt idx="263">
                  <c:v>44216.84747685185</c:v>
                </c:pt>
                <c:pt idx="264">
                  <c:v>44216.864837962959</c:v>
                </c:pt>
                <c:pt idx="265">
                  <c:v>44216.905347222222</c:v>
                </c:pt>
                <c:pt idx="266">
                  <c:v>44216.905347222222</c:v>
                </c:pt>
                <c:pt idx="267">
                  <c:v>44216.905347222222</c:v>
                </c:pt>
                <c:pt idx="268">
                  <c:v>44216.911770833336</c:v>
                </c:pt>
                <c:pt idx="269">
                  <c:v>44216.911770833336</c:v>
                </c:pt>
                <c:pt idx="270">
                  <c:v>44216.911770833336</c:v>
                </c:pt>
                <c:pt idx="271">
                  <c:v>44216.969641203701</c:v>
                </c:pt>
                <c:pt idx="272">
                  <c:v>44216.969641203701</c:v>
                </c:pt>
                <c:pt idx="273">
                  <c:v>44216.969641203701</c:v>
                </c:pt>
                <c:pt idx="274">
                  <c:v>44216.976076388892</c:v>
                </c:pt>
                <c:pt idx="275">
                  <c:v>44216.976076388892</c:v>
                </c:pt>
                <c:pt idx="276">
                  <c:v>44216.976076388892</c:v>
                </c:pt>
                <c:pt idx="277">
                  <c:v>44217.033946759257</c:v>
                </c:pt>
                <c:pt idx="278">
                  <c:v>44217.033946759257</c:v>
                </c:pt>
                <c:pt idx="279">
                  <c:v>44217.033946759257</c:v>
                </c:pt>
                <c:pt idx="280">
                  <c:v>44217.038449074076</c:v>
                </c:pt>
                <c:pt idx="281">
                  <c:v>44217.040370370371</c:v>
                </c:pt>
                <c:pt idx="282">
                  <c:v>44217.040370370371</c:v>
                </c:pt>
                <c:pt idx="283">
                  <c:v>44217.040370370371</c:v>
                </c:pt>
                <c:pt idx="284">
                  <c:v>44217.05773148148</c:v>
                </c:pt>
                <c:pt idx="285">
                  <c:v>44217.098240740743</c:v>
                </c:pt>
                <c:pt idx="286">
                  <c:v>44217.098240740743</c:v>
                </c:pt>
                <c:pt idx="287">
                  <c:v>44217.098240740743</c:v>
                </c:pt>
                <c:pt idx="288">
                  <c:v>44217.104675925926</c:v>
                </c:pt>
                <c:pt idx="289">
                  <c:v>44217.104675925926</c:v>
                </c:pt>
                <c:pt idx="290">
                  <c:v>44217.104675925926</c:v>
                </c:pt>
                <c:pt idx="291">
                  <c:v>44217.162546296298</c:v>
                </c:pt>
                <c:pt idx="292">
                  <c:v>44217.162546296298</c:v>
                </c:pt>
                <c:pt idx="293">
                  <c:v>44217.162546296298</c:v>
                </c:pt>
                <c:pt idx="294">
                  <c:v>44217.168981481482</c:v>
                </c:pt>
                <c:pt idx="295">
                  <c:v>44217.168981481482</c:v>
                </c:pt>
                <c:pt idx="296">
                  <c:v>44217.168981481482</c:v>
                </c:pt>
                <c:pt idx="297">
                  <c:v>44217.226851851854</c:v>
                </c:pt>
                <c:pt idx="298">
                  <c:v>44217.226851851854</c:v>
                </c:pt>
                <c:pt idx="299">
                  <c:v>44217.226851851854</c:v>
                </c:pt>
                <c:pt idx="300">
                  <c:v>44217.231342592589</c:v>
                </c:pt>
                <c:pt idx="301">
                  <c:v>44217.233275462961</c:v>
                </c:pt>
                <c:pt idx="302">
                  <c:v>44217.233275462961</c:v>
                </c:pt>
                <c:pt idx="303">
                  <c:v>44217.233275462961</c:v>
                </c:pt>
                <c:pt idx="304">
                  <c:v>44217.250636574077</c:v>
                </c:pt>
                <c:pt idx="305">
                  <c:v>44217.291145833333</c:v>
                </c:pt>
                <c:pt idx="306">
                  <c:v>44217.291145833333</c:v>
                </c:pt>
                <c:pt idx="307">
                  <c:v>44217.291145833333</c:v>
                </c:pt>
                <c:pt idx="308">
                  <c:v>44217.297581018516</c:v>
                </c:pt>
                <c:pt idx="309">
                  <c:v>44217.297581018516</c:v>
                </c:pt>
                <c:pt idx="310">
                  <c:v>44217.297581018516</c:v>
                </c:pt>
                <c:pt idx="311">
                  <c:v>44217.355451388888</c:v>
                </c:pt>
                <c:pt idx="312">
                  <c:v>44217.355451388888</c:v>
                </c:pt>
                <c:pt idx="313">
                  <c:v>44217.355451388888</c:v>
                </c:pt>
                <c:pt idx="314">
                  <c:v>44217.361875000002</c:v>
                </c:pt>
                <c:pt idx="315">
                  <c:v>44217.361875000002</c:v>
                </c:pt>
                <c:pt idx="316">
                  <c:v>44217.361875000002</c:v>
                </c:pt>
                <c:pt idx="317">
                  <c:v>44217.419745370367</c:v>
                </c:pt>
                <c:pt idx="318">
                  <c:v>44217.419745370367</c:v>
                </c:pt>
                <c:pt idx="319">
                  <c:v>44217.419745370367</c:v>
                </c:pt>
                <c:pt idx="320">
                  <c:v>44217.424247685187</c:v>
                </c:pt>
                <c:pt idx="321">
                  <c:v>44217.426180555558</c:v>
                </c:pt>
                <c:pt idx="322">
                  <c:v>44217.426180555558</c:v>
                </c:pt>
                <c:pt idx="323">
                  <c:v>44217.426180555558</c:v>
                </c:pt>
                <c:pt idx="324">
                  <c:v>44217.443541666667</c:v>
                </c:pt>
                <c:pt idx="325">
                  <c:v>44217.484050925923</c:v>
                </c:pt>
                <c:pt idx="326">
                  <c:v>44217.484050925923</c:v>
                </c:pt>
                <c:pt idx="327">
                  <c:v>44217.484050925923</c:v>
                </c:pt>
                <c:pt idx="328">
                  <c:v>44217.490474537037</c:v>
                </c:pt>
                <c:pt idx="329">
                  <c:v>44217.490474537037</c:v>
                </c:pt>
                <c:pt idx="330">
                  <c:v>44217.490474537037</c:v>
                </c:pt>
                <c:pt idx="331">
                  <c:v>44217.548344907409</c:v>
                </c:pt>
                <c:pt idx="332">
                  <c:v>44217.548344907409</c:v>
                </c:pt>
                <c:pt idx="333">
                  <c:v>44217.548344907409</c:v>
                </c:pt>
                <c:pt idx="334">
                  <c:v>44217.554780092592</c:v>
                </c:pt>
                <c:pt idx="335">
                  <c:v>44217.554780092592</c:v>
                </c:pt>
                <c:pt idx="336">
                  <c:v>44217.554780092592</c:v>
                </c:pt>
                <c:pt idx="337">
                  <c:v>44217.612650462965</c:v>
                </c:pt>
                <c:pt idx="338">
                  <c:v>44217.612650462965</c:v>
                </c:pt>
                <c:pt idx="339">
                  <c:v>44217.612650462965</c:v>
                </c:pt>
                <c:pt idx="340">
                  <c:v>44217.617152777777</c:v>
                </c:pt>
                <c:pt idx="341">
                  <c:v>44217.619074074071</c:v>
                </c:pt>
                <c:pt idx="342">
                  <c:v>44217.619074074071</c:v>
                </c:pt>
                <c:pt idx="343">
                  <c:v>44217.619074074071</c:v>
                </c:pt>
                <c:pt idx="344">
                  <c:v>44217.636435185188</c:v>
                </c:pt>
                <c:pt idx="345">
                  <c:v>44217.676944444444</c:v>
                </c:pt>
                <c:pt idx="346">
                  <c:v>44217.676944444444</c:v>
                </c:pt>
                <c:pt idx="347">
                  <c:v>44217.676944444444</c:v>
                </c:pt>
                <c:pt idx="348">
                  <c:v>44217.683379629627</c:v>
                </c:pt>
                <c:pt idx="349">
                  <c:v>44217.683379629627</c:v>
                </c:pt>
                <c:pt idx="350">
                  <c:v>44217.683379629627</c:v>
                </c:pt>
                <c:pt idx="351">
                  <c:v>44217.741249999999</c:v>
                </c:pt>
                <c:pt idx="352">
                  <c:v>44217.741249999999</c:v>
                </c:pt>
                <c:pt idx="353">
                  <c:v>44217.741249999999</c:v>
                </c:pt>
                <c:pt idx="354">
                  <c:v>44217.747685185182</c:v>
                </c:pt>
                <c:pt idx="355">
                  <c:v>44217.747685185182</c:v>
                </c:pt>
                <c:pt idx="356">
                  <c:v>44217.747685185182</c:v>
                </c:pt>
                <c:pt idx="357">
                  <c:v>44217.805555555555</c:v>
                </c:pt>
                <c:pt idx="358">
                  <c:v>44217.805555555555</c:v>
                </c:pt>
                <c:pt idx="359">
                  <c:v>44217.805555555555</c:v>
                </c:pt>
                <c:pt idx="360">
                  <c:v>44217.810046296298</c:v>
                </c:pt>
                <c:pt idx="361">
                  <c:v>44217.811979166669</c:v>
                </c:pt>
                <c:pt idx="362">
                  <c:v>44217.811979166669</c:v>
                </c:pt>
                <c:pt idx="363">
                  <c:v>44217.811979166669</c:v>
                </c:pt>
                <c:pt idx="364">
                  <c:v>44217.829340277778</c:v>
                </c:pt>
                <c:pt idx="365">
                  <c:v>44217.869849537034</c:v>
                </c:pt>
                <c:pt idx="366">
                  <c:v>44217.869849537034</c:v>
                </c:pt>
                <c:pt idx="367">
                  <c:v>44217.869849537034</c:v>
                </c:pt>
                <c:pt idx="368">
                  <c:v>44217.876284722224</c:v>
                </c:pt>
                <c:pt idx="369">
                  <c:v>44217.876284722224</c:v>
                </c:pt>
                <c:pt idx="370">
                  <c:v>44217.876284722224</c:v>
                </c:pt>
                <c:pt idx="371">
                  <c:v>44217.934155092589</c:v>
                </c:pt>
                <c:pt idx="372">
                  <c:v>44217.934155092589</c:v>
                </c:pt>
                <c:pt idx="373">
                  <c:v>44217.934155092589</c:v>
                </c:pt>
                <c:pt idx="374">
                  <c:v>44217.940578703703</c:v>
                </c:pt>
                <c:pt idx="375">
                  <c:v>44217.940578703703</c:v>
                </c:pt>
                <c:pt idx="376">
                  <c:v>44217.940578703703</c:v>
                </c:pt>
                <c:pt idx="377">
                  <c:v>44217.998449074075</c:v>
                </c:pt>
                <c:pt idx="378">
                  <c:v>44217.998449074075</c:v>
                </c:pt>
                <c:pt idx="379">
                  <c:v>44217.998449074075</c:v>
                </c:pt>
                <c:pt idx="380">
                  <c:v>44218.002951388888</c:v>
                </c:pt>
                <c:pt idx="381">
                  <c:v>44218.004884259259</c:v>
                </c:pt>
                <c:pt idx="382">
                  <c:v>44218.004884259259</c:v>
                </c:pt>
                <c:pt idx="383">
                  <c:v>44218.004884259259</c:v>
                </c:pt>
                <c:pt idx="384">
                  <c:v>44218.022245370368</c:v>
                </c:pt>
                <c:pt idx="385">
                  <c:v>44218.062754629631</c:v>
                </c:pt>
                <c:pt idx="386">
                  <c:v>44218.062754629631</c:v>
                </c:pt>
                <c:pt idx="387">
                  <c:v>44218.062754629631</c:v>
                </c:pt>
                <c:pt idx="388">
                  <c:v>44218.069178240738</c:v>
                </c:pt>
                <c:pt idx="389">
                  <c:v>44218.069178240738</c:v>
                </c:pt>
                <c:pt idx="390">
                  <c:v>44218.069178240738</c:v>
                </c:pt>
                <c:pt idx="391">
                  <c:v>44218.12704861111</c:v>
                </c:pt>
                <c:pt idx="392">
                  <c:v>44218.12704861111</c:v>
                </c:pt>
                <c:pt idx="393">
                  <c:v>44218.12704861111</c:v>
                </c:pt>
                <c:pt idx="394">
                  <c:v>44218.133483796293</c:v>
                </c:pt>
                <c:pt idx="395">
                  <c:v>44218.133483796293</c:v>
                </c:pt>
                <c:pt idx="396">
                  <c:v>44218.133483796293</c:v>
                </c:pt>
                <c:pt idx="397">
                  <c:v>44218.191354166665</c:v>
                </c:pt>
                <c:pt idx="398">
                  <c:v>44218.191354166665</c:v>
                </c:pt>
                <c:pt idx="399">
                  <c:v>44218.191354166665</c:v>
                </c:pt>
                <c:pt idx="400">
                  <c:v>44218.195856481485</c:v>
                </c:pt>
                <c:pt idx="401">
                  <c:v>44218.197777777779</c:v>
                </c:pt>
                <c:pt idx="402">
                  <c:v>44218.197777777779</c:v>
                </c:pt>
                <c:pt idx="403">
                  <c:v>44218.197777777779</c:v>
                </c:pt>
                <c:pt idx="404">
                  <c:v>44218.215138888889</c:v>
                </c:pt>
                <c:pt idx="405">
                  <c:v>44218.255648148152</c:v>
                </c:pt>
                <c:pt idx="406">
                  <c:v>44218.255648148152</c:v>
                </c:pt>
                <c:pt idx="407">
                  <c:v>44218.255648148152</c:v>
                </c:pt>
                <c:pt idx="408">
                  <c:v>44218.262083333335</c:v>
                </c:pt>
                <c:pt idx="409">
                  <c:v>44218.262083333335</c:v>
                </c:pt>
                <c:pt idx="410">
                  <c:v>44218.262083333335</c:v>
                </c:pt>
                <c:pt idx="411">
                  <c:v>44218.319953703707</c:v>
                </c:pt>
                <c:pt idx="412">
                  <c:v>44218.319953703707</c:v>
                </c:pt>
                <c:pt idx="413">
                  <c:v>44218.319953703707</c:v>
                </c:pt>
                <c:pt idx="414">
                  <c:v>44218.326388888891</c:v>
                </c:pt>
                <c:pt idx="415">
                  <c:v>44218.326388888891</c:v>
                </c:pt>
                <c:pt idx="416">
                  <c:v>44218.326388888891</c:v>
                </c:pt>
                <c:pt idx="417">
                  <c:v>44218.384259259263</c:v>
                </c:pt>
                <c:pt idx="418">
                  <c:v>44218.384259259263</c:v>
                </c:pt>
                <c:pt idx="419">
                  <c:v>44218.384259259263</c:v>
                </c:pt>
                <c:pt idx="420">
                  <c:v>44218.388749999998</c:v>
                </c:pt>
                <c:pt idx="421">
                  <c:v>44218.390682870369</c:v>
                </c:pt>
                <c:pt idx="422">
                  <c:v>44218.390682870369</c:v>
                </c:pt>
                <c:pt idx="423">
                  <c:v>44218.390682870369</c:v>
                </c:pt>
                <c:pt idx="424">
                  <c:v>44218.408043981479</c:v>
                </c:pt>
                <c:pt idx="425">
                  <c:v>44218.448553240742</c:v>
                </c:pt>
                <c:pt idx="426">
                  <c:v>44218.448553240742</c:v>
                </c:pt>
                <c:pt idx="427">
                  <c:v>44218.448553240742</c:v>
                </c:pt>
                <c:pt idx="428">
                  <c:v>44218.454988425925</c:v>
                </c:pt>
                <c:pt idx="429">
                  <c:v>44218.454988425925</c:v>
                </c:pt>
                <c:pt idx="430">
                  <c:v>44218.454988425925</c:v>
                </c:pt>
                <c:pt idx="431">
                  <c:v>44218.512858796297</c:v>
                </c:pt>
                <c:pt idx="432">
                  <c:v>44218.512858796297</c:v>
                </c:pt>
                <c:pt idx="433">
                  <c:v>44218.512858796297</c:v>
                </c:pt>
                <c:pt idx="434">
                  <c:v>44218.519282407404</c:v>
                </c:pt>
                <c:pt idx="435">
                  <c:v>44218.519282407404</c:v>
                </c:pt>
                <c:pt idx="436">
                  <c:v>44218.519282407404</c:v>
                </c:pt>
                <c:pt idx="437">
                  <c:v>44218.577152777776</c:v>
                </c:pt>
                <c:pt idx="438">
                  <c:v>44218.577152777776</c:v>
                </c:pt>
                <c:pt idx="439">
                  <c:v>44218.577152777776</c:v>
                </c:pt>
                <c:pt idx="440">
                  <c:v>44218.581655092596</c:v>
                </c:pt>
                <c:pt idx="441">
                  <c:v>44218.583587962959</c:v>
                </c:pt>
                <c:pt idx="442">
                  <c:v>44218.583587962959</c:v>
                </c:pt>
                <c:pt idx="443">
                  <c:v>44218.583587962959</c:v>
                </c:pt>
                <c:pt idx="444">
                  <c:v>44218.600949074076</c:v>
                </c:pt>
                <c:pt idx="445">
                  <c:v>44218.641458333332</c:v>
                </c:pt>
                <c:pt idx="446">
                  <c:v>44218.641458333332</c:v>
                </c:pt>
                <c:pt idx="447">
                  <c:v>44218.641458333332</c:v>
                </c:pt>
                <c:pt idx="448">
                  <c:v>44218.647881944446</c:v>
                </c:pt>
                <c:pt idx="449">
                  <c:v>44218.647881944446</c:v>
                </c:pt>
                <c:pt idx="450">
                  <c:v>44218.647881944446</c:v>
                </c:pt>
                <c:pt idx="451">
                  <c:v>44218.705752314818</c:v>
                </c:pt>
                <c:pt idx="452">
                  <c:v>44218.705752314818</c:v>
                </c:pt>
                <c:pt idx="453">
                  <c:v>44218.705752314818</c:v>
                </c:pt>
                <c:pt idx="454">
                  <c:v>44218.712187500001</c:v>
                </c:pt>
                <c:pt idx="455">
                  <c:v>44218.712187500001</c:v>
                </c:pt>
                <c:pt idx="456">
                  <c:v>44218.712187500001</c:v>
                </c:pt>
              </c:numCache>
            </c:numRef>
          </c:cat>
          <c:val>
            <c:numRef>
              <c:f>'Flow Rates And Totals_HIDRATA'!$K$4:$K$460</c:f>
              <c:numCache>
                <c:formatCode>General</c:formatCode>
                <c:ptCount val="457"/>
                <c:pt idx="0">
                  <c:v>0</c:v>
                </c:pt>
                <c:pt idx="1">
                  <c:v>11.11</c:v>
                </c:pt>
                <c:pt idx="2">
                  <c:v>111.11</c:v>
                </c:pt>
                <c:pt idx="3">
                  <c:v>111.11</c:v>
                </c:pt>
                <c:pt idx="4">
                  <c:v>111.11</c:v>
                </c:pt>
                <c:pt idx="5">
                  <c:v>111.11</c:v>
                </c:pt>
                <c:pt idx="6">
                  <c:v>111.11</c:v>
                </c:pt>
                <c:pt idx="7">
                  <c:v>111.11</c:v>
                </c:pt>
                <c:pt idx="8">
                  <c:v>122.22</c:v>
                </c:pt>
                <c:pt idx="9">
                  <c:v>222.22</c:v>
                </c:pt>
                <c:pt idx="10">
                  <c:v>222.22</c:v>
                </c:pt>
                <c:pt idx="11">
                  <c:v>222.22</c:v>
                </c:pt>
                <c:pt idx="12">
                  <c:v>222.22</c:v>
                </c:pt>
                <c:pt idx="13">
                  <c:v>222.22</c:v>
                </c:pt>
                <c:pt idx="14">
                  <c:v>233.33</c:v>
                </c:pt>
                <c:pt idx="15">
                  <c:v>333.33</c:v>
                </c:pt>
                <c:pt idx="16">
                  <c:v>333.33</c:v>
                </c:pt>
                <c:pt idx="17">
                  <c:v>333.33</c:v>
                </c:pt>
                <c:pt idx="18">
                  <c:v>333.33</c:v>
                </c:pt>
                <c:pt idx="19">
                  <c:v>333.33</c:v>
                </c:pt>
                <c:pt idx="20">
                  <c:v>411.11</c:v>
                </c:pt>
                <c:pt idx="21">
                  <c:v>344.44</c:v>
                </c:pt>
                <c:pt idx="22">
                  <c:v>444.44</c:v>
                </c:pt>
                <c:pt idx="23">
                  <c:v>444.44</c:v>
                </c:pt>
                <c:pt idx="24">
                  <c:v>444.44</c:v>
                </c:pt>
                <c:pt idx="25">
                  <c:v>444.44</c:v>
                </c:pt>
                <c:pt idx="26">
                  <c:v>444.44</c:v>
                </c:pt>
                <c:pt idx="27">
                  <c:v>444.44</c:v>
                </c:pt>
                <c:pt idx="28">
                  <c:v>455.56</c:v>
                </c:pt>
                <c:pt idx="29">
                  <c:v>555.55999999999995</c:v>
                </c:pt>
                <c:pt idx="30">
                  <c:v>555.55999999999995</c:v>
                </c:pt>
                <c:pt idx="31">
                  <c:v>555.55999999999995</c:v>
                </c:pt>
                <c:pt idx="32">
                  <c:v>555.55999999999995</c:v>
                </c:pt>
                <c:pt idx="33">
                  <c:v>555.55999999999995</c:v>
                </c:pt>
                <c:pt idx="34">
                  <c:v>566.66999999999996</c:v>
                </c:pt>
                <c:pt idx="35">
                  <c:v>666.67</c:v>
                </c:pt>
                <c:pt idx="36">
                  <c:v>666.67</c:v>
                </c:pt>
                <c:pt idx="37">
                  <c:v>666.67</c:v>
                </c:pt>
                <c:pt idx="38">
                  <c:v>666.67</c:v>
                </c:pt>
                <c:pt idx="39">
                  <c:v>666.67</c:v>
                </c:pt>
                <c:pt idx="40">
                  <c:v>744.44</c:v>
                </c:pt>
                <c:pt idx="41">
                  <c:v>677.78</c:v>
                </c:pt>
                <c:pt idx="42">
                  <c:v>777.78</c:v>
                </c:pt>
                <c:pt idx="43">
                  <c:v>777.78</c:v>
                </c:pt>
                <c:pt idx="44">
                  <c:v>777.78</c:v>
                </c:pt>
                <c:pt idx="45">
                  <c:v>777.78</c:v>
                </c:pt>
                <c:pt idx="46">
                  <c:v>777.78</c:v>
                </c:pt>
                <c:pt idx="47">
                  <c:v>777.78</c:v>
                </c:pt>
                <c:pt idx="48">
                  <c:v>788.89</c:v>
                </c:pt>
                <c:pt idx="49">
                  <c:v>888.89</c:v>
                </c:pt>
                <c:pt idx="50">
                  <c:v>888.89</c:v>
                </c:pt>
                <c:pt idx="51">
                  <c:v>888.89</c:v>
                </c:pt>
                <c:pt idx="52">
                  <c:v>888.89</c:v>
                </c:pt>
                <c:pt idx="53">
                  <c:v>888.89</c:v>
                </c:pt>
                <c:pt idx="54">
                  <c:v>900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1077.78</c:v>
                </c:pt>
                <c:pt idx="61">
                  <c:v>1011.11</c:v>
                </c:pt>
                <c:pt idx="62">
                  <c:v>1111.1099999999999</c:v>
                </c:pt>
                <c:pt idx="63">
                  <c:v>1111.1099999999999</c:v>
                </c:pt>
                <c:pt idx="64">
                  <c:v>1111.1099999999999</c:v>
                </c:pt>
                <c:pt idx="65">
                  <c:v>1111.1099999999999</c:v>
                </c:pt>
                <c:pt idx="66">
                  <c:v>1111.1099999999999</c:v>
                </c:pt>
                <c:pt idx="67">
                  <c:v>1111.1099999999999</c:v>
                </c:pt>
                <c:pt idx="68">
                  <c:v>1122.22</c:v>
                </c:pt>
                <c:pt idx="69">
                  <c:v>1222.22</c:v>
                </c:pt>
                <c:pt idx="70">
                  <c:v>1222.22</c:v>
                </c:pt>
                <c:pt idx="71">
                  <c:v>1222.22</c:v>
                </c:pt>
                <c:pt idx="72">
                  <c:v>1222.22</c:v>
                </c:pt>
                <c:pt idx="73">
                  <c:v>1222.22</c:v>
                </c:pt>
                <c:pt idx="74">
                  <c:v>1233.33</c:v>
                </c:pt>
                <c:pt idx="75">
                  <c:v>1333.33</c:v>
                </c:pt>
                <c:pt idx="76">
                  <c:v>1333.33</c:v>
                </c:pt>
                <c:pt idx="77">
                  <c:v>1333.33</c:v>
                </c:pt>
                <c:pt idx="78">
                  <c:v>1333.33</c:v>
                </c:pt>
                <c:pt idx="79">
                  <c:v>1333.33</c:v>
                </c:pt>
                <c:pt idx="80">
                  <c:v>1411.11</c:v>
                </c:pt>
                <c:pt idx="81">
                  <c:v>1344.44</c:v>
                </c:pt>
                <c:pt idx="82">
                  <c:v>1444.44</c:v>
                </c:pt>
                <c:pt idx="83">
                  <c:v>1444.44</c:v>
                </c:pt>
                <c:pt idx="84">
                  <c:v>1444.44</c:v>
                </c:pt>
                <c:pt idx="85">
                  <c:v>1444.44</c:v>
                </c:pt>
                <c:pt idx="86">
                  <c:v>1444.44</c:v>
                </c:pt>
                <c:pt idx="87">
                  <c:v>1444.44</c:v>
                </c:pt>
                <c:pt idx="88">
                  <c:v>1455.56</c:v>
                </c:pt>
                <c:pt idx="89">
                  <c:v>1555.56</c:v>
                </c:pt>
                <c:pt idx="90">
                  <c:v>1555.56</c:v>
                </c:pt>
                <c:pt idx="91">
                  <c:v>1555.56</c:v>
                </c:pt>
                <c:pt idx="92">
                  <c:v>1555.56</c:v>
                </c:pt>
                <c:pt idx="93">
                  <c:v>1555.56</c:v>
                </c:pt>
                <c:pt idx="94">
                  <c:v>1566.67</c:v>
                </c:pt>
                <c:pt idx="95">
                  <c:v>1666.67</c:v>
                </c:pt>
                <c:pt idx="96">
                  <c:v>1666.67</c:v>
                </c:pt>
                <c:pt idx="97">
                  <c:v>1666.67</c:v>
                </c:pt>
                <c:pt idx="98">
                  <c:v>1666.67</c:v>
                </c:pt>
                <c:pt idx="99">
                  <c:v>1666.67</c:v>
                </c:pt>
                <c:pt idx="100">
                  <c:v>1744.44</c:v>
                </c:pt>
                <c:pt idx="101">
                  <c:v>1677.78</c:v>
                </c:pt>
                <c:pt idx="102">
                  <c:v>1777.78</c:v>
                </c:pt>
                <c:pt idx="103">
                  <c:v>1777.78</c:v>
                </c:pt>
                <c:pt idx="104">
                  <c:v>1777.78</c:v>
                </c:pt>
                <c:pt idx="105">
                  <c:v>1777.78</c:v>
                </c:pt>
                <c:pt idx="106">
                  <c:v>1777.78</c:v>
                </c:pt>
                <c:pt idx="107">
                  <c:v>1777.78</c:v>
                </c:pt>
                <c:pt idx="108">
                  <c:v>1788.89</c:v>
                </c:pt>
                <c:pt idx="109">
                  <c:v>1888.89</c:v>
                </c:pt>
                <c:pt idx="110">
                  <c:v>1888.89</c:v>
                </c:pt>
                <c:pt idx="111">
                  <c:v>1888.89</c:v>
                </c:pt>
                <c:pt idx="112">
                  <c:v>1888.89</c:v>
                </c:pt>
                <c:pt idx="113">
                  <c:v>1888.89</c:v>
                </c:pt>
                <c:pt idx="114">
                  <c:v>1900</c:v>
                </c:pt>
                <c:pt idx="115">
                  <c:v>2000</c:v>
                </c:pt>
                <c:pt idx="116">
                  <c:v>2000</c:v>
                </c:pt>
                <c:pt idx="117">
                  <c:v>2000</c:v>
                </c:pt>
                <c:pt idx="118">
                  <c:v>2000</c:v>
                </c:pt>
                <c:pt idx="119">
                  <c:v>2000</c:v>
                </c:pt>
                <c:pt idx="120">
                  <c:v>2077.7800000000002</c:v>
                </c:pt>
                <c:pt idx="121">
                  <c:v>2011.11</c:v>
                </c:pt>
                <c:pt idx="122">
                  <c:v>2111.11</c:v>
                </c:pt>
                <c:pt idx="123">
                  <c:v>2111.11</c:v>
                </c:pt>
                <c:pt idx="124">
                  <c:v>2111.11</c:v>
                </c:pt>
                <c:pt idx="125">
                  <c:v>2111.11</c:v>
                </c:pt>
                <c:pt idx="126">
                  <c:v>2111.11</c:v>
                </c:pt>
                <c:pt idx="127">
                  <c:v>2111.11</c:v>
                </c:pt>
                <c:pt idx="128">
                  <c:v>2122.2199999999998</c:v>
                </c:pt>
                <c:pt idx="129">
                  <c:v>2222.2199999999998</c:v>
                </c:pt>
                <c:pt idx="130">
                  <c:v>2222.2199999999998</c:v>
                </c:pt>
                <c:pt idx="131">
                  <c:v>2222.2199999999998</c:v>
                </c:pt>
                <c:pt idx="132">
                  <c:v>2222.2199999999998</c:v>
                </c:pt>
                <c:pt idx="133">
                  <c:v>2222.2199999999998</c:v>
                </c:pt>
                <c:pt idx="134">
                  <c:v>2233.33</c:v>
                </c:pt>
                <c:pt idx="135">
                  <c:v>2333.33</c:v>
                </c:pt>
                <c:pt idx="136">
                  <c:v>2333.33</c:v>
                </c:pt>
                <c:pt idx="137">
                  <c:v>2333.33</c:v>
                </c:pt>
                <c:pt idx="138">
                  <c:v>2333.33</c:v>
                </c:pt>
                <c:pt idx="139">
                  <c:v>2333.33</c:v>
                </c:pt>
                <c:pt idx="140">
                  <c:v>2411.11</c:v>
                </c:pt>
                <c:pt idx="141">
                  <c:v>2344.44</c:v>
                </c:pt>
                <c:pt idx="142">
                  <c:v>2444.44</c:v>
                </c:pt>
                <c:pt idx="143">
                  <c:v>2444.44</c:v>
                </c:pt>
                <c:pt idx="144">
                  <c:v>2444.44</c:v>
                </c:pt>
                <c:pt idx="145">
                  <c:v>2444.44</c:v>
                </c:pt>
                <c:pt idx="146">
                  <c:v>2444.44</c:v>
                </c:pt>
                <c:pt idx="147">
                  <c:v>2444.44</c:v>
                </c:pt>
                <c:pt idx="148">
                  <c:v>2455.56</c:v>
                </c:pt>
                <c:pt idx="149">
                  <c:v>2555.56</c:v>
                </c:pt>
                <c:pt idx="150">
                  <c:v>2555.56</c:v>
                </c:pt>
                <c:pt idx="151">
                  <c:v>2555.56</c:v>
                </c:pt>
                <c:pt idx="152">
                  <c:v>2555.56</c:v>
                </c:pt>
                <c:pt idx="153">
                  <c:v>2555.56</c:v>
                </c:pt>
                <c:pt idx="154">
                  <c:v>2566.67</c:v>
                </c:pt>
                <c:pt idx="155">
                  <c:v>2666.67</c:v>
                </c:pt>
                <c:pt idx="156">
                  <c:v>2666.67</c:v>
                </c:pt>
                <c:pt idx="157">
                  <c:v>2666.67</c:v>
                </c:pt>
                <c:pt idx="158">
                  <c:v>2666.67</c:v>
                </c:pt>
                <c:pt idx="159">
                  <c:v>2666.67</c:v>
                </c:pt>
                <c:pt idx="160">
                  <c:v>2744.44</c:v>
                </c:pt>
                <c:pt idx="161">
                  <c:v>2677.78</c:v>
                </c:pt>
                <c:pt idx="162">
                  <c:v>2777.78</c:v>
                </c:pt>
                <c:pt idx="163">
                  <c:v>2777.78</c:v>
                </c:pt>
                <c:pt idx="164">
                  <c:v>2777.78</c:v>
                </c:pt>
                <c:pt idx="165">
                  <c:v>2777.78</c:v>
                </c:pt>
                <c:pt idx="166">
                  <c:v>2777.78</c:v>
                </c:pt>
                <c:pt idx="167">
                  <c:v>2777.78</c:v>
                </c:pt>
                <c:pt idx="168">
                  <c:v>2788.89</c:v>
                </c:pt>
                <c:pt idx="169">
                  <c:v>2888.89</c:v>
                </c:pt>
                <c:pt idx="170">
                  <c:v>2888.89</c:v>
                </c:pt>
                <c:pt idx="171">
                  <c:v>2888.89</c:v>
                </c:pt>
                <c:pt idx="172">
                  <c:v>2888.89</c:v>
                </c:pt>
                <c:pt idx="173">
                  <c:v>2888.89</c:v>
                </c:pt>
                <c:pt idx="174">
                  <c:v>2900</c:v>
                </c:pt>
                <c:pt idx="175">
                  <c:v>3000</c:v>
                </c:pt>
                <c:pt idx="176">
                  <c:v>3000</c:v>
                </c:pt>
                <c:pt idx="177">
                  <c:v>3000</c:v>
                </c:pt>
                <c:pt idx="178">
                  <c:v>3000</c:v>
                </c:pt>
                <c:pt idx="179">
                  <c:v>3000</c:v>
                </c:pt>
                <c:pt idx="180">
                  <c:v>3077.78</c:v>
                </c:pt>
                <c:pt idx="181">
                  <c:v>3011.11</c:v>
                </c:pt>
                <c:pt idx="182">
                  <c:v>3111.11</c:v>
                </c:pt>
                <c:pt idx="183">
                  <c:v>3111.11</c:v>
                </c:pt>
                <c:pt idx="184">
                  <c:v>3111.11</c:v>
                </c:pt>
                <c:pt idx="185">
                  <c:v>3111.11</c:v>
                </c:pt>
                <c:pt idx="186">
                  <c:v>3111.11</c:v>
                </c:pt>
                <c:pt idx="187">
                  <c:v>3111.11</c:v>
                </c:pt>
                <c:pt idx="188">
                  <c:v>3122.22</c:v>
                </c:pt>
                <c:pt idx="189">
                  <c:v>3222.22</c:v>
                </c:pt>
                <c:pt idx="190">
                  <c:v>3222.22</c:v>
                </c:pt>
                <c:pt idx="191">
                  <c:v>3222.22</c:v>
                </c:pt>
                <c:pt idx="192">
                  <c:v>3222.22</c:v>
                </c:pt>
                <c:pt idx="193">
                  <c:v>3222.22</c:v>
                </c:pt>
                <c:pt idx="194">
                  <c:v>3233.33</c:v>
                </c:pt>
                <c:pt idx="195">
                  <c:v>3333.33</c:v>
                </c:pt>
                <c:pt idx="196">
                  <c:v>3333.33</c:v>
                </c:pt>
                <c:pt idx="197">
                  <c:v>3333.33</c:v>
                </c:pt>
                <c:pt idx="198">
                  <c:v>3333.33</c:v>
                </c:pt>
                <c:pt idx="199">
                  <c:v>3333.33</c:v>
                </c:pt>
                <c:pt idx="200">
                  <c:v>3411.11</c:v>
                </c:pt>
                <c:pt idx="201">
                  <c:v>3344.44</c:v>
                </c:pt>
                <c:pt idx="202">
                  <c:v>3444.44</c:v>
                </c:pt>
                <c:pt idx="203">
                  <c:v>3444.44</c:v>
                </c:pt>
                <c:pt idx="204">
                  <c:v>3444.44</c:v>
                </c:pt>
                <c:pt idx="205">
                  <c:v>3444.44</c:v>
                </c:pt>
                <c:pt idx="206">
                  <c:v>3444.44</c:v>
                </c:pt>
                <c:pt idx="207">
                  <c:v>3444.44</c:v>
                </c:pt>
                <c:pt idx="208">
                  <c:v>3455.56</c:v>
                </c:pt>
                <c:pt idx="209">
                  <c:v>3555.56</c:v>
                </c:pt>
                <c:pt idx="210">
                  <c:v>3555.56</c:v>
                </c:pt>
                <c:pt idx="211">
                  <c:v>3555.56</c:v>
                </c:pt>
                <c:pt idx="212">
                  <c:v>3555.56</c:v>
                </c:pt>
                <c:pt idx="213">
                  <c:v>3555.56</c:v>
                </c:pt>
                <c:pt idx="214">
                  <c:v>3566.67</c:v>
                </c:pt>
                <c:pt idx="215">
                  <c:v>3666.67</c:v>
                </c:pt>
                <c:pt idx="216">
                  <c:v>3666.67</c:v>
                </c:pt>
                <c:pt idx="217">
                  <c:v>3666.67</c:v>
                </c:pt>
                <c:pt idx="218">
                  <c:v>3666.67</c:v>
                </c:pt>
                <c:pt idx="219">
                  <c:v>3666.67</c:v>
                </c:pt>
                <c:pt idx="220">
                  <c:v>3744.44</c:v>
                </c:pt>
                <c:pt idx="221">
                  <c:v>3677.78</c:v>
                </c:pt>
                <c:pt idx="222">
                  <c:v>3777.78</c:v>
                </c:pt>
                <c:pt idx="223">
                  <c:v>3777.78</c:v>
                </c:pt>
                <c:pt idx="224">
                  <c:v>3777.78</c:v>
                </c:pt>
                <c:pt idx="225">
                  <c:v>3777.78</c:v>
                </c:pt>
                <c:pt idx="226">
                  <c:v>3777.78</c:v>
                </c:pt>
                <c:pt idx="227">
                  <c:v>3777.78</c:v>
                </c:pt>
                <c:pt idx="228">
                  <c:v>3788.89</c:v>
                </c:pt>
                <c:pt idx="229">
                  <c:v>3888.89</c:v>
                </c:pt>
                <c:pt idx="230">
                  <c:v>3888.89</c:v>
                </c:pt>
                <c:pt idx="231">
                  <c:v>3888.89</c:v>
                </c:pt>
                <c:pt idx="232">
                  <c:v>3888.89</c:v>
                </c:pt>
                <c:pt idx="233">
                  <c:v>3888.89</c:v>
                </c:pt>
                <c:pt idx="234">
                  <c:v>3900</c:v>
                </c:pt>
                <c:pt idx="235">
                  <c:v>4000</c:v>
                </c:pt>
                <c:pt idx="236">
                  <c:v>4000</c:v>
                </c:pt>
                <c:pt idx="237">
                  <c:v>4000</c:v>
                </c:pt>
                <c:pt idx="238">
                  <c:v>4000</c:v>
                </c:pt>
                <c:pt idx="239">
                  <c:v>4000</c:v>
                </c:pt>
                <c:pt idx="240">
                  <c:v>4077.78</c:v>
                </c:pt>
                <c:pt idx="241">
                  <c:v>4011.11</c:v>
                </c:pt>
                <c:pt idx="242">
                  <c:v>4111.1099999999997</c:v>
                </c:pt>
                <c:pt idx="243">
                  <c:v>4111.1099999999997</c:v>
                </c:pt>
                <c:pt idx="244">
                  <c:v>4111.1099999999997</c:v>
                </c:pt>
                <c:pt idx="245">
                  <c:v>4111.1099999999997</c:v>
                </c:pt>
                <c:pt idx="246">
                  <c:v>4111.1099999999997</c:v>
                </c:pt>
                <c:pt idx="247">
                  <c:v>4111.1099999999997</c:v>
                </c:pt>
                <c:pt idx="248">
                  <c:v>4122.22</c:v>
                </c:pt>
                <c:pt idx="249">
                  <c:v>4222.22</c:v>
                </c:pt>
                <c:pt idx="250">
                  <c:v>4222.22</c:v>
                </c:pt>
                <c:pt idx="251">
                  <c:v>4222.22</c:v>
                </c:pt>
                <c:pt idx="252">
                  <c:v>4222.22</c:v>
                </c:pt>
                <c:pt idx="253">
                  <c:v>4222.22</c:v>
                </c:pt>
                <c:pt idx="254">
                  <c:v>4233.33</c:v>
                </c:pt>
                <c:pt idx="255">
                  <c:v>4333.33</c:v>
                </c:pt>
                <c:pt idx="256">
                  <c:v>4333.33</c:v>
                </c:pt>
                <c:pt idx="257">
                  <c:v>4333.33</c:v>
                </c:pt>
                <c:pt idx="258">
                  <c:v>4333.33</c:v>
                </c:pt>
                <c:pt idx="259">
                  <c:v>4333.33</c:v>
                </c:pt>
                <c:pt idx="260">
                  <c:v>4411.1099999999997</c:v>
                </c:pt>
                <c:pt idx="261">
                  <c:v>4344.4399999999996</c:v>
                </c:pt>
                <c:pt idx="262">
                  <c:v>4444.4399999999996</c:v>
                </c:pt>
                <c:pt idx="263">
                  <c:v>4444.4399999999996</c:v>
                </c:pt>
                <c:pt idx="264">
                  <c:v>4444.4399999999996</c:v>
                </c:pt>
                <c:pt idx="265">
                  <c:v>4444.4399999999996</c:v>
                </c:pt>
                <c:pt idx="266">
                  <c:v>4444.4399999999996</c:v>
                </c:pt>
                <c:pt idx="267">
                  <c:v>4444.4399999999996</c:v>
                </c:pt>
                <c:pt idx="268">
                  <c:v>4455.5600000000004</c:v>
                </c:pt>
                <c:pt idx="269">
                  <c:v>4555.5600000000004</c:v>
                </c:pt>
                <c:pt idx="270">
                  <c:v>4555.5600000000004</c:v>
                </c:pt>
                <c:pt idx="271">
                  <c:v>4555.5600000000004</c:v>
                </c:pt>
                <c:pt idx="272">
                  <c:v>4555.5600000000004</c:v>
                </c:pt>
                <c:pt idx="273">
                  <c:v>4555.5600000000004</c:v>
                </c:pt>
                <c:pt idx="274">
                  <c:v>4566.67</c:v>
                </c:pt>
                <c:pt idx="275">
                  <c:v>4666.67</c:v>
                </c:pt>
                <c:pt idx="276">
                  <c:v>4666.67</c:v>
                </c:pt>
                <c:pt idx="277">
                  <c:v>4666.67</c:v>
                </c:pt>
                <c:pt idx="278">
                  <c:v>4666.67</c:v>
                </c:pt>
                <c:pt idx="279">
                  <c:v>4666.67</c:v>
                </c:pt>
                <c:pt idx="280">
                  <c:v>4744.4399999999996</c:v>
                </c:pt>
                <c:pt idx="281">
                  <c:v>4677.78</c:v>
                </c:pt>
                <c:pt idx="282">
                  <c:v>4777.78</c:v>
                </c:pt>
                <c:pt idx="283">
                  <c:v>4777.78</c:v>
                </c:pt>
                <c:pt idx="284">
                  <c:v>4777.78</c:v>
                </c:pt>
                <c:pt idx="285">
                  <c:v>4777.78</c:v>
                </c:pt>
                <c:pt idx="286">
                  <c:v>4777.78</c:v>
                </c:pt>
                <c:pt idx="287">
                  <c:v>4777.78</c:v>
                </c:pt>
                <c:pt idx="288">
                  <c:v>4788.8900000000003</c:v>
                </c:pt>
                <c:pt idx="289">
                  <c:v>4888.8900000000003</c:v>
                </c:pt>
                <c:pt idx="290">
                  <c:v>4888.8900000000003</c:v>
                </c:pt>
                <c:pt idx="291">
                  <c:v>4888.8900000000003</c:v>
                </c:pt>
                <c:pt idx="292">
                  <c:v>4888.8900000000003</c:v>
                </c:pt>
                <c:pt idx="293">
                  <c:v>4888.8900000000003</c:v>
                </c:pt>
                <c:pt idx="294">
                  <c:v>4900</c:v>
                </c:pt>
                <c:pt idx="295">
                  <c:v>5000</c:v>
                </c:pt>
                <c:pt idx="296">
                  <c:v>5000</c:v>
                </c:pt>
                <c:pt idx="297">
                  <c:v>5000</c:v>
                </c:pt>
                <c:pt idx="298">
                  <c:v>5000</c:v>
                </c:pt>
                <c:pt idx="299">
                  <c:v>5000</c:v>
                </c:pt>
                <c:pt idx="300">
                  <c:v>5077.78</c:v>
                </c:pt>
                <c:pt idx="301">
                  <c:v>5011.1099999999997</c:v>
                </c:pt>
                <c:pt idx="302">
                  <c:v>5111.1099999999997</c:v>
                </c:pt>
                <c:pt idx="303">
                  <c:v>5111.1099999999997</c:v>
                </c:pt>
                <c:pt idx="304">
                  <c:v>5111.1099999999997</c:v>
                </c:pt>
                <c:pt idx="305">
                  <c:v>5111.1099999999997</c:v>
                </c:pt>
                <c:pt idx="306">
                  <c:v>5111.1099999999997</c:v>
                </c:pt>
                <c:pt idx="307">
                  <c:v>5111.1099999999997</c:v>
                </c:pt>
                <c:pt idx="308">
                  <c:v>5122.22</c:v>
                </c:pt>
                <c:pt idx="309">
                  <c:v>5222.22</c:v>
                </c:pt>
                <c:pt idx="310">
                  <c:v>5222.22</c:v>
                </c:pt>
                <c:pt idx="311">
                  <c:v>5222.22</c:v>
                </c:pt>
                <c:pt idx="312">
                  <c:v>5222.22</c:v>
                </c:pt>
                <c:pt idx="313">
                  <c:v>5222.22</c:v>
                </c:pt>
                <c:pt idx="314">
                  <c:v>5233.33</c:v>
                </c:pt>
                <c:pt idx="315">
                  <c:v>5333.33</c:v>
                </c:pt>
                <c:pt idx="316">
                  <c:v>5333.33</c:v>
                </c:pt>
                <c:pt idx="317">
                  <c:v>5333.33</c:v>
                </c:pt>
                <c:pt idx="318">
                  <c:v>5333.33</c:v>
                </c:pt>
                <c:pt idx="319">
                  <c:v>5333.33</c:v>
                </c:pt>
                <c:pt idx="320">
                  <c:v>5411.11</c:v>
                </c:pt>
                <c:pt idx="321">
                  <c:v>5344.44</c:v>
                </c:pt>
                <c:pt idx="322">
                  <c:v>5444.44</c:v>
                </c:pt>
                <c:pt idx="323">
                  <c:v>5444.44</c:v>
                </c:pt>
                <c:pt idx="324">
                  <c:v>5444.44</c:v>
                </c:pt>
                <c:pt idx="325">
                  <c:v>5444.44</c:v>
                </c:pt>
                <c:pt idx="326">
                  <c:v>5444.44</c:v>
                </c:pt>
                <c:pt idx="327">
                  <c:v>5444.44</c:v>
                </c:pt>
                <c:pt idx="328">
                  <c:v>5455.56</c:v>
                </c:pt>
                <c:pt idx="329">
                  <c:v>5555.56</c:v>
                </c:pt>
                <c:pt idx="330">
                  <c:v>5555.56</c:v>
                </c:pt>
                <c:pt idx="331">
                  <c:v>5555.56</c:v>
                </c:pt>
                <c:pt idx="332">
                  <c:v>5555.56</c:v>
                </c:pt>
                <c:pt idx="333">
                  <c:v>5555.56</c:v>
                </c:pt>
                <c:pt idx="334">
                  <c:v>5566.67</c:v>
                </c:pt>
                <c:pt idx="335">
                  <c:v>5666.67</c:v>
                </c:pt>
                <c:pt idx="336">
                  <c:v>5666.67</c:v>
                </c:pt>
                <c:pt idx="337">
                  <c:v>5666.67</c:v>
                </c:pt>
                <c:pt idx="338">
                  <c:v>5666.67</c:v>
                </c:pt>
                <c:pt idx="339">
                  <c:v>5666.67</c:v>
                </c:pt>
                <c:pt idx="340">
                  <c:v>5744.44</c:v>
                </c:pt>
                <c:pt idx="341">
                  <c:v>5677.78</c:v>
                </c:pt>
                <c:pt idx="342">
                  <c:v>5777.78</c:v>
                </c:pt>
                <c:pt idx="343">
                  <c:v>5777.78</c:v>
                </c:pt>
                <c:pt idx="344">
                  <c:v>5777.78</c:v>
                </c:pt>
                <c:pt idx="345">
                  <c:v>5777.78</c:v>
                </c:pt>
                <c:pt idx="346">
                  <c:v>5777.78</c:v>
                </c:pt>
                <c:pt idx="347">
                  <c:v>5777.78</c:v>
                </c:pt>
                <c:pt idx="348">
                  <c:v>5788.89</c:v>
                </c:pt>
                <c:pt idx="349">
                  <c:v>5888.89</c:v>
                </c:pt>
                <c:pt idx="350">
                  <c:v>5888.89</c:v>
                </c:pt>
                <c:pt idx="351">
                  <c:v>5888.89</c:v>
                </c:pt>
                <c:pt idx="352">
                  <c:v>5888.89</c:v>
                </c:pt>
                <c:pt idx="353">
                  <c:v>5888.89</c:v>
                </c:pt>
                <c:pt idx="354">
                  <c:v>5900</c:v>
                </c:pt>
                <c:pt idx="355">
                  <c:v>6000</c:v>
                </c:pt>
                <c:pt idx="356">
                  <c:v>6000</c:v>
                </c:pt>
                <c:pt idx="357">
                  <c:v>6000</c:v>
                </c:pt>
                <c:pt idx="358">
                  <c:v>6000</c:v>
                </c:pt>
                <c:pt idx="359">
                  <c:v>6000</c:v>
                </c:pt>
                <c:pt idx="360">
                  <c:v>6077.78</c:v>
                </c:pt>
                <c:pt idx="361">
                  <c:v>6011.11</c:v>
                </c:pt>
                <c:pt idx="362">
                  <c:v>6111.11</c:v>
                </c:pt>
                <c:pt idx="363">
                  <c:v>6111.11</c:v>
                </c:pt>
                <c:pt idx="364">
                  <c:v>6111.11</c:v>
                </c:pt>
                <c:pt idx="365">
                  <c:v>6111.11</c:v>
                </c:pt>
                <c:pt idx="366">
                  <c:v>6111.11</c:v>
                </c:pt>
                <c:pt idx="367">
                  <c:v>6111.11</c:v>
                </c:pt>
                <c:pt idx="368">
                  <c:v>6122.22</c:v>
                </c:pt>
                <c:pt idx="369">
                  <c:v>6222.22</c:v>
                </c:pt>
                <c:pt idx="370">
                  <c:v>6222.22</c:v>
                </c:pt>
                <c:pt idx="371">
                  <c:v>6222.22</c:v>
                </c:pt>
                <c:pt idx="372">
                  <c:v>6222.22</c:v>
                </c:pt>
                <c:pt idx="373">
                  <c:v>6222.22</c:v>
                </c:pt>
                <c:pt idx="374">
                  <c:v>6233.33</c:v>
                </c:pt>
                <c:pt idx="375">
                  <c:v>6333.33</c:v>
                </c:pt>
                <c:pt idx="376">
                  <c:v>6333.33</c:v>
                </c:pt>
                <c:pt idx="377">
                  <c:v>6333.33</c:v>
                </c:pt>
                <c:pt idx="378">
                  <c:v>6333.33</c:v>
                </c:pt>
                <c:pt idx="379">
                  <c:v>6333.33</c:v>
                </c:pt>
                <c:pt idx="380">
                  <c:v>6411.11</c:v>
                </c:pt>
                <c:pt idx="381">
                  <c:v>6344.44</c:v>
                </c:pt>
                <c:pt idx="382">
                  <c:v>6444.44</c:v>
                </c:pt>
                <c:pt idx="383">
                  <c:v>6444.44</c:v>
                </c:pt>
                <c:pt idx="384">
                  <c:v>6444.44</c:v>
                </c:pt>
                <c:pt idx="385">
                  <c:v>6444.44</c:v>
                </c:pt>
                <c:pt idx="386">
                  <c:v>6444.44</c:v>
                </c:pt>
                <c:pt idx="387">
                  <c:v>6444.44</c:v>
                </c:pt>
                <c:pt idx="388">
                  <c:v>6455.56</c:v>
                </c:pt>
                <c:pt idx="389">
                  <c:v>6555.56</c:v>
                </c:pt>
                <c:pt idx="390">
                  <c:v>6555.56</c:v>
                </c:pt>
                <c:pt idx="391">
                  <c:v>6555.56</c:v>
                </c:pt>
                <c:pt idx="392">
                  <c:v>6555.56</c:v>
                </c:pt>
                <c:pt idx="393">
                  <c:v>6555.56</c:v>
                </c:pt>
                <c:pt idx="394">
                  <c:v>6566.67</c:v>
                </c:pt>
                <c:pt idx="395">
                  <c:v>6666.67</c:v>
                </c:pt>
                <c:pt idx="396">
                  <c:v>6666.67</c:v>
                </c:pt>
                <c:pt idx="397">
                  <c:v>6666.67</c:v>
                </c:pt>
                <c:pt idx="398">
                  <c:v>6666.67</c:v>
                </c:pt>
                <c:pt idx="399">
                  <c:v>6666.67</c:v>
                </c:pt>
                <c:pt idx="400">
                  <c:v>6744.44</c:v>
                </c:pt>
                <c:pt idx="401">
                  <c:v>6677.78</c:v>
                </c:pt>
                <c:pt idx="402">
                  <c:v>6777.78</c:v>
                </c:pt>
                <c:pt idx="403">
                  <c:v>6777.78</c:v>
                </c:pt>
                <c:pt idx="404">
                  <c:v>6777.78</c:v>
                </c:pt>
                <c:pt idx="405">
                  <c:v>6777.78</c:v>
                </c:pt>
                <c:pt idx="406">
                  <c:v>6777.78</c:v>
                </c:pt>
                <c:pt idx="407">
                  <c:v>6777.78</c:v>
                </c:pt>
                <c:pt idx="408">
                  <c:v>6788.89</c:v>
                </c:pt>
                <c:pt idx="409">
                  <c:v>6888.89</c:v>
                </c:pt>
                <c:pt idx="410">
                  <c:v>6888.89</c:v>
                </c:pt>
                <c:pt idx="411">
                  <c:v>6888.89</c:v>
                </c:pt>
                <c:pt idx="412">
                  <c:v>6888.89</c:v>
                </c:pt>
                <c:pt idx="413">
                  <c:v>6888.89</c:v>
                </c:pt>
                <c:pt idx="414">
                  <c:v>6900</c:v>
                </c:pt>
                <c:pt idx="415">
                  <c:v>7000</c:v>
                </c:pt>
                <c:pt idx="416">
                  <c:v>7000</c:v>
                </c:pt>
                <c:pt idx="417">
                  <c:v>7000</c:v>
                </c:pt>
                <c:pt idx="418">
                  <c:v>7000</c:v>
                </c:pt>
                <c:pt idx="419">
                  <c:v>7000</c:v>
                </c:pt>
                <c:pt idx="420">
                  <c:v>7077.78</c:v>
                </c:pt>
                <c:pt idx="421">
                  <c:v>7011.11</c:v>
                </c:pt>
                <c:pt idx="422">
                  <c:v>7111.11</c:v>
                </c:pt>
                <c:pt idx="423">
                  <c:v>7111.11</c:v>
                </c:pt>
                <c:pt idx="424">
                  <c:v>7111.11</c:v>
                </c:pt>
                <c:pt idx="425">
                  <c:v>7111.11</c:v>
                </c:pt>
                <c:pt idx="426">
                  <c:v>7111.11</c:v>
                </c:pt>
                <c:pt idx="427">
                  <c:v>7111.11</c:v>
                </c:pt>
                <c:pt idx="428">
                  <c:v>7122.22</c:v>
                </c:pt>
                <c:pt idx="429">
                  <c:v>7222.22</c:v>
                </c:pt>
                <c:pt idx="430">
                  <c:v>7222.22</c:v>
                </c:pt>
                <c:pt idx="431">
                  <c:v>7222.22</c:v>
                </c:pt>
                <c:pt idx="432">
                  <c:v>7222.22</c:v>
                </c:pt>
                <c:pt idx="433">
                  <c:v>7222.22</c:v>
                </c:pt>
                <c:pt idx="434">
                  <c:v>7233.33</c:v>
                </c:pt>
                <c:pt idx="435">
                  <c:v>7333.33</c:v>
                </c:pt>
                <c:pt idx="436">
                  <c:v>7333.33</c:v>
                </c:pt>
                <c:pt idx="437">
                  <c:v>7333.33</c:v>
                </c:pt>
                <c:pt idx="438">
                  <c:v>7333.33</c:v>
                </c:pt>
                <c:pt idx="439">
                  <c:v>7333.33</c:v>
                </c:pt>
                <c:pt idx="440">
                  <c:v>7411.11</c:v>
                </c:pt>
                <c:pt idx="441">
                  <c:v>7344.44</c:v>
                </c:pt>
                <c:pt idx="442">
                  <c:v>7444.44</c:v>
                </c:pt>
                <c:pt idx="443">
                  <c:v>7444.44</c:v>
                </c:pt>
                <c:pt idx="444">
                  <c:v>7444.44</c:v>
                </c:pt>
                <c:pt idx="445">
                  <c:v>7444.44</c:v>
                </c:pt>
                <c:pt idx="446">
                  <c:v>7444.44</c:v>
                </c:pt>
                <c:pt idx="447">
                  <c:v>7444.44</c:v>
                </c:pt>
                <c:pt idx="448">
                  <c:v>7455.56</c:v>
                </c:pt>
                <c:pt idx="449">
                  <c:v>7555.56</c:v>
                </c:pt>
                <c:pt idx="450">
                  <c:v>7555.56</c:v>
                </c:pt>
                <c:pt idx="451">
                  <c:v>7555.56</c:v>
                </c:pt>
                <c:pt idx="452">
                  <c:v>7555.56</c:v>
                </c:pt>
                <c:pt idx="453">
                  <c:v>7555.56</c:v>
                </c:pt>
                <c:pt idx="454">
                  <c:v>7566.67</c:v>
                </c:pt>
                <c:pt idx="455">
                  <c:v>7666.67</c:v>
                </c:pt>
                <c:pt idx="456">
                  <c:v>7666.67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2409632"/>
        <c:axId val="-2132416704"/>
      </c:lineChart>
      <c:catAx>
        <c:axId val="-21324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16704"/>
        <c:crosses val="autoZero"/>
        <c:auto val="1"/>
        <c:lblAlgn val="ctr"/>
        <c:lblOffset val="100"/>
        <c:noMultiLvlLbl val="0"/>
      </c:catAx>
      <c:valAx>
        <c:axId val="-213241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0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State bar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Utilization!$F$2:$F$23</c:f>
              <c:strCache>
                <c:ptCount val="22"/>
                <c:pt idx="0">
                  <c:v>Fingering web flower2</c:v>
                </c:pt>
                <c:pt idx="1">
                  <c:v>Fingering web flower1</c:v>
                </c:pt>
                <c:pt idx="2">
                  <c:v>Uncover 2</c:v>
                </c:pt>
                <c:pt idx="3">
                  <c:v>Hood 1</c:v>
                </c:pt>
                <c:pt idx="4">
                  <c:v>Detach 1</c:v>
                </c:pt>
                <c:pt idx="5">
                  <c:v>Hydration</c:v>
                </c:pt>
                <c:pt idx="6">
                  <c:v>Boncheo 1</c:v>
                </c:pt>
                <c:pt idx="7">
                  <c:v>Boncheo 4</c:v>
                </c:pt>
                <c:pt idx="8">
                  <c:v>Hood 2</c:v>
                </c:pt>
                <c:pt idx="9">
                  <c:v>Boncheo 5</c:v>
                </c:pt>
                <c:pt idx="10">
                  <c:v>Boncheo 2</c:v>
                </c:pt>
                <c:pt idx="11">
                  <c:v>Boncheo 3</c:v>
                </c:pt>
                <c:pt idx="12">
                  <c:v>Cold room reception</c:v>
                </c:pt>
                <c:pt idx="13">
                  <c:v>Immersion</c:v>
                </c:pt>
                <c:pt idx="14">
                  <c:v>Classification 1</c:v>
                </c:pt>
                <c:pt idx="15">
                  <c:v>Classification 4</c:v>
                </c:pt>
                <c:pt idx="16">
                  <c:v>Classification 5</c:v>
                </c:pt>
                <c:pt idx="17">
                  <c:v>Classification 3</c:v>
                </c:pt>
                <c:pt idx="18">
                  <c:v>Classification 2</c:v>
                </c:pt>
                <c:pt idx="19">
                  <c:v>Web flower output to process</c:v>
                </c:pt>
                <c:pt idx="20">
                  <c:v>Pre-assortment and packaging  2</c:v>
                </c:pt>
                <c:pt idx="21">
                  <c:v>Pre-assortment and packaging  1</c:v>
                </c:pt>
              </c:strCache>
            </c:strRef>
          </c:cat>
          <c:val>
            <c:numRef>
              <c:f>Utilization!$G$2:$G$23</c:f>
              <c:numCache>
                <c:formatCode>0.00%</c:formatCode>
                <c:ptCount val="22"/>
                <c:pt idx="0">
                  <c:v>9.1000000000000004E-3</c:v>
                </c:pt>
                <c:pt idx="1">
                  <c:v>1.01E-2</c:v>
                </c:pt>
                <c:pt idx="2">
                  <c:v>2.8899999999999999E-2</c:v>
                </c:pt>
                <c:pt idx="3">
                  <c:v>4.6899999999999997E-2</c:v>
                </c:pt>
                <c:pt idx="4">
                  <c:v>5.0200000000000002E-2</c:v>
                </c:pt>
                <c:pt idx="5">
                  <c:v>6.1600000000000002E-2</c:v>
                </c:pt>
                <c:pt idx="6">
                  <c:v>6.4699999999999994E-2</c:v>
                </c:pt>
                <c:pt idx="7">
                  <c:v>7.0599999999999996E-2</c:v>
                </c:pt>
                <c:pt idx="8">
                  <c:v>8.0100000000000005E-2</c:v>
                </c:pt>
                <c:pt idx="9">
                  <c:v>8.0299999999999996E-2</c:v>
                </c:pt>
                <c:pt idx="10">
                  <c:v>8.0600000000000005E-2</c:v>
                </c:pt>
                <c:pt idx="11">
                  <c:v>8.0600000000000005E-2</c:v>
                </c:pt>
                <c:pt idx="12">
                  <c:v>0.1183</c:v>
                </c:pt>
                <c:pt idx="13">
                  <c:v>0.22140000000000001</c:v>
                </c:pt>
                <c:pt idx="14">
                  <c:v>0.24340000000000001</c:v>
                </c:pt>
                <c:pt idx="15">
                  <c:v>0.26869999999999999</c:v>
                </c:pt>
                <c:pt idx="16">
                  <c:v>0.28939999999999999</c:v>
                </c:pt>
                <c:pt idx="17">
                  <c:v>0.29509999999999997</c:v>
                </c:pt>
                <c:pt idx="18">
                  <c:v>0.29820000000000002</c:v>
                </c:pt>
                <c:pt idx="19">
                  <c:v>0.96779999999999999</c:v>
                </c:pt>
                <c:pt idx="20">
                  <c:v>0.9718</c:v>
                </c:pt>
                <c:pt idx="21">
                  <c:v>0.97789999999999999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132409088"/>
        <c:axId val="-2132408544"/>
      </c:barChart>
      <c:catAx>
        <c:axId val="-21324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08544"/>
        <c:crosses val="autoZero"/>
        <c:auto val="1"/>
        <c:lblAlgn val="ctr"/>
        <c:lblOffset val="100"/>
        <c:noMultiLvlLbl val="0"/>
      </c:catAx>
      <c:valAx>
        <c:axId val="-21324085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0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 sz="1400" b="0" i="0" u="none" strike="noStrike" baseline="0"/>
              <a:t>Use of operators</a:t>
            </a:r>
            <a:endParaRPr lang="es-EC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24606223706414643"/>
          <c:y val="0.10041282745236477"/>
          <c:w val="0.68963543479056522"/>
          <c:h val="0.836783083752428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'State Pie'!$G$1</c:f>
              <c:strCache>
                <c:ptCount val="1"/>
                <c:pt idx="0">
                  <c:v>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'State Pie'!$F$2:$F$24</c:f>
              <c:strCache>
                <c:ptCount val="23"/>
                <c:pt idx="0">
                  <c:v>Operario Admision</c:v>
                </c:pt>
                <c:pt idx="1">
                  <c:v>Operario cuarto frio</c:v>
                </c:pt>
                <c:pt idx="2">
                  <c:v>Op_Clasificacion 1</c:v>
                </c:pt>
                <c:pt idx="3">
                  <c:v>Operario boncheo 2</c:v>
                </c:pt>
                <c:pt idx="4">
                  <c:v>Operario de almacenamiento </c:v>
                </c:pt>
                <c:pt idx="5">
                  <c:v>Operario de boncheo3</c:v>
                </c:pt>
                <c:pt idx="6">
                  <c:v>Operario de boncheo 5</c:v>
                </c:pt>
                <c:pt idx="7">
                  <c:v>Operario de clasificacion 3</c:v>
                </c:pt>
                <c:pt idx="8">
                  <c:v>Operario de clasificacion 5</c:v>
                </c:pt>
                <c:pt idx="9">
                  <c:v>Operario de hidratacion</c:v>
                </c:pt>
                <c:pt idx="10">
                  <c:v>Operario de empaque 2</c:v>
                </c:pt>
                <c:pt idx="11">
                  <c:v>Operario de empaque 1</c:v>
                </c:pt>
                <c:pt idx="12">
                  <c:v>Operario digitacion web flower2</c:v>
                </c:pt>
                <c:pt idx="13">
                  <c:v>Operario digitacion web flower1</c:v>
                </c:pt>
                <c:pt idx="14">
                  <c:v>Operario destape 2</c:v>
                </c:pt>
                <c:pt idx="15">
                  <c:v>Operario destape 1</c:v>
                </c:pt>
                <c:pt idx="16">
                  <c:v>Operario salida web proceso</c:v>
                </c:pt>
                <c:pt idx="17">
                  <c:v>Operario_Boncheo 4</c:v>
                </c:pt>
                <c:pt idx="18">
                  <c:v>Operario encapuche 1</c:v>
                </c:pt>
                <c:pt idx="19">
                  <c:v>Operario encapuche 2</c:v>
                </c:pt>
                <c:pt idx="20">
                  <c:v>Operario_Clasificacion 4</c:v>
                </c:pt>
                <c:pt idx="21">
                  <c:v>Operario_clasificacion 2</c:v>
                </c:pt>
                <c:pt idx="22">
                  <c:v>Operario_boncheo1</c:v>
                </c:pt>
              </c:strCache>
            </c:strRef>
          </c:cat>
          <c:val>
            <c:numRef>
              <c:f>'State Pie'!$G$2:$G$24</c:f>
              <c:numCache>
                <c:formatCode>0.00%</c:formatCode>
                <c:ptCount val="23"/>
                <c:pt idx="0">
                  <c:v>0.1467</c:v>
                </c:pt>
                <c:pt idx="1">
                  <c:v>4.3400000000000001E-2</c:v>
                </c:pt>
                <c:pt idx="2">
                  <c:v>5.7000000000000002E-3</c:v>
                </c:pt>
                <c:pt idx="3">
                  <c:v>0</c:v>
                </c:pt>
                <c:pt idx="4">
                  <c:v>0.25459999999999999</c:v>
                </c:pt>
                <c:pt idx="5">
                  <c:v>3.0000000000000001E-3</c:v>
                </c:pt>
                <c:pt idx="6">
                  <c:v>2.7000000000000001E-3</c:v>
                </c:pt>
                <c:pt idx="7">
                  <c:v>5.3E-3</c:v>
                </c:pt>
                <c:pt idx="8">
                  <c:v>7.1999999999999998E-3</c:v>
                </c:pt>
                <c:pt idx="9">
                  <c:v>5.28E-2</c:v>
                </c:pt>
                <c:pt idx="10">
                  <c:v>2.8400000000000002E-2</c:v>
                </c:pt>
                <c:pt idx="11">
                  <c:v>2.93E-2</c:v>
                </c:pt>
                <c:pt idx="12">
                  <c:v>2.4500000000000001E-2</c:v>
                </c:pt>
                <c:pt idx="13">
                  <c:v>4.4299999999999999E-2</c:v>
                </c:pt>
                <c:pt idx="14">
                  <c:v>8.6999999999999994E-3</c:v>
                </c:pt>
                <c:pt idx="15">
                  <c:v>1.4E-2</c:v>
                </c:pt>
                <c:pt idx="16">
                  <c:v>6.0999999999999999E-2</c:v>
                </c:pt>
                <c:pt idx="17">
                  <c:v>2.3E-3</c:v>
                </c:pt>
                <c:pt idx="18">
                  <c:v>2.8799999999999999E-2</c:v>
                </c:pt>
                <c:pt idx="19">
                  <c:v>3.5099999999999999E-2</c:v>
                </c:pt>
                <c:pt idx="20">
                  <c:v>6.4000000000000003E-3</c:v>
                </c:pt>
                <c:pt idx="21">
                  <c:v>7.1000000000000004E-3</c:v>
                </c:pt>
                <c:pt idx="22">
                  <c:v>2.5000000000000001E-3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-2132408000"/>
        <c:axId val="-2132412896"/>
      </c:barChart>
      <c:catAx>
        <c:axId val="-2132408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12896"/>
        <c:crosses val="autoZero"/>
        <c:auto val="1"/>
        <c:lblAlgn val="ctr"/>
        <c:lblOffset val="100"/>
        <c:noMultiLvlLbl val="0"/>
      </c:catAx>
      <c:valAx>
        <c:axId val="-213241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21324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664028</xdr:colOff>
      <xdr:row>2</xdr:row>
      <xdr:rowOff>24493</xdr:rowOff>
    </xdr:from>
    <xdr:to>
      <xdr:col>19</xdr:col>
      <xdr:colOff>321128</xdr:colOff>
      <xdr:row>25</xdr:row>
      <xdr:rowOff>62593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47625</xdr:rowOff>
    </xdr:from>
    <xdr:to>
      <xdr:col>15</xdr:col>
      <xdr:colOff>535782</xdr:colOff>
      <xdr:row>15</xdr:row>
      <xdr:rowOff>71437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752474</xdr:colOff>
      <xdr:row>16</xdr:row>
      <xdr:rowOff>42861</xdr:rowOff>
    </xdr:from>
    <xdr:to>
      <xdr:col>15</xdr:col>
      <xdr:colOff>533400</xdr:colOff>
      <xdr:row>41</xdr:row>
      <xdr:rowOff>85725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23132</xdr:rowOff>
    </xdr:from>
    <xdr:to>
      <xdr:col>17</xdr:col>
      <xdr:colOff>0</xdr:colOff>
      <xdr:row>16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47625</xdr:rowOff>
    </xdr:from>
    <xdr:to>
      <xdr:col>12</xdr:col>
      <xdr:colOff>9525</xdr:colOff>
      <xdr:row>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685799</xdr:colOff>
      <xdr:row>10</xdr:row>
      <xdr:rowOff>100011</xdr:rowOff>
    </xdr:from>
    <xdr:to>
      <xdr:col>12</xdr:col>
      <xdr:colOff>180974</xdr:colOff>
      <xdr:row>27</xdr:row>
      <xdr:rowOff>28574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724888</xdr:colOff>
      <xdr:row>0</xdr:row>
      <xdr:rowOff>370112</xdr:rowOff>
    </xdr:from>
    <xdr:to>
      <xdr:col>17</xdr:col>
      <xdr:colOff>507175</xdr:colOff>
      <xdr:row>19</xdr:row>
      <xdr:rowOff>37111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xmlns="" id="{FB8E0314-DC13-43F8-A18A-AFDB715C8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220037</xdr:colOff>
      <xdr:row>0</xdr:row>
      <xdr:rowOff>64428</xdr:rowOff>
    </xdr:from>
    <xdr:to>
      <xdr:col>14</xdr:col>
      <xdr:colOff>343862</xdr:colOff>
      <xdr:row>18</xdr:row>
      <xdr:rowOff>161817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43D6CFEE-244D-4AE6-A4C8-1B842BE8D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250432</xdr:colOff>
      <xdr:row>19</xdr:row>
      <xdr:rowOff>62502</xdr:rowOff>
    </xdr:from>
    <xdr:to>
      <xdr:col>14</xdr:col>
      <xdr:colOff>353175</xdr:colOff>
      <xdr:row>35</xdr:row>
      <xdr:rowOff>53511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22CEA280-C691-4014-A1A3-52E47EBB3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8</xdr:row>
      <xdr:rowOff>33337</xdr:rowOff>
    </xdr:from>
    <xdr:to>
      <xdr:col>4</xdr:col>
      <xdr:colOff>447675</xdr:colOff>
      <xdr:row>22</xdr:row>
      <xdr:rowOff>109537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23812</xdr:rowOff>
    </xdr:from>
    <xdr:to>
      <xdr:col>7</xdr:col>
      <xdr:colOff>200025</xdr:colOff>
      <xdr:row>53</xdr:row>
      <xdr:rowOff>100012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0</xdr:row>
      <xdr:rowOff>33336</xdr:rowOff>
    </xdr:from>
    <xdr:to>
      <xdr:col>13</xdr:col>
      <xdr:colOff>295275</xdr:colOff>
      <xdr:row>23</xdr:row>
      <xdr:rowOff>95249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145677</xdr:colOff>
      <xdr:row>0</xdr:row>
      <xdr:rowOff>0</xdr:rowOff>
    </xdr:from>
    <xdr:to>
      <xdr:col>19</xdr:col>
      <xdr:colOff>22411</xdr:colOff>
      <xdr:row>30</xdr:row>
      <xdr:rowOff>33618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zoomScale="70" zoomScaleNormal="70" workbookViewId="0">
      <selection activeCell="G19" sqref="G19"/>
    </sheetView>
  </sheetViews>
  <sheetFormatPr baseColWidth="10" defaultRowHeight="15" x14ac:dyDescent="0.25"/>
  <cols>
    <col min="1" max="1" width="5.140625" bestFit="1" customWidth="1"/>
    <col min="2" max="2" width="16.140625" style="1" customWidth="1"/>
    <col min="3" max="3" width="16.28515625" bestFit="1" customWidth="1"/>
    <col min="4" max="4" width="17.7109375" bestFit="1" customWidth="1"/>
    <col min="6" max="6" width="26.140625" bestFit="1" customWidth="1"/>
    <col min="7" max="7" width="13.7109375" customWidth="1"/>
    <col min="9" max="9" width="10.5703125" customWidth="1"/>
    <col min="10" max="10" width="17.140625" bestFit="1" customWidth="1"/>
    <col min="11" max="11" width="18.28515625" bestFit="1" customWidth="1"/>
  </cols>
  <sheetData>
    <row r="1" spans="1:11" ht="30.75" thickBot="1" x14ac:dyDescent="0.3">
      <c r="A1" s="13" t="s">
        <v>7</v>
      </c>
      <c r="B1" s="13" t="s">
        <v>150</v>
      </c>
      <c r="C1" s="12" t="s">
        <v>145</v>
      </c>
      <c r="D1" s="12" t="s">
        <v>146</v>
      </c>
    </row>
    <row r="2" spans="1:11" x14ac:dyDescent="0.25">
      <c r="A2" s="2">
        <v>1</v>
      </c>
      <c r="B2" s="3">
        <v>29.945058509999999</v>
      </c>
      <c r="C2" s="3">
        <f t="shared" ref="C2:C65" si="0">_xlfn.BETA.DIST(B2, 30.979221, 30.401785, FALSE, 0.150286, 112.067506)</f>
        <v>2.7300095433142643E-5</v>
      </c>
      <c r="D2" s="2">
        <f t="shared" ref="D2:D65" si="1">_xlfn.GAMMA.DIST(B2, 66, 0.85799,FALSE)</f>
        <v>1.8944798067363156E-6</v>
      </c>
      <c r="F2" s="52" t="s">
        <v>6</v>
      </c>
      <c r="G2" s="53"/>
      <c r="I2" s="69" t="s">
        <v>155</v>
      </c>
      <c r="J2" s="50" t="s">
        <v>154</v>
      </c>
      <c r="K2" s="51"/>
    </row>
    <row r="3" spans="1:11" x14ac:dyDescent="0.25">
      <c r="A3" s="2">
        <v>2</v>
      </c>
      <c r="B3" s="3">
        <v>32.989348280000002</v>
      </c>
      <c r="C3" s="3">
        <f t="shared" si="0"/>
        <v>1.6613461566993484E-4</v>
      </c>
      <c r="D3" s="2">
        <f t="shared" si="1"/>
        <v>2.9491625318840825E-5</v>
      </c>
      <c r="F3" s="10" t="s">
        <v>5</v>
      </c>
      <c r="G3" s="11">
        <f>COUNT(B2:B1001)</f>
        <v>1000</v>
      </c>
      <c r="I3" s="70"/>
      <c r="J3" s="12" t="s">
        <v>151</v>
      </c>
      <c r="K3" s="12" t="s">
        <v>152</v>
      </c>
    </row>
    <row r="4" spans="1:11" x14ac:dyDescent="0.25">
      <c r="A4" s="2">
        <v>3</v>
      </c>
      <c r="B4" s="3">
        <v>36.126109649999997</v>
      </c>
      <c r="C4" s="3">
        <f t="shared" si="0"/>
        <v>7.7877729182411427E-4</v>
      </c>
      <c r="D4" s="2">
        <f t="shared" si="1"/>
        <v>2.7927259126871314E-4</v>
      </c>
      <c r="F4" s="10" t="s">
        <v>4</v>
      </c>
      <c r="G4" s="11">
        <f>MIN(B2:B1001)</f>
        <v>29.945058509999999</v>
      </c>
      <c r="I4" s="10">
        <v>0</v>
      </c>
      <c r="J4" s="2"/>
      <c r="K4" s="11"/>
    </row>
    <row r="5" spans="1:11" x14ac:dyDescent="0.25">
      <c r="A5" s="2">
        <v>4</v>
      </c>
      <c r="B5" s="3">
        <v>36.675744219999999</v>
      </c>
      <c r="C5" s="3">
        <f t="shared" si="0"/>
        <v>9.9099363444030857E-4</v>
      </c>
      <c r="D5" s="2">
        <f t="shared" si="1"/>
        <v>3.9270751358740536E-4</v>
      </c>
      <c r="F5" s="10" t="s">
        <v>3</v>
      </c>
      <c r="G5" s="11">
        <f>MAX(B2:B1001)</f>
        <v>82.443991440000005</v>
      </c>
      <c r="I5" s="10">
        <v>1</v>
      </c>
      <c r="J5" s="2">
        <f>+G4</f>
        <v>29.945058509999999</v>
      </c>
      <c r="K5" s="8">
        <f>+J5+$G$8</f>
        <v>31.645058509999998</v>
      </c>
    </row>
    <row r="6" spans="1:11" x14ac:dyDescent="0.25">
      <c r="A6" s="2">
        <v>5</v>
      </c>
      <c r="B6" s="3">
        <v>36.809256589999997</v>
      </c>
      <c r="C6" s="3">
        <f t="shared" si="0"/>
        <v>1.0494042087910442E-3</v>
      </c>
      <c r="D6" s="2">
        <f t="shared" si="1"/>
        <v>4.2566269880496142E-4</v>
      </c>
      <c r="F6" s="10" t="s">
        <v>2</v>
      </c>
      <c r="G6" s="11">
        <f>+G5-G4</f>
        <v>52.498932930000009</v>
      </c>
      <c r="I6" s="10">
        <v>2</v>
      </c>
      <c r="J6" s="9">
        <f t="shared" ref="J6:J35" si="2">+K5</f>
        <v>31.645058509999998</v>
      </c>
      <c r="K6" s="8">
        <f t="shared" ref="K6:K35" si="3">+K5+$G$8</f>
        <v>33.345058510000001</v>
      </c>
    </row>
    <row r="7" spans="1:11" x14ac:dyDescent="0.25">
      <c r="A7" s="2">
        <v>6</v>
      </c>
      <c r="B7" s="3">
        <v>36.936275160000001</v>
      </c>
      <c r="C7" s="3">
        <f t="shared" si="0"/>
        <v>1.107662336551249E-3</v>
      </c>
      <c r="D7" s="2">
        <f t="shared" si="1"/>
        <v>4.5921391934254245E-4</v>
      </c>
      <c r="F7" s="10" t="s">
        <v>1</v>
      </c>
      <c r="G7" s="11">
        <v>31</v>
      </c>
      <c r="I7" s="10">
        <v>3</v>
      </c>
      <c r="J7" s="9">
        <f t="shared" si="2"/>
        <v>33.345058510000001</v>
      </c>
      <c r="K7" s="8">
        <f t="shared" si="3"/>
        <v>35.045058510000004</v>
      </c>
    </row>
    <row r="8" spans="1:11" ht="15.75" thickBot="1" x14ac:dyDescent="0.3">
      <c r="A8" s="2">
        <v>7</v>
      </c>
      <c r="B8" s="3">
        <v>37.53240529</v>
      </c>
      <c r="C8" s="3">
        <f t="shared" si="0"/>
        <v>1.4190134852200484E-3</v>
      </c>
      <c r="D8" s="2">
        <f t="shared" si="1"/>
        <v>6.4898168240490317E-4</v>
      </c>
      <c r="F8" s="7" t="s">
        <v>0</v>
      </c>
      <c r="G8" s="5">
        <v>1.7</v>
      </c>
      <c r="I8" s="10">
        <v>4</v>
      </c>
      <c r="J8" s="9">
        <f t="shared" si="2"/>
        <v>35.045058510000004</v>
      </c>
      <c r="K8" s="8">
        <f t="shared" si="3"/>
        <v>36.745058510000007</v>
      </c>
    </row>
    <row r="9" spans="1:11" x14ac:dyDescent="0.25">
      <c r="A9" s="2">
        <v>8</v>
      </c>
      <c r="B9" s="3">
        <v>39.614055299999997</v>
      </c>
      <c r="C9" s="3">
        <f t="shared" si="0"/>
        <v>3.1321523950149817E-3</v>
      </c>
      <c r="D9" s="2">
        <f t="shared" si="1"/>
        <v>1.9157496859955635E-3</v>
      </c>
      <c r="I9" s="10">
        <v>5</v>
      </c>
      <c r="J9" s="9">
        <f t="shared" si="2"/>
        <v>36.745058510000007</v>
      </c>
      <c r="K9" s="8">
        <f t="shared" si="3"/>
        <v>38.44505851000001</v>
      </c>
    </row>
    <row r="10" spans="1:11" x14ac:dyDescent="0.25">
      <c r="A10" s="2">
        <v>9</v>
      </c>
      <c r="B10" s="3">
        <v>40.052516150000002</v>
      </c>
      <c r="C10" s="3">
        <f t="shared" si="0"/>
        <v>3.6491627043226454E-3</v>
      </c>
      <c r="D10" s="2">
        <f t="shared" si="1"/>
        <v>2.3503507367316004E-3</v>
      </c>
      <c r="I10" s="10">
        <v>6</v>
      </c>
      <c r="J10" s="9">
        <f t="shared" si="2"/>
        <v>38.44505851000001</v>
      </c>
      <c r="K10" s="8">
        <f t="shared" si="3"/>
        <v>40.145058510000013</v>
      </c>
    </row>
    <row r="11" spans="1:11" x14ac:dyDescent="0.25">
      <c r="A11" s="2">
        <v>10</v>
      </c>
      <c r="B11" s="3">
        <v>40.109271890000002</v>
      </c>
      <c r="C11" s="3">
        <f t="shared" si="0"/>
        <v>3.7207602549052224E-3</v>
      </c>
      <c r="D11" s="2">
        <f t="shared" si="1"/>
        <v>2.4120014171884899E-3</v>
      </c>
      <c r="I11" s="10">
        <v>7</v>
      </c>
      <c r="J11" s="9">
        <f t="shared" si="2"/>
        <v>40.145058510000013</v>
      </c>
      <c r="K11" s="8">
        <f t="shared" si="3"/>
        <v>41.845058510000015</v>
      </c>
    </row>
    <row r="12" spans="1:11" x14ac:dyDescent="0.25">
      <c r="A12" s="2">
        <v>11</v>
      </c>
      <c r="B12" s="3">
        <v>40.49344464</v>
      </c>
      <c r="C12" s="3">
        <f t="shared" si="0"/>
        <v>4.2350079155059166E-3</v>
      </c>
      <c r="D12" s="2">
        <f t="shared" si="1"/>
        <v>2.8642746341941945E-3</v>
      </c>
      <c r="I12" s="10">
        <v>8</v>
      </c>
      <c r="J12" s="9">
        <f t="shared" si="2"/>
        <v>41.845058510000015</v>
      </c>
      <c r="K12" s="8">
        <f t="shared" si="3"/>
        <v>43.545058510000018</v>
      </c>
    </row>
    <row r="13" spans="1:11" x14ac:dyDescent="0.25">
      <c r="A13" s="2">
        <v>12</v>
      </c>
      <c r="B13" s="3">
        <v>40.765015030000001</v>
      </c>
      <c r="C13" s="3">
        <f t="shared" si="0"/>
        <v>4.6308680342362265E-3</v>
      </c>
      <c r="D13" s="2">
        <f t="shared" si="1"/>
        <v>3.2228460850067938E-3</v>
      </c>
      <c r="I13" s="10">
        <v>9</v>
      </c>
      <c r="J13" s="9">
        <f t="shared" si="2"/>
        <v>43.545058510000018</v>
      </c>
      <c r="K13" s="8">
        <f t="shared" si="3"/>
        <v>45.245058510000021</v>
      </c>
    </row>
    <row r="14" spans="1:11" x14ac:dyDescent="0.25">
      <c r="A14" s="2">
        <v>13</v>
      </c>
      <c r="B14" s="3">
        <v>40.87385098</v>
      </c>
      <c r="C14" s="3">
        <f t="shared" si="0"/>
        <v>4.7973303707276324E-3</v>
      </c>
      <c r="D14" s="2">
        <f t="shared" si="1"/>
        <v>3.3761064387282718E-3</v>
      </c>
      <c r="I14" s="10">
        <v>10</v>
      </c>
      <c r="J14" s="9">
        <f t="shared" si="2"/>
        <v>45.245058510000021</v>
      </c>
      <c r="K14" s="8">
        <f t="shared" si="3"/>
        <v>46.945058510000024</v>
      </c>
    </row>
    <row r="15" spans="1:11" x14ac:dyDescent="0.25">
      <c r="A15" s="2">
        <v>14</v>
      </c>
      <c r="B15" s="3">
        <v>41.41218636</v>
      </c>
      <c r="C15" s="3">
        <f t="shared" si="0"/>
        <v>5.6893604396388402E-3</v>
      </c>
      <c r="D15" s="2">
        <f t="shared" si="1"/>
        <v>4.2198062113339889E-3</v>
      </c>
      <c r="I15" s="10">
        <v>11</v>
      </c>
      <c r="J15" s="9">
        <f t="shared" si="2"/>
        <v>46.945058510000024</v>
      </c>
      <c r="K15" s="8">
        <f t="shared" si="3"/>
        <v>48.645058510000027</v>
      </c>
    </row>
    <row r="16" spans="1:11" x14ac:dyDescent="0.25">
      <c r="A16" s="2">
        <v>15</v>
      </c>
      <c r="B16" s="3">
        <v>41.449330850000003</v>
      </c>
      <c r="C16" s="3">
        <f t="shared" si="0"/>
        <v>5.7552494420944431E-3</v>
      </c>
      <c r="D16" s="2">
        <f t="shared" si="1"/>
        <v>4.2835071680621005E-3</v>
      </c>
      <c r="I16" s="10">
        <v>12</v>
      </c>
      <c r="J16" s="9">
        <f t="shared" si="2"/>
        <v>48.645058510000027</v>
      </c>
      <c r="K16" s="8">
        <f t="shared" si="3"/>
        <v>50.34505851000003</v>
      </c>
    </row>
    <row r="17" spans="1:11" x14ac:dyDescent="0.25">
      <c r="A17" s="2">
        <v>16</v>
      </c>
      <c r="B17" s="3">
        <v>41.454655760000001</v>
      </c>
      <c r="C17" s="3">
        <f t="shared" si="0"/>
        <v>5.7647420949163627E-3</v>
      </c>
      <c r="D17" s="2">
        <f t="shared" si="1"/>
        <v>4.2926992213966706E-3</v>
      </c>
      <c r="I17" s="10">
        <v>13</v>
      </c>
      <c r="J17" s="9">
        <f t="shared" si="2"/>
        <v>50.34505851000003</v>
      </c>
      <c r="K17" s="8">
        <f t="shared" si="3"/>
        <v>52.045058510000032</v>
      </c>
    </row>
    <row r="18" spans="1:11" x14ac:dyDescent="0.25">
      <c r="A18" s="2">
        <v>17</v>
      </c>
      <c r="B18" s="3">
        <v>41.558491490000002</v>
      </c>
      <c r="C18" s="3">
        <f t="shared" si="0"/>
        <v>5.9522193319352422E-3</v>
      </c>
      <c r="D18" s="2">
        <f t="shared" si="1"/>
        <v>4.4749816573056069E-3</v>
      </c>
      <c r="I18" s="10">
        <v>14</v>
      </c>
      <c r="J18" s="9">
        <f t="shared" si="2"/>
        <v>52.045058510000032</v>
      </c>
      <c r="K18" s="8">
        <f t="shared" si="3"/>
        <v>53.745058510000035</v>
      </c>
    </row>
    <row r="19" spans="1:11" x14ac:dyDescent="0.25">
      <c r="A19" s="2">
        <v>18</v>
      </c>
      <c r="B19" s="3">
        <v>41.674145930000002</v>
      </c>
      <c r="C19" s="3">
        <f t="shared" si="0"/>
        <v>6.166390330477234E-3</v>
      </c>
      <c r="D19" s="2">
        <f t="shared" si="1"/>
        <v>4.6849002088717945E-3</v>
      </c>
      <c r="I19" s="10">
        <v>15</v>
      </c>
      <c r="J19" s="9">
        <f t="shared" si="2"/>
        <v>53.745058510000035</v>
      </c>
      <c r="K19" s="8">
        <f t="shared" si="3"/>
        <v>55.445058510000038</v>
      </c>
    </row>
    <row r="20" spans="1:11" x14ac:dyDescent="0.25">
      <c r="A20" s="2">
        <v>19</v>
      </c>
      <c r="B20" s="3">
        <v>41.781163630000002</v>
      </c>
      <c r="C20" s="3">
        <f t="shared" si="0"/>
        <v>6.3696557889675086E-3</v>
      </c>
      <c r="D20" s="2">
        <f t="shared" si="1"/>
        <v>4.8857245914207207E-3</v>
      </c>
      <c r="I20" s="10">
        <v>16</v>
      </c>
      <c r="J20" s="9">
        <f t="shared" si="2"/>
        <v>55.445058510000038</v>
      </c>
      <c r="K20" s="8">
        <f t="shared" si="3"/>
        <v>57.145058510000041</v>
      </c>
    </row>
    <row r="21" spans="1:11" x14ac:dyDescent="0.25">
      <c r="A21" s="2">
        <v>20</v>
      </c>
      <c r="B21" s="3">
        <v>41.908052329999997</v>
      </c>
      <c r="C21" s="3">
        <f t="shared" si="0"/>
        <v>6.6170800889048991E-3</v>
      </c>
      <c r="D21" s="2">
        <f t="shared" si="1"/>
        <v>5.1321861714512078E-3</v>
      </c>
      <c r="I21" s="10">
        <v>17</v>
      </c>
      <c r="J21" s="9">
        <f t="shared" si="2"/>
        <v>57.145058510000041</v>
      </c>
      <c r="K21" s="8">
        <f t="shared" si="3"/>
        <v>58.845058510000044</v>
      </c>
    </row>
    <row r="22" spans="1:11" x14ac:dyDescent="0.25">
      <c r="A22" s="2">
        <v>21</v>
      </c>
      <c r="B22" s="3">
        <v>42.003705879999998</v>
      </c>
      <c r="C22" s="3">
        <f t="shared" si="0"/>
        <v>6.8082519868369789E-3</v>
      </c>
      <c r="D22" s="2">
        <f t="shared" si="1"/>
        <v>5.3240649165550644E-3</v>
      </c>
      <c r="I22" s="10">
        <v>18</v>
      </c>
      <c r="J22" s="9">
        <f t="shared" si="2"/>
        <v>58.845058510000044</v>
      </c>
      <c r="K22" s="8">
        <f t="shared" si="3"/>
        <v>60.545058510000047</v>
      </c>
    </row>
    <row r="23" spans="1:11" x14ac:dyDescent="0.25">
      <c r="A23" s="2">
        <v>22</v>
      </c>
      <c r="B23" s="3">
        <v>42.10111277</v>
      </c>
      <c r="C23" s="3">
        <f t="shared" si="0"/>
        <v>7.0070826073586751E-3</v>
      </c>
      <c r="D23" s="2">
        <f t="shared" si="1"/>
        <v>5.5249205999036433E-3</v>
      </c>
      <c r="I23" s="10">
        <v>19</v>
      </c>
      <c r="J23" s="9">
        <f t="shared" si="2"/>
        <v>60.545058510000047</v>
      </c>
      <c r="K23" s="8">
        <f t="shared" si="3"/>
        <v>62.24505851000005</v>
      </c>
    </row>
    <row r="24" spans="1:11" x14ac:dyDescent="0.25">
      <c r="A24" s="2">
        <v>23</v>
      </c>
      <c r="B24" s="3">
        <v>42.135854559999999</v>
      </c>
      <c r="C24" s="3">
        <f t="shared" si="0"/>
        <v>7.0790203888800056E-3</v>
      </c>
      <c r="D24" s="2">
        <f t="shared" si="1"/>
        <v>5.5979060840475083E-3</v>
      </c>
      <c r="I24" s="10">
        <v>20</v>
      </c>
      <c r="J24" s="9">
        <f t="shared" si="2"/>
        <v>62.24505851000005</v>
      </c>
      <c r="K24" s="8">
        <f t="shared" si="3"/>
        <v>63.945058510000052</v>
      </c>
    </row>
    <row r="25" spans="1:11" x14ac:dyDescent="0.25">
      <c r="A25" s="2">
        <v>24</v>
      </c>
      <c r="B25" s="3">
        <v>42.148842139999999</v>
      </c>
      <c r="C25" s="3">
        <f t="shared" si="0"/>
        <v>7.1060515449984417E-3</v>
      </c>
      <c r="D25" s="2">
        <f t="shared" si="1"/>
        <v>5.6253734184828121E-3</v>
      </c>
      <c r="I25" s="10">
        <v>21</v>
      </c>
      <c r="J25" s="9">
        <f t="shared" si="2"/>
        <v>63.945058510000052</v>
      </c>
      <c r="K25" s="8">
        <f t="shared" si="3"/>
        <v>65.645058510000055</v>
      </c>
    </row>
    <row r="26" spans="1:11" x14ac:dyDescent="0.25">
      <c r="A26" s="2">
        <v>25</v>
      </c>
      <c r="B26" s="3">
        <v>42.2170919</v>
      </c>
      <c r="C26" s="3">
        <f t="shared" si="0"/>
        <v>7.249343720080419E-3</v>
      </c>
      <c r="D26" s="2">
        <f t="shared" si="1"/>
        <v>5.771359904759305E-3</v>
      </c>
      <c r="I26" s="10">
        <v>22</v>
      </c>
      <c r="J26" s="9">
        <f t="shared" si="2"/>
        <v>65.645058510000055</v>
      </c>
      <c r="K26" s="8">
        <f t="shared" si="3"/>
        <v>67.345058510000058</v>
      </c>
    </row>
    <row r="27" spans="1:11" x14ac:dyDescent="0.25">
      <c r="A27" s="2">
        <v>26</v>
      </c>
      <c r="B27" s="3">
        <v>42.370085639999999</v>
      </c>
      <c r="C27" s="3">
        <f t="shared" si="0"/>
        <v>7.5782003926472561E-3</v>
      </c>
      <c r="D27" s="2">
        <f t="shared" si="1"/>
        <v>6.1087607880400087E-3</v>
      </c>
      <c r="I27" s="10">
        <v>23</v>
      </c>
      <c r="J27" s="9">
        <f t="shared" si="2"/>
        <v>67.345058510000058</v>
      </c>
      <c r="K27" s="8">
        <f t="shared" si="3"/>
        <v>69.045058510000061</v>
      </c>
    </row>
    <row r="28" spans="1:11" x14ac:dyDescent="0.25">
      <c r="A28" s="2">
        <v>27</v>
      </c>
      <c r="B28" s="3">
        <v>42.438205519999997</v>
      </c>
      <c r="C28" s="3">
        <f t="shared" si="0"/>
        <v>7.7280505788373576E-3</v>
      </c>
      <c r="D28" s="2">
        <f t="shared" si="1"/>
        <v>6.2635560638160089E-3</v>
      </c>
      <c r="I28" s="10">
        <v>24</v>
      </c>
      <c r="J28" s="9">
        <f t="shared" si="2"/>
        <v>69.045058510000061</v>
      </c>
      <c r="K28" s="8">
        <f t="shared" si="3"/>
        <v>70.745058510000064</v>
      </c>
    </row>
    <row r="29" spans="1:11" x14ac:dyDescent="0.25">
      <c r="A29" s="2">
        <v>28</v>
      </c>
      <c r="B29" s="3">
        <v>42.528404289999997</v>
      </c>
      <c r="C29" s="3">
        <f t="shared" si="0"/>
        <v>7.9297466011508371E-3</v>
      </c>
      <c r="D29" s="2">
        <f t="shared" si="1"/>
        <v>6.4729076478678114E-3</v>
      </c>
      <c r="I29" s="10">
        <v>25</v>
      </c>
      <c r="J29" s="9">
        <f t="shared" si="2"/>
        <v>70.745058510000064</v>
      </c>
      <c r="K29" s="8">
        <f t="shared" si="3"/>
        <v>72.445058510000067</v>
      </c>
    </row>
    <row r="30" spans="1:11" x14ac:dyDescent="0.25">
      <c r="A30" s="2">
        <v>29</v>
      </c>
      <c r="B30" s="3">
        <v>42.563146080000003</v>
      </c>
      <c r="C30" s="3">
        <f t="shared" si="0"/>
        <v>8.0084345049044846E-3</v>
      </c>
      <c r="D30" s="2">
        <f t="shared" si="1"/>
        <v>6.5548857076813613E-3</v>
      </c>
      <c r="I30" s="10">
        <v>26</v>
      </c>
      <c r="J30" s="9">
        <f t="shared" si="2"/>
        <v>72.445058510000067</v>
      </c>
      <c r="K30" s="8">
        <f t="shared" si="3"/>
        <v>74.145058510000069</v>
      </c>
    </row>
    <row r="31" spans="1:11" x14ac:dyDescent="0.25">
      <c r="A31" s="2">
        <v>30</v>
      </c>
      <c r="B31" s="3">
        <v>42.665228489999997</v>
      </c>
      <c r="C31" s="3">
        <f t="shared" si="0"/>
        <v>8.2428824285375978E-3</v>
      </c>
      <c r="D31" s="2">
        <f t="shared" si="1"/>
        <v>6.8001174954947178E-3</v>
      </c>
      <c r="I31" s="10">
        <v>27</v>
      </c>
      <c r="J31" s="9">
        <f t="shared" si="2"/>
        <v>74.145058510000069</v>
      </c>
      <c r="K31" s="8">
        <f t="shared" si="3"/>
        <v>75.845058510000072</v>
      </c>
    </row>
    <row r="32" spans="1:11" x14ac:dyDescent="0.25">
      <c r="A32" s="2">
        <v>31</v>
      </c>
      <c r="B32" s="3">
        <v>42.706009510000001</v>
      </c>
      <c r="C32" s="3">
        <f t="shared" si="0"/>
        <v>8.3378983912201048E-3</v>
      </c>
      <c r="D32" s="2">
        <f t="shared" si="1"/>
        <v>6.8999127454083178E-3</v>
      </c>
      <c r="I32" s="10">
        <v>28</v>
      </c>
      <c r="J32" s="9">
        <f t="shared" si="2"/>
        <v>75.845058510000072</v>
      </c>
      <c r="K32" s="8">
        <f t="shared" si="3"/>
        <v>77.545058510000075</v>
      </c>
    </row>
    <row r="33" spans="1:11" x14ac:dyDescent="0.25">
      <c r="A33" s="2">
        <v>32</v>
      </c>
      <c r="B33" s="3">
        <v>43.03388107</v>
      </c>
      <c r="C33" s="3">
        <f t="shared" si="0"/>
        <v>9.1302210124457536E-3</v>
      </c>
      <c r="D33" s="2">
        <f t="shared" si="1"/>
        <v>7.7407254730431103E-3</v>
      </c>
      <c r="I33" s="10">
        <v>29</v>
      </c>
      <c r="J33" s="9">
        <f t="shared" si="2"/>
        <v>77.545058510000075</v>
      </c>
      <c r="K33" s="8">
        <f t="shared" si="3"/>
        <v>79.245058510000078</v>
      </c>
    </row>
    <row r="34" spans="1:11" x14ac:dyDescent="0.25">
      <c r="A34" s="2">
        <v>33</v>
      </c>
      <c r="B34" s="3">
        <v>43.221486730000002</v>
      </c>
      <c r="C34" s="3">
        <f t="shared" si="0"/>
        <v>9.6065475325791527E-3</v>
      </c>
      <c r="D34" s="2">
        <f t="shared" si="1"/>
        <v>8.2531013410871192E-3</v>
      </c>
      <c r="I34" s="10">
        <v>30</v>
      </c>
      <c r="J34" s="9">
        <f t="shared" si="2"/>
        <v>79.245058510000078</v>
      </c>
      <c r="K34" s="8">
        <f t="shared" si="3"/>
        <v>80.945058510000081</v>
      </c>
    </row>
    <row r="35" spans="1:11" ht="15.75" thickBot="1" x14ac:dyDescent="0.3">
      <c r="A35" s="2">
        <v>34</v>
      </c>
      <c r="B35" s="3">
        <v>43.23109754</v>
      </c>
      <c r="C35" s="3">
        <f t="shared" si="0"/>
        <v>9.6314030826154407E-3</v>
      </c>
      <c r="D35" s="2">
        <f t="shared" si="1"/>
        <v>8.2799706436448399E-3</v>
      </c>
      <c r="I35" s="7">
        <v>31</v>
      </c>
      <c r="J35" s="6">
        <f t="shared" si="2"/>
        <v>80.945058510000081</v>
      </c>
      <c r="K35" s="5">
        <f t="shared" si="3"/>
        <v>82.645058510000084</v>
      </c>
    </row>
    <row r="36" spans="1:11" x14ac:dyDescent="0.25">
      <c r="A36" s="2">
        <v>35</v>
      </c>
      <c r="B36" s="3">
        <v>43.571047559999997</v>
      </c>
      <c r="C36" s="3">
        <f t="shared" si="0"/>
        <v>1.0539234936556041E-2</v>
      </c>
      <c r="D36" s="2">
        <f t="shared" si="1"/>
        <v>9.2697315150915317E-3</v>
      </c>
      <c r="J36" s="4"/>
      <c r="K36" s="4"/>
    </row>
    <row r="37" spans="1:11" x14ac:dyDescent="0.25">
      <c r="A37" s="2">
        <v>36</v>
      </c>
      <c r="B37" s="3">
        <v>43.620530260000002</v>
      </c>
      <c r="C37" s="3">
        <f t="shared" si="0"/>
        <v>1.0676042412231376E-2</v>
      </c>
      <c r="D37" s="2">
        <f t="shared" si="1"/>
        <v>9.4202234925042424E-3</v>
      </c>
      <c r="J37" s="4"/>
      <c r="K37" s="4"/>
    </row>
    <row r="38" spans="1:11" x14ac:dyDescent="0.25">
      <c r="A38" s="2">
        <v>37</v>
      </c>
      <c r="B38" s="3">
        <v>43.773848690000001</v>
      </c>
      <c r="C38" s="3">
        <f t="shared" si="0"/>
        <v>1.1107487696935309E-2</v>
      </c>
      <c r="D38" s="2">
        <f t="shared" si="1"/>
        <v>9.896952007372126E-3</v>
      </c>
    </row>
    <row r="39" spans="1:11" x14ac:dyDescent="0.25">
      <c r="A39" s="2">
        <v>38</v>
      </c>
      <c r="B39" s="3">
        <v>43.801577180000002</v>
      </c>
      <c r="C39" s="3">
        <f t="shared" si="0"/>
        <v>1.1186738610560317E-2</v>
      </c>
      <c r="D39" s="2">
        <f t="shared" si="1"/>
        <v>9.9848605557648247E-3</v>
      </c>
    </row>
    <row r="40" spans="1:11" x14ac:dyDescent="0.25">
      <c r="A40" s="2">
        <v>39</v>
      </c>
      <c r="B40" s="3">
        <v>43.840085369999997</v>
      </c>
      <c r="C40" s="3">
        <f t="shared" si="0"/>
        <v>1.1297420243272184E-2</v>
      </c>
      <c r="D40" s="2">
        <f t="shared" si="1"/>
        <v>1.0107804344479795E-2</v>
      </c>
    </row>
    <row r="41" spans="1:11" x14ac:dyDescent="0.25">
      <c r="A41" s="2">
        <v>40</v>
      </c>
      <c r="B41" s="3">
        <v>43.979961660000001</v>
      </c>
      <c r="C41" s="3">
        <f t="shared" si="0"/>
        <v>1.170553744637417E-2</v>
      </c>
      <c r="D41" s="2">
        <f t="shared" si="1"/>
        <v>1.0562806141031797E-2</v>
      </c>
    </row>
    <row r="42" spans="1:11" x14ac:dyDescent="0.25">
      <c r="A42" s="2">
        <v>41</v>
      </c>
      <c r="B42" s="3">
        <v>44.024671410000003</v>
      </c>
      <c r="C42" s="3">
        <f t="shared" si="0"/>
        <v>1.1837998430601864E-2</v>
      </c>
      <c r="D42" s="2">
        <f t="shared" si="1"/>
        <v>1.0711030794162812E-2</v>
      </c>
    </row>
    <row r="43" spans="1:11" x14ac:dyDescent="0.25">
      <c r="A43" s="2">
        <v>42</v>
      </c>
      <c r="B43" s="3">
        <v>44.04032145</v>
      </c>
      <c r="C43" s="3">
        <f t="shared" si="0"/>
        <v>1.1884594806382771E-2</v>
      </c>
      <c r="D43" s="2">
        <f t="shared" si="1"/>
        <v>1.0763234229414335E-2</v>
      </c>
    </row>
    <row r="44" spans="1:11" x14ac:dyDescent="0.25">
      <c r="A44" s="2">
        <v>43</v>
      </c>
      <c r="B44" s="3">
        <v>44.06110159</v>
      </c>
      <c r="C44" s="3">
        <f t="shared" si="0"/>
        <v>1.1946649994562516E-2</v>
      </c>
      <c r="D44" s="2">
        <f t="shared" si="1"/>
        <v>1.08328060134615E-2</v>
      </c>
    </row>
    <row r="45" spans="1:11" x14ac:dyDescent="0.25">
      <c r="A45" s="2">
        <v>44</v>
      </c>
      <c r="B45" s="3">
        <v>44.092076980000002</v>
      </c>
      <c r="C45" s="3">
        <f t="shared" si="0"/>
        <v>1.20395415955615E-2</v>
      </c>
      <c r="D45" s="2">
        <f t="shared" si="1"/>
        <v>1.0937053606646815E-2</v>
      </c>
    </row>
    <row r="46" spans="1:11" x14ac:dyDescent="0.25">
      <c r="A46" s="2">
        <v>45</v>
      </c>
      <c r="B46" s="3">
        <v>44.186139560000001</v>
      </c>
      <c r="C46" s="3">
        <f t="shared" si="0"/>
        <v>1.2324488924832124E-2</v>
      </c>
      <c r="D46" s="2">
        <f t="shared" si="1"/>
        <v>1.1257598440578989E-2</v>
      </c>
    </row>
    <row r="47" spans="1:11" x14ac:dyDescent="0.25">
      <c r="A47" s="2">
        <v>46</v>
      </c>
      <c r="B47" s="3">
        <v>44.228608960000003</v>
      </c>
      <c r="C47" s="3">
        <f t="shared" si="0"/>
        <v>1.245455449515147E-2</v>
      </c>
      <c r="D47" s="2">
        <f t="shared" si="1"/>
        <v>1.1404285344050772E-2</v>
      </c>
    </row>
    <row r="48" spans="1:11" x14ac:dyDescent="0.25">
      <c r="A48" s="2">
        <v>47</v>
      </c>
      <c r="B48" s="3">
        <v>44.282961999999998</v>
      </c>
      <c r="C48" s="3">
        <f t="shared" si="0"/>
        <v>1.262229440774865E-2</v>
      </c>
      <c r="D48" s="2">
        <f t="shared" si="1"/>
        <v>1.1593795898192177E-2</v>
      </c>
    </row>
    <row r="49" spans="1:4" x14ac:dyDescent="0.25">
      <c r="A49" s="2">
        <v>48</v>
      </c>
      <c r="B49" s="3">
        <v>44.358354929999997</v>
      </c>
      <c r="C49" s="3">
        <f t="shared" si="0"/>
        <v>1.2857342384162312E-2</v>
      </c>
      <c r="D49" s="2">
        <f t="shared" si="1"/>
        <v>1.1859967956053397E-2</v>
      </c>
    </row>
    <row r="50" spans="1:4" x14ac:dyDescent="0.25">
      <c r="A50" s="2">
        <v>49</v>
      </c>
      <c r="B50" s="3">
        <v>44.358354929999997</v>
      </c>
      <c r="C50" s="3">
        <f t="shared" si="0"/>
        <v>1.2857342384162312E-2</v>
      </c>
      <c r="D50" s="2">
        <f t="shared" si="1"/>
        <v>1.1859967956053397E-2</v>
      </c>
    </row>
    <row r="51" spans="1:4" x14ac:dyDescent="0.25">
      <c r="A51" s="2">
        <v>50</v>
      </c>
      <c r="B51" s="3">
        <v>44.365563029999997</v>
      </c>
      <c r="C51" s="3">
        <f t="shared" si="0"/>
        <v>1.2879959152813029E-2</v>
      </c>
      <c r="D51" s="2">
        <f t="shared" si="1"/>
        <v>1.1885616746987878E-2</v>
      </c>
    </row>
    <row r="52" spans="1:4" x14ac:dyDescent="0.25">
      <c r="A52" s="2">
        <v>51</v>
      </c>
      <c r="B52" s="3">
        <v>44.567455029999998</v>
      </c>
      <c r="C52" s="3">
        <f t="shared" si="0"/>
        <v>1.352365419757225E-2</v>
      </c>
      <c r="D52" s="2">
        <f t="shared" si="1"/>
        <v>1.2618221650188133E-2</v>
      </c>
    </row>
    <row r="53" spans="1:4" x14ac:dyDescent="0.25">
      <c r="A53" s="2">
        <v>52</v>
      </c>
      <c r="B53" s="3">
        <v>44.606222969999997</v>
      </c>
      <c r="C53" s="3">
        <f t="shared" si="0"/>
        <v>1.3649511586584211E-2</v>
      </c>
      <c r="D53" s="2">
        <f t="shared" si="1"/>
        <v>1.2762030154083896E-2</v>
      </c>
    </row>
    <row r="54" spans="1:4" x14ac:dyDescent="0.25">
      <c r="A54" s="2">
        <v>53</v>
      </c>
      <c r="B54" s="3">
        <v>44.687200560000001</v>
      </c>
      <c r="C54" s="3">
        <f t="shared" si="0"/>
        <v>1.3914732012905046E-2</v>
      </c>
      <c r="D54" s="2">
        <f t="shared" si="1"/>
        <v>1.3065654805282332E-2</v>
      </c>
    </row>
    <row r="55" spans="1:4" x14ac:dyDescent="0.25">
      <c r="A55" s="2">
        <v>54</v>
      </c>
      <c r="B55" s="3">
        <v>44.69612953</v>
      </c>
      <c r="C55" s="3">
        <f t="shared" si="0"/>
        <v>1.3944169207379373E-2</v>
      </c>
      <c r="D55" s="2">
        <f t="shared" si="1"/>
        <v>1.3099401641141137E-2</v>
      </c>
    </row>
    <row r="56" spans="1:4" x14ac:dyDescent="0.25">
      <c r="A56" s="2">
        <v>55</v>
      </c>
      <c r="B56" s="3">
        <v>44.917113270000002</v>
      </c>
      <c r="C56" s="3">
        <f t="shared" si="0"/>
        <v>1.4684849995302425E-2</v>
      </c>
      <c r="D56" s="2">
        <f t="shared" si="1"/>
        <v>1.395145415519986E-2</v>
      </c>
    </row>
    <row r="57" spans="1:4" x14ac:dyDescent="0.25">
      <c r="A57" s="2">
        <v>56</v>
      </c>
      <c r="B57" s="3">
        <v>45.193359190000002</v>
      </c>
      <c r="C57" s="3">
        <f t="shared" si="0"/>
        <v>1.5643244672180291E-2</v>
      </c>
      <c r="D57" s="2">
        <f t="shared" si="1"/>
        <v>1.5061608072250935E-2</v>
      </c>
    </row>
    <row r="58" spans="1:4" x14ac:dyDescent="0.25">
      <c r="A58" s="2">
        <v>57</v>
      </c>
      <c r="B58" s="3">
        <v>45.226932099999999</v>
      </c>
      <c r="C58" s="3">
        <f t="shared" si="0"/>
        <v>1.5762151297900925E-2</v>
      </c>
      <c r="D58" s="2">
        <f t="shared" si="1"/>
        <v>1.5199888123763324E-2</v>
      </c>
    </row>
    <row r="59" spans="1:4" x14ac:dyDescent="0.25">
      <c r="A59" s="2">
        <v>58</v>
      </c>
      <c r="B59" s="3">
        <v>45.230860839999998</v>
      </c>
      <c r="C59" s="3">
        <f t="shared" si="0"/>
        <v>1.5776100025597466E-2</v>
      </c>
      <c r="D59" s="2">
        <f t="shared" si="1"/>
        <v>1.5216116927382351E-2</v>
      </c>
    </row>
    <row r="60" spans="1:4" x14ac:dyDescent="0.25">
      <c r="A60" s="2">
        <v>59</v>
      </c>
      <c r="B60" s="3">
        <v>45.332001650000002</v>
      </c>
      <c r="C60" s="3">
        <f t="shared" si="0"/>
        <v>1.6137646098190121E-2</v>
      </c>
      <c r="D60" s="2">
        <f t="shared" si="1"/>
        <v>1.5637289888436916E-2</v>
      </c>
    </row>
    <row r="61" spans="1:4" x14ac:dyDescent="0.25">
      <c r="A61" s="2">
        <v>60</v>
      </c>
      <c r="B61" s="3">
        <v>45.345443799999998</v>
      </c>
      <c r="C61" s="3">
        <f t="shared" si="0"/>
        <v>1.6186051663065158E-2</v>
      </c>
      <c r="D61" s="2">
        <f t="shared" si="1"/>
        <v>1.5693753944501353E-2</v>
      </c>
    </row>
    <row r="62" spans="1:4" x14ac:dyDescent="0.25">
      <c r="A62" s="2">
        <v>61</v>
      </c>
      <c r="B62" s="3">
        <v>45.36456802</v>
      </c>
      <c r="C62" s="3">
        <f t="shared" si="0"/>
        <v>1.6255061137694888E-2</v>
      </c>
      <c r="D62" s="2">
        <f t="shared" si="1"/>
        <v>1.5774281947154641E-2</v>
      </c>
    </row>
    <row r="63" spans="1:4" x14ac:dyDescent="0.25">
      <c r="A63" s="2">
        <v>62</v>
      </c>
      <c r="B63" s="3">
        <v>45.389309369999999</v>
      </c>
      <c r="C63" s="3">
        <f t="shared" si="0"/>
        <v>1.6344588000969058E-2</v>
      </c>
      <c r="D63" s="2">
        <f t="shared" si="1"/>
        <v>1.5878803736792051E-2</v>
      </c>
    </row>
    <row r="64" spans="1:4" x14ac:dyDescent="0.25">
      <c r="A64" s="2">
        <v>63</v>
      </c>
      <c r="B64" s="3">
        <v>45.53873153</v>
      </c>
      <c r="C64" s="3">
        <f t="shared" si="0"/>
        <v>1.6891183004523302E-2</v>
      </c>
      <c r="D64" s="2">
        <f t="shared" si="1"/>
        <v>1.6518165922200661E-2</v>
      </c>
    </row>
    <row r="65" spans="1:4" x14ac:dyDescent="0.25">
      <c r="A65" s="2">
        <v>64</v>
      </c>
      <c r="B65" s="3">
        <v>45.597143189999997</v>
      </c>
      <c r="C65" s="3">
        <f t="shared" si="0"/>
        <v>1.7107589995183196E-2</v>
      </c>
      <c r="D65" s="2">
        <f t="shared" si="1"/>
        <v>1.6771850578078007E-2</v>
      </c>
    </row>
    <row r="66" spans="1:4" x14ac:dyDescent="0.25">
      <c r="A66" s="2">
        <v>65</v>
      </c>
      <c r="B66" s="3">
        <v>45.815074850000002</v>
      </c>
      <c r="C66" s="3">
        <f t="shared" ref="C66:C129" si="4">_xlfn.BETA.DIST(B66, 30.979221, 30.401785, FALSE, 0.150286, 112.067506)</f>
        <v>1.7928332911423817E-2</v>
      </c>
      <c r="D66" s="2">
        <f t="shared" ref="D66:D129" si="5">_xlfn.GAMMA.DIST(B66, 66, 0.85799,FALSE)</f>
        <v>1.7736540693904356E-2</v>
      </c>
    </row>
    <row r="67" spans="1:4" x14ac:dyDescent="0.25">
      <c r="A67" s="2">
        <v>66</v>
      </c>
      <c r="B67" s="3">
        <v>45.837510909999999</v>
      </c>
      <c r="C67" s="3">
        <f t="shared" si="4"/>
        <v>1.8014007445954341E-2</v>
      </c>
      <c r="D67" s="2">
        <f t="shared" si="5"/>
        <v>1.7837459281318805E-2</v>
      </c>
    </row>
    <row r="68" spans="1:4" x14ac:dyDescent="0.25">
      <c r="A68" s="2">
        <v>67</v>
      </c>
      <c r="B68" s="3">
        <v>45.870142209999997</v>
      </c>
      <c r="C68" s="3">
        <f t="shared" si="4"/>
        <v>1.8139001605173417E-2</v>
      </c>
      <c r="D68" s="2">
        <f t="shared" si="5"/>
        <v>1.7984762552043329E-2</v>
      </c>
    </row>
    <row r="69" spans="1:4" x14ac:dyDescent="0.25">
      <c r="A69" s="2">
        <v>68</v>
      </c>
      <c r="B69" s="3">
        <v>45.924560190000001</v>
      </c>
      <c r="C69" s="3">
        <f t="shared" si="4"/>
        <v>1.8348467034876387E-2</v>
      </c>
      <c r="D69" s="2">
        <f t="shared" si="5"/>
        <v>1.8231791783576382E-2</v>
      </c>
    </row>
    <row r="70" spans="1:4" x14ac:dyDescent="0.25">
      <c r="A70" s="2">
        <v>69</v>
      </c>
      <c r="B70" s="3">
        <v>46.00673913</v>
      </c>
      <c r="C70" s="3">
        <f t="shared" si="4"/>
        <v>1.8667180423497916E-2</v>
      </c>
      <c r="D70" s="2">
        <f t="shared" si="5"/>
        <v>1.8608069482882243E-2</v>
      </c>
    </row>
    <row r="71" spans="1:4" x14ac:dyDescent="0.25">
      <c r="A71" s="2">
        <v>70</v>
      </c>
      <c r="B71" s="3">
        <v>46.077716279999997</v>
      </c>
      <c r="C71" s="3">
        <f t="shared" si="4"/>
        <v>1.8944740091619651E-2</v>
      </c>
      <c r="D71" s="2">
        <f t="shared" si="5"/>
        <v>1.8936139682208936E-2</v>
      </c>
    </row>
    <row r="72" spans="1:4" x14ac:dyDescent="0.25">
      <c r="A72" s="2">
        <v>71</v>
      </c>
      <c r="B72" s="3">
        <v>46.142784079999998</v>
      </c>
      <c r="C72" s="3">
        <f t="shared" si="4"/>
        <v>1.9201033535122845E-2</v>
      </c>
      <c r="D72" s="2">
        <f t="shared" si="5"/>
        <v>1.9239367594693902E-2</v>
      </c>
    </row>
    <row r="73" spans="1:4" x14ac:dyDescent="0.25">
      <c r="A73" s="2">
        <v>72</v>
      </c>
      <c r="B73" s="3">
        <v>46.224508450000002</v>
      </c>
      <c r="C73" s="3">
        <f t="shared" si="4"/>
        <v>1.9525400817623891E-2</v>
      </c>
      <c r="D73" s="2">
        <f t="shared" si="5"/>
        <v>1.9623513896113578E-2</v>
      </c>
    </row>
    <row r="74" spans="1:4" x14ac:dyDescent="0.25">
      <c r="A74" s="2">
        <v>73</v>
      </c>
      <c r="B74" s="3">
        <v>46.27827705</v>
      </c>
      <c r="C74" s="3">
        <f t="shared" si="4"/>
        <v>1.9740289885774774E-2</v>
      </c>
      <c r="D74" s="2">
        <f t="shared" si="5"/>
        <v>1.9878223846095021E-2</v>
      </c>
    </row>
    <row r="75" spans="1:4" x14ac:dyDescent="0.25">
      <c r="A75" s="2">
        <v>74</v>
      </c>
      <c r="B75" s="3">
        <v>46.293959559999998</v>
      </c>
      <c r="C75" s="3">
        <f t="shared" si="4"/>
        <v>1.9803184943550343E-2</v>
      </c>
      <c r="D75" s="2">
        <f t="shared" si="5"/>
        <v>1.9952805153934005E-2</v>
      </c>
    </row>
    <row r="76" spans="1:4" x14ac:dyDescent="0.25">
      <c r="A76" s="2">
        <v>75</v>
      </c>
      <c r="B76" s="3">
        <v>46.433007879999998</v>
      </c>
      <c r="C76" s="3">
        <f t="shared" si="4"/>
        <v>2.0365109775540711E-2</v>
      </c>
      <c r="D76" s="2">
        <f t="shared" si="5"/>
        <v>2.0619721135055499E-2</v>
      </c>
    </row>
    <row r="77" spans="1:4" x14ac:dyDescent="0.25">
      <c r="A77" s="2">
        <v>76</v>
      </c>
      <c r="B77" s="3">
        <v>46.733167190000003</v>
      </c>
      <c r="C77" s="3">
        <f t="shared" si="4"/>
        <v>2.1603437283682306E-2</v>
      </c>
      <c r="D77" s="2">
        <f t="shared" si="5"/>
        <v>2.2092505972196773E-2</v>
      </c>
    </row>
    <row r="78" spans="1:4" x14ac:dyDescent="0.25">
      <c r="A78" s="2">
        <v>77</v>
      </c>
      <c r="B78" s="3">
        <v>46.773201419999999</v>
      </c>
      <c r="C78" s="3">
        <f t="shared" si="4"/>
        <v>2.1771120664759603E-2</v>
      </c>
      <c r="D78" s="2">
        <f t="shared" si="5"/>
        <v>2.2292197898996183E-2</v>
      </c>
    </row>
    <row r="79" spans="1:4" x14ac:dyDescent="0.25">
      <c r="A79" s="2">
        <v>78</v>
      </c>
      <c r="B79" s="3">
        <v>46.778899719999998</v>
      </c>
      <c r="C79" s="3">
        <f t="shared" si="4"/>
        <v>2.1795034809268417E-2</v>
      </c>
      <c r="D79" s="2">
        <f t="shared" si="5"/>
        <v>2.2320681099428669E-2</v>
      </c>
    </row>
    <row r="80" spans="1:4" x14ac:dyDescent="0.25">
      <c r="A80" s="2">
        <v>79</v>
      </c>
      <c r="B80" s="3">
        <v>46.885933649999998</v>
      </c>
      <c r="C80" s="3">
        <f t="shared" si="4"/>
        <v>2.2246363532421345E-2</v>
      </c>
      <c r="D80" s="2">
        <f t="shared" si="5"/>
        <v>2.2858417493002905E-2</v>
      </c>
    </row>
    <row r="81" spans="1:4" x14ac:dyDescent="0.25">
      <c r="A81" s="2">
        <v>80</v>
      </c>
      <c r="B81" s="3">
        <v>46.985353609999997</v>
      </c>
      <c r="C81" s="3">
        <f t="shared" si="4"/>
        <v>2.2669150932085661E-2</v>
      </c>
      <c r="D81" s="2">
        <f t="shared" si="5"/>
        <v>2.3362408818239318E-2</v>
      </c>
    </row>
    <row r="82" spans="1:4" x14ac:dyDescent="0.25">
      <c r="A82" s="2">
        <v>81</v>
      </c>
      <c r="B82" s="3">
        <v>47.01671863</v>
      </c>
      <c r="C82" s="3">
        <f t="shared" si="4"/>
        <v>2.2803227781575626E-2</v>
      </c>
      <c r="D82" s="2">
        <f t="shared" si="5"/>
        <v>2.3522280470917391E-2</v>
      </c>
    </row>
    <row r="83" spans="1:4" x14ac:dyDescent="0.25">
      <c r="A83" s="2">
        <v>82</v>
      </c>
      <c r="B83" s="3">
        <v>47.035729199999999</v>
      </c>
      <c r="C83" s="3">
        <f t="shared" si="4"/>
        <v>2.2884652712603055E-2</v>
      </c>
      <c r="D83" s="2">
        <f t="shared" si="5"/>
        <v>2.3619379266580823E-2</v>
      </c>
    </row>
    <row r="84" spans="1:4" x14ac:dyDescent="0.25">
      <c r="A84" s="2">
        <v>83</v>
      </c>
      <c r="B84" s="3">
        <v>47.088312690000002</v>
      </c>
      <c r="C84" s="3">
        <f t="shared" si="4"/>
        <v>2.3110497149034612E-2</v>
      </c>
      <c r="D84" s="2">
        <f t="shared" si="5"/>
        <v>2.388872799771885E-2</v>
      </c>
    </row>
    <row r="85" spans="1:4" x14ac:dyDescent="0.25">
      <c r="A85" s="2">
        <v>84</v>
      </c>
      <c r="B85" s="3">
        <v>47.291016409999997</v>
      </c>
      <c r="C85" s="3">
        <f t="shared" si="4"/>
        <v>2.3989395963874359E-2</v>
      </c>
      <c r="D85" s="2">
        <f t="shared" si="5"/>
        <v>2.4937212862445195E-2</v>
      </c>
    </row>
    <row r="86" spans="1:4" x14ac:dyDescent="0.25">
      <c r="A86" s="2">
        <v>85</v>
      </c>
      <c r="B86" s="3">
        <v>47.365435269999999</v>
      </c>
      <c r="C86" s="3">
        <f t="shared" si="4"/>
        <v>2.4315245368860872E-2</v>
      </c>
      <c r="D86" s="2">
        <f t="shared" si="5"/>
        <v>2.5325982986983357E-2</v>
      </c>
    </row>
    <row r="87" spans="1:4" x14ac:dyDescent="0.25">
      <c r="A87" s="2">
        <v>86</v>
      </c>
      <c r="B87" s="3">
        <v>47.376896809999998</v>
      </c>
      <c r="C87" s="3">
        <f t="shared" si="4"/>
        <v>2.4365576966162691E-2</v>
      </c>
      <c r="D87" s="2">
        <f t="shared" si="5"/>
        <v>2.5386032950441957E-2</v>
      </c>
    </row>
    <row r="88" spans="1:4" x14ac:dyDescent="0.25">
      <c r="A88" s="2">
        <v>87</v>
      </c>
      <c r="B88" s="3">
        <v>47.379445619999998</v>
      </c>
      <c r="C88" s="3">
        <f t="shared" si="4"/>
        <v>2.4376774918923014E-2</v>
      </c>
      <c r="D88" s="2">
        <f t="shared" si="5"/>
        <v>2.5399393029011702E-2</v>
      </c>
    </row>
    <row r="89" spans="1:4" x14ac:dyDescent="0.25">
      <c r="A89" s="2">
        <v>88</v>
      </c>
      <c r="B89" s="3">
        <v>47.421233180000002</v>
      </c>
      <c r="C89" s="3">
        <f t="shared" si="4"/>
        <v>2.45606345937452E-2</v>
      </c>
      <c r="D89" s="2">
        <f t="shared" si="5"/>
        <v>2.5618749074607049E-2</v>
      </c>
    </row>
    <row r="90" spans="1:4" x14ac:dyDescent="0.25">
      <c r="A90" s="2">
        <v>89</v>
      </c>
      <c r="B90" s="3">
        <v>47.427548389999998</v>
      </c>
      <c r="C90" s="3">
        <f t="shared" si="4"/>
        <v>2.4588464642717932E-2</v>
      </c>
      <c r="D90" s="2">
        <f t="shared" si="5"/>
        <v>2.5651951302525278E-2</v>
      </c>
    </row>
    <row r="91" spans="1:4" x14ac:dyDescent="0.25">
      <c r="A91" s="2">
        <v>90</v>
      </c>
      <c r="B91" s="3">
        <v>47.463962330000001</v>
      </c>
      <c r="C91" s="3">
        <f t="shared" si="4"/>
        <v>2.4749157219728157E-2</v>
      </c>
      <c r="D91" s="2">
        <f t="shared" si="5"/>
        <v>2.5843658026199954E-2</v>
      </c>
    </row>
    <row r="92" spans="1:4" x14ac:dyDescent="0.25">
      <c r="A92" s="2">
        <v>91</v>
      </c>
      <c r="B92" s="3">
        <v>47.493931179999997</v>
      </c>
      <c r="C92" s="3">
        <f t="shared" si="4"/>
        <v>2.4881689665405438E-2</v>
      </c>
      <c r="D92" s="2">
        <f t="shared" si="5"/>
        <v>2.6001761560877454E-2</v>
      </c>
    </row>
    <row r="93" spans="1:4" x14ac:dyDescent="0.25">
      <c r="A93" s="2">
        <v>92</v>
      </c>
      <c r="B93" s="3">
        <v>47.502649089999998</v>
      </c>
      <c r="C93" s="3">
        <f t="shared" si="4"/>
        <v>2.4920290466136912E-2</v>
      </c>
      <c r="D93" s="2">
        <f t="shared" si="5"/>
        <v>2.6047808459937184E-2</v>
      </c>
    </row>
    <row r="94" spans="1:4" x14ac:dyDescent="0.25">
      <c r="A94" s="2">
        <v>93</v>
      </c>
      <c r="B94" s="3">
        <v>47.581646079999999</v>
      </c>
      <c r="C94" s="3">
        <f t="shared" si="4"/>
        <v>2.5271023847730674E-2</v>
      </c>
      <c r="D94" s="2">
        <f t="shared" si="5"/>
        <v>2.6466156761893952E-2</v>
      </c>
    </row>
    <row r="95" spans="1:4" x14ac:dyDescent="0.25">
      <c r="A95" s="2">
        <v>94</v>
      </c>
      <c r="B95" s="3">
        <v>47.58531507</v>
      </c>
      <c r="C95" s="3">
        <f t="shared" si="4"/>
        <v>2.5287354722334763E-2</v>
      </c>
      <c r="D95" s="2">
        <f t="shared" si="5"/>
        <v>2.6485633828323134E-2</v>
      </c>
    </row>
    <row r="96" spans="1:4" x14ac:dyDescent="0.25">
      <c r="A96" s="2">
        <v>95</v>
      </c>
      <c r="B96" s="3">
        <v>47.643807899999999</v>
      </c>
      <c r="C96" s="3">
        <f t="shared" si="4"/>
        <v>2.5548192370587183E-2</v>
      </c>
      <c r="D96" s="2">
        <f t="shared" si="5"/>
        <v>2.6796692233709708E-2</v>
      </c>
    </row>
    <row r="97" spans="1:4" x14ac:dyDescent="0.25">
      <c r="A97" s="2">
        <v>96</v>
      </c>
      <c r="B97" s="3">
        <v>47.645025490000002</v>
      </c>
      <c r="C97" s="3">
        <f t="shared" si="4"/>
        <v>2.5553631539315856E-2</v>
      </c>
      <c r="D97" s="2">
        <f t="shared" si="5"/>
        <v>2.6803177986294415E-2</v>
      </c>
    </row>
    <row r="98" spans="1:4" x14ac:dyDescent="0.25">
      <c r="A98" s="2">
        <v>97</v>
      </c>
      <c r="B98" s="3">
        <v>47.655918819999997</v>
      </c>
      <c r="C98" s="3">
        <f t="shared" si="4"/>
        <v>2.5602310927771987E-2</v>
      </c>
      <c r="D98" s="2">
        <f t="shared" si="5"/>
        <v>2.6861222792467054E-2</v>
      </c>
    </row>
    <row r="99" spans="1:4" x14ac:dyDescent="0.25">
      <c r="A99" s="2">
        <v>98</v>
      </c>
      <c r="B99" s="3">
        <v>47.669214859999997</v>
      </c>
      <c r="C99" s="3">
        <f t="shared" si="4"/>
        <v>2.5661769011715806E-2</v>
      </c>
      <c r="D99" s="2">
        <f t="shared" si="5"/>
        <v>2.6932116794831141E-2</v>
      </c>
    </row>
    <row r="100" spans="1:4" x14ac:dyDescent="0.25">
      <c r="A100" s="2">
        <v>99</v>
      </c>
      <c r="B100" s="3">
        <v>47.682462200000003</v>
      </c>
      <c r="C100" s="3">
        <f t="shared" si="4"/>
        <v>2.5721054542341588E-2</v>
      </c>
      <c r="D100" s="2">
        <f t="shared" si="5"/>
        <v>2.7002801410740143E-2</v>
      </c>
    </row>
    <row r="101" spans="1:4" x14ac:dyDescent="0.25">
      <c r="A101" s="2">
        <v>100</v>
      </c>
      <c r="B101" s="3">
        <v>47.791005939999998</v>
      </c>
      <c r="C101" s="3">
        <f t="shared" si="4"/>
        <v>2.6208479659030781E-2</v>
      </c>
      <c r="D101" s="2">
        <f t="shared" si="5"/>
        <v>2.7583790177275327E-2</v>
      </c>
    </row>
    <row r="102" spans="1:4" x14ac:dyDescent="0.25">
      <c r="A102" s="2">
        <v>101</v>
      </c>
      <c r="B102" s="3">
        <v>47.823994399999997</v>
      </c>
      <c r="C102" s="3">
        <f t="shared" si="4"/>
        <v>2.6357188288429676E-2</v>
      </c>
      <c r="D102" s="2">
        <f t="shared" si="5"/>
        <v>2.7760981726611508E-2</v>
      </c>
    </row>
    <row r="103" spans="1:4" x14ac:dyDescent="0.25">
      <c r="A103" s="2">
        <v>102</v>
      </c>
      <c r="B103" s="3">
        <v>47.89172465</v>
      </c>
      <c r="C103" s="3">
        <f t="shared" si="4"/>
        <v>2.6663312105245415E-2</v>
      </c>
      <c r="D103" s="2">
        <f t="shared" si="5"/>
        <v>2.812563292606202E-2</v>
      </c>
    </row>
    <row r="104" spans="1:4" x14ac:dyDescent="0.25">
      <c r="A104" s="2">
        <v>103</v>
      </c>
      <c r="B104" s="3">
        <v>48.0339387</v>
      </c>
      <c r="C104" s="3">
        <f t="shared" si="4"/>
        <v>2.7309432924955659E-2</v>
      </c>
      <c r="D104" s="2">
        <f t="shared" si="5"/>
        <v>2.8894743646767383E-2</v>
      </c>
    </row>
    <row r="105" spans="1:4" x14ac:dyDescent="0.25">
      <c r="A105" s="2">
        <v>104</v>
      </c>
      <c r="B105" s="3">
        <v>48.09929872</v>
      </c>
      <c r="C105" s="3">
        <f t="shared" si="4"/>
        <v>2.760781835955458E-2</v>
      </c>
      <c r="D105" s="2">
        <f t="shared" si="5"/>
        <v>2.9249642018972618E-2</v>
      </c>
    </row>
    <row r="106" spans="1:4" x14ac:dyDescent="0.25">
      <c r="A106" s="2">
        <v>105</v>
      </c>
      <c r="B106" s="3">
        <v>48.123910189999997</v>
      </c>
      <c r="C106" s="3">
        <f t="shared" si="4"/>
        <v>2.7720398278088806E-2</v>
      </c>
      <c r="D106" s="2">
        <f t="shared" si="5"/>
        <v>2.9383492164466996E-2</v>
      </c>
    </row>
    <row r="107" spans="1:4" x14ac:dyDescent="0.25">
      <c r="A107" s="2">
        <v>106</v>
      </c>
      <c r="B107" s="3">
        <v>48.135047049999997</v>
      </c>
      <c r="C107" s="3">
        <f t="shared" si="4"/>
        <v>2.7771380453915293E-2</v>
      </c>
      <c r="D107" s="2">
        <f t="shared" si="5"/>
        <v>2.9444096869083107E-2</v>
      </c>
    </row>
    <row r="108" spans="1:4" x14ac:dyDescent="0.25">
      <c r="A108" s="2">
        <v>107</v>
      </c>
      <c r="B108" s="3">
        <v>48.152856270000001</v>
      </c>
      <c r="C108" s="3">
        <f t="shared" si="4"/>
        <v>2.7852957091570547E-2</v>
      </c>
      <c r="D108" s="2">
        <f t="shared" si="5"/>
        <v>2.9541057591890164E-2</v>
      </c>
    </row>
    <row r="109" spans="1:4" x14ac:dyDescent="0.25">
      <c r="A109" s="2">
        <v>108</v>
      </c>
      <c r="B109" s="3">
        <v>48.172808449999998</v>
      </c>
      <c r="C109" s="3">
        <f t="shared" si="4"/>
        <v>2.7944421658708727E-2</v>
      </c>
      <c r="D109" s="2">
        <f t="shared" si="5"/>
        <v>2.9649751655416882E-2</v>
      </c>
    </row>
    <row r="110" spans="1:4" x14ac:dyDescent="0.25">
      <c r="A110" s="2">
        <v>109</v>
      </c>
      <c r="B110" s="3">
        <v>48.345251099999999</v>
      </c>
      <c r="C110" s="3">
        <f t="shared" si="4"/>
        <v>2.8737928110380829E-2</v>
      </c>
      <c r="D110" s="2">
        <f t="shared" si="5"/>
        <v>3.059180731536533E-2</v>
      </c>
    </row>
    <row r="111" spans="1:4" x14ac:dyDescent="0.25">
      <c r="A111" s="2">
        <v>110</v>
      </c>
      <c r="B111" s="3">
        <v>48.357069799999998</v>
      </c>
      <c r="C111" s="3">
        <f t="shared" si="4"/>
        <v>2.8792498367351531E-2</v>
      </c>
      <c r="D111" s="2">
        <f t="shared" si="5"/>
        <v>3.065652793328847E-2</v>
      </c>
    </row>
    <row r="112" spans="1:4" x14ac:dyDescent="0.25">
      <c r="A112" s="2">
        <v>111</v>
      </c>
      <c r="B112" s="3">
        <v>48.419053050000002</v>
      </c>
      <c r="C112" s="3">
        <f t="shared" si="4"/>
        <v>2.9079054316606234E-2</v>
      </c>
      <c r="D112" s="2">
        <f t="shared" si="5"/>
        <v>3.0996235078566352E-2</v>
      </c>
    </row>
    <row r="113" spans="1:4" x14ac:dyDescent="0.25">
      <c r="A113" s="2">
        <v>112</v>
      </c>
      <c r="B113" s="3">
        <v>48.423306480000001</v>
      </c>
      <c r="C113" s="3">
        <f t="shared" si="4"/>
        <v>2.9098740159266528E-2</v>
      </c>
      <c r="D113" s="2">
        <f t="shared" si="5"/>
        <v>3.1019562848744534E-2</v>
      </c>
    </row>
    <row r="114" spans="1:4" x14ac:dyDescent="0.25">
      <c r="A114" s="2">
        <v>113</v>
      </c>
      <c r="B114" s="3">
        <v>48.440287750000003</v>
      </c>
      <c r="C114" s="3">
        <f t="shared" si="4"/>
        <v>2.9177360389658128E-2</v>
      </c>
      <c r="D114" s="2">
        <f t="shared" si="5"/>
        <v>3.1112715580158136E-2</v>
      </c>
    </row>
    <row r="115" spans="1:4" x14ac:dyDescent="0.25">
      <c r="A115" s="2">
        <v>114</v>
      </c>
      <c r="B115" s="3">
        <v>48.445580190000001</v>
      </c>
      <c r="C115" s="3">
        <f t="shared" si="4"/>
        <v>2.9201872197865807E-2</v>
      </c>
      <c r="D115" s="2">
        <f t="shared" si="5"/>
        <v>3.1141754159758544E-2</v>
      </c>
    </row>
    <row r="116" spans="1:4" x14ac:dyDescent="0.25">
      <c r="A116" s="2">
        <v>115</v>
      </c>
      <c r="B116" s="3">
        <v>48.46671748</v>
      </c>
      <c r="C116" s="3">
        <f t="shared" si="4"/>
        <v>2.9299809945245673E-2</v>
      </c>
      <c r="D116" s="2">
        <f t="shared" si="5"/>
        <v>3.1257759094328215E-2</v>
      </c>
    </row>
    <row r="117" spans="1:4" x14ac:dyDescent="0.25">
      <c r="A117" s="2">
        <v>116</v>
      </c>
      <c r="B117" s="3">
        <v>48.473048929999997</v>
      </c>
      <c r="C117" s="3">
        <f t="shared" si="4"/>
        <v>2.9329158739596968E-2</v>
      </c>
      <c r="D117" s="2">
        <f t="shared" si="5"/>
        <v>3.1292515856080852E-2</v>
      </c>
    </row>
    <row r="118" spans="1:4" x14ac:dyDescent="0.25">
      <c r="A118" s="2">
        <v>117</v>
      </c>
      <c r="B118" s="3">
        <v>48.524479759999998</v>
      </c>
      <c r="C118" s="3">
        <f t="shared" si="4"/>
        <v>2.9567770059164385E-2</v>
      </c>
      <c r="D118" s="2">
        <f t="shared" si="5"/>
        <v>3.1574986702038101E-2</v>
      </c>
    </row>
    <row r="119" spans="1:4" x14ac:dyDescent="0.25">
      <c r="A119" s="2">
        <v>118</v>
      </c>
      <c r="B119" s="3">
        <v>48.531785280000001</v>
      </c>
      <c r="C119" s="3">
        <f t="shared" si="4"/>
        <v>2.9601693185123866E-2</v>
      </c>
      <c r="D119" s="2">
        <f t="shared" si="5"/>
        <v>3.1615129350785726E-2</v>
      </c>
    </row>
    <row r="120" spans="1:4" x14ac:dyDescent="0.25">
      <c r="A120" s="2">
        <v>119</v>
      </c>
      <c r="B120" s="3">
        <v>48.539090790000003</v>
      </c>
      <c r="C120" s="3">
        <f t="shared" si="4"/>
        <v>2.9635623407466744E-2</v>
      </c>
      <c r="D120" s="2">
        <f t="shared" si="5"/>
        <v>3.1655276355665334E-2</v>
      </c>
    </row>
    <row r="121" spans="1:4" x14ac:dyDescent="0.25">
      <c r="A121" s="2">
        <v>120</v>
      </c>
      <c r="B121" s="3">
        <v>48.558880629999997</v>
      </c>
      <c r="C121" s="3">
        <f t="shared" si="4"/>
        <v>2.9727572125948839E-2</v>
      </c>
      <c r="D121" s="2">
        <f t="shared" si="5"/>
        <v>3.1764051649793235E-2</v>
      </c>
    </row>
    <row r="122" spans="1:4" x14ac:dyDescent="0.25">
      <c r="A122" s="2">
        <v>121</v>
      </c>
      <c r="B122" s="3">
        <v>48.56511467</v>
      </c>
      <c r="C122" s="3">
        <f t="shared" si="4"/>
        <v>2.975654765782813E-2</v>
      </c>
      <c r="D122" s="2">
        <f t="shared" si="5"/>
        <v>3.1798323429107773E-2</v>
      </c>
    </row>
    <row r="123" spans="1:4" x14ac:dyDescent="0.25">
      <c r="A123" s="2">
        <v>122</v>
      </c>
      <c r="B123" s="3">
        <v>48.618899499999998</v>
      </c>
      <c r="C123" s="3">
        <f t="shared" si="4"/>
        <v>3.0006740593493796E-2</v>
      </c>
      <c r="D123" s="2">
        <f t="shared" si="5"/>
        <v>3.2094120027799232E-2</v>
      </c>
    </row>
    <row r="124" spans="1:4" x14ac:dyDescent="0.25">
      <c r="A124" s="2">
        <v>123</v>
      </c>
      <c r="B124" s="3">
        <v>48.637406810000002</v>
      </c>
      <c r="C124" s="3">
        <f t="shared" si="4"/>
        <v>3.0092913322158653E-2</v>
      </c>
      <c r="D124" s="2">
        <f t="shared" si="5"/>
        <v>3.2195945833417415E-2</v>
      </c>
    </row>
    <row r="125" spans="1:4" x14ac:dyDescent="0.25">
      <c r="A125" s="2">
        <v>124</v>
      </c>
      <c r="B125" s="3">
        <v>48.676304620000003</v>
      </c>
      <c r="C125" s="3">
        <f t="shared" si="4"/>
        <v>3.0274156727482102E-2</v>
      </c>
      <c r="D125" s="2">
        <f t="shared" si="5"/>
        <v>3.2410018898116323E-2</v>
      </c>
    </row>
    <row r="126" spans="1:4" x14ac:dyDescent="0.25">
      <c r="A126" s="2">
        <v>125</v>
      </c>
      <c r="B126" s="3">
        <v>48.690574730000002</v>
      </c>
      <c r="C126" s="3">
        <f t="shared" si="4"/>
        <v>3.034069052256368E-2</v>
      </c>
      <c r="D126" s="2">
        <f t="shared" si="5"/>
        <v>3.2488572223906297E-2</v>
      </c>
    </row>
    <row r="127" spans="1:4" x14ac:dyDescent="0.25">
      <c r="A127" s="2">
        <v>126</v>
      </c>
      <c r="B127" s="3">
        <v>48.722069619999999</v>
      </c>
      <c r="C127" s="3">
        <f t="shared" si="4"/>
        <v>3.0487611720645492E-2</v>
      </c>
      <c r="D127" s="2">
        <f t="shared" si="5"/>
        <v>3.2661972826143353E-2</v>
      </c>
    </row>
    <row r="128" spans="1:4" x14ac:dyDescent="0.25">
      <c r="A128" s="2">
        <v>127</v>
      </c>
      <c r="B128" s="3">
        <v>48.7443271</v>
      </c>
      <c r="C128" s="3">
        <f t="shared" si="4"/>
        <v>3.0591503324474849E-2</v>
      </c>
      <c r="D128" s="2">
        <f t="shared" si="5"/>
        <v>3.278453602359397E-2</v>
      </c>
    </row>
    <row r="129" spans="1:4" x14ac:dyDescent="0.25">
      <c r="A129" s="2">
        <v>128</v>
      </c>
      <c r="B129" s="3">
        <v>48.749359779999999</v>
      </c>
      <c r="C129" s="3">
        <f t="shared" si="4"/>
        <v>3.0615001369303719E-2</v>
      </c>
      <c r="D129" s="2">
        <f t="shared" si="5"/>
        <v>3.2812251049924454E-2</v>
      </c>
    </row>
    <row r="130" spans="1:4" x14ac:dyDescent="0.25">
      <c r="A130" s="2">
        <v>129</v>
      </c>
      <c r="B130" s="3">
        <v>48.765496859999999</v>
      </c>
      <c r="C130" s="3">
        <f t="shared" ref="C130:C193" si="6">_xlfn.BETA.DIST(B130, 30.979221, 30.401785, FALSE, 0.150286, 112.067506)</f>
        <v>3.0690363691481756E-2</v>
      </c>
      <c r="D130" s="2">
        <f t="shared" ref="D130:D193" si="7">_xlfn.GAMMA.DIST(B130, 66, 0.85799,FALSE)</f>
        <v>3.2901122553174192E-2</v>
      </c>
    </row>
    <row r="131" spans="1:4" x14ac:dyDescent="0.25">
      <c r="A131" s="2">
        <v>130</v>
      </c>
      <c r="B131" s="3">
        <v>48.768516470000002</v>
      </c>
      <c r="C131" s="3">
        <f t="shared" si="6"/>
        <v>3.0704468483221871E-2</v>
      </c>
      <c r="D131" s="2">
        <f t="shared" si="7"/>
        <v>3.291775309450768E-2</v>
      </c>
    </row>
    <row r="132" spans="1:4" x14ac:dyDescent="0.25">
      <c r="A132" s="2">
        <v>131</v>
      </c>
      <c r="B132" s="3">
        <v>48.771536079999997</v>
      </c>
      <c r="C132" s="3">
        <f t="shared" si="6"/>
        <v>3.0718574149533676E-2</v>
      </c>
      <c r="D132" s="2">
        <f t="shared" si="7"/>
        <v>3.2934383835064779E-2</v>
      </c>
    </row>
    <row r="133" spans="1:4" x14ac:dyDescent="0.25">
      <c r="A133" s="2">
        <v>132</v>
      </c>
      <c r="B133" s="3">
        <v>48.882190299999998</v>
      </c>
      <c r="C133" s="3">
        <f t="shared" si="6"/>
        <v>3.1236042187494647E-2</v>
      </c>
      <c r="D133" s="2">
        <f t="shared" si="7"/>
        <v>3.35438941826324E-2</v>
      </c>
    </row>
    <row r="134" spans="1:4" x14ac:dyDescent="0.25">
      <c r="A134" s="2">
        <v>133</v>
      </c>
      <c r="B134" s="3">
        <v>48.915730740000001</v>
      </c>
      <c r="C134" s="3">
        <f t="shared" si="6"/>
        <v>3.139308897024571E-2</v>
      </c>
      <c r="D134" s="2">
        <f t="shared" si="7"/>
        <v>3.3728640206518709E-2</v>
      </c>
    </row>
    <row r="135" spans="1:4" x14ac:dyDescent="0.25">
      <c r="A135" s="2">
        <v>134</v>
      </c>
      <c r="B135" s="3">
        <v>48.931445719999999</v>
      </c>
      <c r="C135" s="3">
        <f t="shared" si="6"/>
        <v>3.1466699472291138E-2</v>
      </c>
      <c r="D135" s="2">
        <f t="shared" si="7"/>
        <v>3.3815194895290397E-2</v>
      </c>
    </row>
    <row r="136" spans="1:4" x14ac:dyDescent="0.25">
      <c r="A136" s="2">
        <v>135</v>
      </c>
      <c r="B136" s="3">
        <v>48.967648609999998</v>
      </c>
      <c r="C136" s="3">
        <f t="shared" si="6"/>
        <v>3.1636341022739649E-2</v>
      </c>
      <c r="D136" s="2">
        <f t="shared" si="7"/>
        <v>3.4014571129893624E-2</v>
      </c>
    </row>
    <row r="137" spans="1:4" x14ac:dyDescent="0.25">
      <c r="A137" s="2">
        <v>136</v>
      </c>
      <c r="B137" s="3">
        <v>49.06549382</v>
      </c>
      <c r="C137" s="3">
        <f t="shared" si="6"/>
        <v>3.2095218655619435E-2</v>
      </c>
      <c r="D137" s="2">
        <f t="shared" si="7"/>
        <v>3.4553187006240015E-2</v>
      </c>
    </row>
    <row r="138" spans="1:4" x14ac:dyDescent="0.25">
      <c r="A138" s="2">
        <v>137</v>
      </c>
      <c r="B138" s="3">
        <v>49.087572719999997</v>
      </c>
      <c r="C138" s="3">
        <f t="shared" si="6"/>
        <v>3.2198831806618811E-2</v>
      </c>
      <c r="D138" s="2">
        <f t="shared" si="7"/>
        <v>3.4674660272391772E-2</v>
      </c>
    </row>
    <row r="139" spans="1:4" x14ac:dyDescent="0.25">
      <c r="A139" s="2">
        <v>138</v>
      </c>
      <c r="B139" s="3">
        <v>49.156228329999998</v>
      </c>
      <c r="C139" s="3">
        <f t="shared" si="6"/>
        <v>3.2521146459700945E-2</v>
      </c>
      <c r="D139" s="2">
        <f t="shared" si="7"/>
        <v>3.5052180328489779E-2</v>
      </c>
    </row>
    <row r="140" spans="1:4" x14ac:dyDescent="0.25">
      <c r="A140" s="2">
        <v>139</v>
      </c>
      <c r="B140" s="3">
        <v>49.170449740000002</v>
      </c>
      <c r="C140" s="3">
        <f t="shared" si="6"/>
        <v>3.2587930947141644E-2</v>
      </c>
      <c r="D140" s="2">
        <f t="shared" si="7"/>
        <v>3.513033539411034E-2</v>
      </c>
    </row>
    <row r="141" spans="1:4" x14ac:dyDescent="0.25">
      <c r="A141" s="2">
        <v>140</v>
      </c>
      <c r="B141" s="3">
        <v>49.175190209999997</v>
      </c>
      <c r="C141" s="3">
        <f t="shared" si="6"/>
        <v>3.26101937269467E-2</v>
      </c>
      <c r="D141" s="2">
        <f t="shared" si="7"/>
        <v>3.5156383302819581E-2</v>
      </c>
    </row>
    <row r="142" spans="1:4" x14ac:dyDescent="0.25">
      <c r="A142" s="2">
        <v>141</v>
      </c>
      <c r="B142" s="3">
        <v>49.195970340000002</v>
      </c>
      <c r="C142" s="3">
        <f t="shared" si="6"/>
        <v>3.2707790899553994E-2</v>
      </c>
      <c r="D142" s="2">
        <f t="shared" si="7"/>
        <v>3.5270542597771272E-2</v>
      </c>
    </row>
    <row r="143" spans="1:4" x14ac:dyDescent="0.25">
      <c r="A143" s="2">
        <v>142</v>
      </c>
      <c r="B143" s="3">
        <v>49.227026899999998</v>
      </c>
      <c r="C143" s="3">
        <f t="shared" si="6"/>
        <v>3.285367144217622E-2</v>
      </c>
      <c r="D143" s="2">
        <f t="shared" si="7"/>
        <v>3.5441082577149029E-2</v>
      </c>
    </row>
    <row r="144" spans="1:4" x14ac:dyDescent="0.25">
      <c r="A144" s="2">
        <v>143</v>
      </c>
      <c r="B144" s="3">
        <v>49.254203420000003</v>
      </c>
      <c r="C144" s="3">
        <f t="shared" si="6"/>
        <v>3.2981340978428308E-2</v>
      </c>
      <c r="D144" s="2">
        <f t="shared" si="7"/>
        <v>3.559023713258079E-2</v>
      </c>
    </row>
    <row r="145" spans="1:4" x14ac:dyDescent="0.25">
      <c r="A145" s="2">
        <v>144</v>
      </c>
      <c r="B145" s="3">
        <v>49.257011990000002</v>
      </c>
      <c r="C145" s="3">
        <f t="shared" si="6"/>
        <v>3.2994535668127323E-2</v>
      </c>
      <c r="D145" s="2">
        <f t="shared" si="7"/>
        <v>3.5605647138454467E-2</v>
      </c>
    </row>
    <row r="146" spans="1:4" x14ac:dyDescent="0.25">
      <c r="A146" s="2">
        <v>145</v>
      </c>
      <c r="B146" s="3">
        <v>49.265421449999998</v>
      </c>
      <c r="C146" s="3">
        <f t="shared" si="6"/>
        <v>3.3034043985716841E-2</v>
      </c>
      <c r="D146" s="2">
        <f t="shared" si="7"/>
        <v>3.5651782857579209E-2</v>
      </c>
    </row>
    <row r="147" spans="1:4" x14ac:dyDescent="0.25">
      <c r="A147" s="2">
        <v>146</v>
      </c>
      <c r="B147" s="3">
        <v>49.273830910000001</v>
      </c>
      <c r="C147" s="3">
        <f t="shared" si="6"/>
        <v>3.3073553108056632E-2</v>
      </c>
      <c r="D147" s="2">
        <f t="shared" si="7"/>
        <v>3.5697910747072452E-2</v>
      </c>
    </row>
    <row r="148" spans="1:4" x14ac:dyDescent="0.25">
      <c r="A148" s="2">
        <v>147</v>
      </c>
      <c r="B148" s="3">
        <v>49.274756269999997</v>
      </c>
      <c r="C148" s="3">
        <f t="shared" si="6"/>
        <v>3.3077900656754186E-2</v>
      </c>
      <c r="D148" s="2">
        <f t="shared" si="7"/>
        <v>3.5702986081769153E-2</v>
      </c>
    </row>
    <row r="149" spans="1:4" x14ac:dyDescent="0.25">
      <c r="A149" s="2">
        <v>148</v>
      </c>
      <c r="B149" s="3">
        <v>49.275681640000002</v>
      </c>
      <c r="C149" s="3">
        <f t="shared" si="6"/>
        <v>3.3082248260768193E-2</v>
      </c>
      <c r="D149" s="2">
        <f t="shared" si="7"/>
        <v>3.5708061374331961E-2</v>
      </c>
    </row>
    <row r="150" spans="1:4" x14ac:dyDescent="0.25">
      <c r="A150" s="2">
        <v>149</v>
      </c>
      <c r="B150" s="3">
        <v>49.377504299999998</v>
      </c>
      <c r="C150" s="3">
        <f t="shared" si="6"/>
        <v>3.3560653748529658E-2</v>
      </c>
      <c r="D150" s="2">
        <f t="shared" si="7"/>
        <v>3.6265877105924264E-2</v>
      </c>
    </row>
    <row r="151" spans="1:4" x14ac:dyDescent="0.25">
      <c r="A151" s="2">
        <v>150</v>
      </c>
      <c r="B151" s="3">
        <v>49.390362009999997</v>
      </c>
      <c r="C151" s="3">
        <f t="shared" si="6"/>
        <v>3.3621062264390884E-2</v>
      </c>
      <c r="D151" s="2">
        <f t="shared" si="7"/>
        <v>3.6336217373688647E-2</v>
      </c>
    </row>
    <row r="152" spans="1:4" x14ac:dyDescent="0.25">
      <c r="A152" s="2">
        <v>151</v>
      </c>
      <c r="B152" s="3">
        <v>49.428772789999996</v>
      </c>
      <c r="C152" s="3">
        <f t="shared" si="6"/>
        <v>3.3801512885964655E-2</v>
      </c>
      <c r="D152" s="2">
        <f t="shared" si="7"/>
        <v>3.6546205100742919E-2</v>
      </c>
    </row>
    <row r="153" spans="1:4" x14ac:dyDescent="0.25">
      <c r="A153" s="2">
        <v>152</v>
      </c>
      <c r="B153" s="3">
        <v>49.430591049999997</v>
      </c>
      <c r="C153" s="3">
        <f t="shared" si="6"/>
        <v>3.3810054350727113E-2</v>
      </c>
      <c r="D153" s="2">
        <f t="shared" si="7"/>
        <v>3.6556139778238551E-2</v>
      </c>
    </row>
    <row r="154" spans="1:4" x14ac:dyDescent="0.25">
      <c r="A154" s="2">
        <v>153</v>
      </c>
      <c r="B154" s="3">
        <v>49.502282520000001</v>
      </c>
      <c r="C154" s="3">
        <f t="shared" si="6"/>
        <v>3.4146773811044542E-2</v>
      </c>
      <c r="D154" s="2">
        <f t="shared" si="7"/>
        <v>3.694742272629805E-2</v>
      </c>
    </row>
    <row r="155" spans="1:4" x14ac:dyDescent="0.25">
      <c r="A155" s="2">
        <v>154</v>
      </c>
      <c r="B155" s="3">
        <v>49.504977439999998</v>
      </c>
      <c r="C155" s="3">
        <f t="shared" si="6"/>
        <v>3.4159428581046022E-2</v>
      </c>
      <c r="D155" s="2">
        <f t="shared" si="7"/>
        <v>3.6962114291661512E-2</v>
      </c>
    </row>
    <row r="156" spans="1:4" x14ac:dyDescent="0.25">
      <c r="A156" s="2">
        <v>155</v>
      </c>
      <c r="B156" s="3">
        <v>49.525708870000003</v>
      </c>
      <c r="C156" s="3">
        <f t="shared" si="6"/>
        <v>3.4256771041944252E-2</v>
      </c>
      <c r="D156" s="2">
        <f t="shared" si="7"/>
        <v>3.707509006630709E-2</v>
      </c>
    </row>
    <row r="157" spans="1:4" x14ac:dyDescent="0.25">
      <c r="A157" s="2">
        <v>156</v>
      </c>
      <c r="B157" s="3">
        <v>49.545482470000003</v>
      </c>
      <c r="C157" s="3">
        <f t="shared" si="6"/>
        <v>3.4349601998736351E-2</v>
      </c>
      <c r="D157" s="2">
        <f t="shared" si="7"/>
        <v>3.7182773280956698E-2</v>
      </c>
    </row>
    <row r="158" spans="1:4" x14ac:dyDescent="0.25">
      <c r="A158" s="2">
        <v>157</v>
      </c>
      <c r="B158" s="3">
        <v>49.54996319</v>
      </c>
      <c r="C158" s="3">
        <f t="shared" si="6"/>
        <v>3.4370635535725017E-2</v>
      </c>
      <c r="D158" s="2">
        <f t="shared" si="7"/>
        <v>3.7207164305792011E-2</v>
      </c>
    </row>
    <row r="159" spans="1:4" x14ac:dyDescent="0.25">
      <c r="A159" s="2">
        <v>158</v>
      </c>
      <c r="B159" s="3">
        <v>49.566084029999999</v>
      </c>
      <c r="C159" s="3">
        <f t="shared" si="6"/>
        <v>3.4446303780752634E-2</v>
      </c>
      <c r="D159" s="2">
        <f t="shared" si="7"/>
        <v>3.7294887388520617E-2</v>
      </c>
    </row>
    <row r="160" spans="1:4" x14ac:dyDescent="0.25">
      <c r="A160" s="2">
        <v>159</v>
      </c>
      <c r="B160" s="3">
        <v>49.604462339999998</v>
      </c>
      <c r="C160" s="3">
        <f t="shared" si="6"/>
        <v>3.4626398460072774E-2</v>
      </c>
      <c r="D160" s="2">
        <f t="shared" si="7"/>
        <v>3.75035224163804E-2</v>
      </c>
    </row>
    <row r="161" spans="1:4" x14ac:dyDescent="0.25">
      <c r="A161" s="2">
        <v>160</v>
      </c>
      <c r="B161" s="3">
        <v>49.624901549999997</v>
      </c>
      <c r="C161" s="3">
        <f t="shared" si="6"/>
        <v>3.4722282625926068E-2</v>
      </c>
      <c r="D161" s="2">
        <f t="shared" si="7"/>
        <v>3.7614514057771768E-2</v>
      </c>
    </row>
    <row r="162" spans="1:4" x14ac:dyDescent="0.25">
      <c r="A162" s="2">
        <v>161</v>
      </c>
      <c r="B162" s="3">
        <v>49.626671109999997</v>
      </c>
      <c r="C162" s="3">
        <f t="shared" si="6"/>
        <v>3.4730582936109165E-2</v>
      </c>
      <c r="D162" s="2">
        <f t="shared" si="7"/>
        <v>3.7624119269211539E-2</v>
      </c>
    </row>
    <row r="163" spans="1:4" x14ac:dyDescent="0.25">
      <c r="A163" s="2">
        <v>162</v>
      </c>
      <c r="B163" s="3">
        <v>49.686754919999998</v>
      </c>
      <c r="C163" s="3">
        <f t="shared" si="6"/>
        <v>3.5012305904795982E-2</v>
      </c>
      <c r="D163" s="2">
        <f t="shared" si="7"/>
        <v>3.7949855402362516E-2</v>
      </c>
    </row>
    <row r="164" spans="1:4" x14ac:dyDescent="0.25">
      <c r="A164" s="2">
        <v>163</v>
      </c>
      <c r="B164" s="3">
        <v>49.748105019999997</v>
      </c>
      <c r="C164" s="3">
        <f t="shared" si="6"/>
        <v>3.5299724389895072E-2</v>
      </c>
      <c r="D164" s="2">
        <f t="shared" si="7"/>
        <v>3.8281612031024891E-2</v>
      </c>
    </row>
    <row r="165" spans="1:4" x14ac:dyDescent="0.25">
      <c r="A165" s="2">
        <v>164</v>
      </c>
      <c r="B165" s="3">
        <v>49.793334280000003</v>
      </c>
      <c r="C165" s="3">
        <f t="shared" si="6"/>
        <v>3.5511437112458508E-2</v>
      </c>
      <c r="D165" s="2">
        <f t="shared" si="7"/>
        <v>3.8525610058626723E-2</v>
      </c>
    </row>
    <row r="166" spans="1:4" x14ac:dyDescent="0.25">
      <c r="A166" s="2">
        <v>165</v>
      </c>
      <c r="B166" s="3">
        <v>49.862411999999999</v>
      </c>
      <c r="C166" s="3">
        <f t="shared" si="6"/>
        <v>3.5834441289537902E-2</v>
      </c>
      <c r="D166" s="2">
        <f t="shared" si="7"/>
        <v>3.8897243102109236E-2</v>
      </c>
    </row>
    <row r="167" spans="1:4" x14ac:dyDescent="0.25">
      <c r="A167" s="2">
        <v>166</v>
      </c>
      <c r="B167" s="3">
        <v>49.901829319999997</v>
      </c>
      <c r="C167" s="3">
        <f t="shared" si="6"/>
        <v>3.6018549936295802E-2</v>
      </c>
      <c r="D167" s="2">
        <f t="shared" si="7"/>
        <v>3.9108722411651232E-2</v>
      </c>
    </row>
    <row r="168" spans="1:4" x14ac:dyDescent="0.25">
      <c r="A168" s="2">
        <v>167</v>
      </c>
      <c r="B168" s="3">
        <v>49.968228340000003</v>
      </c>
      <c r="C168" s="3">
        <f t="shared" si="6"/>
        <v>3.6328308227458375E-2</v>
      </c>
      <c r="D168" s="2">
        <f t="shared" si="7"/>
        <v>3.9463947506653531E-2</v>
      </c>
    </row>
    <row r="169" spans="1:4" x14ac:dyDescent="0.25">
      <c r="A169" s="2">
        <v>168</v>
      </c>
      <c r="B169" s="3">
        <v>50.049140989999998</v>
      </c>
      <c r="C169" s="3">
        <f t="shared" si="6"/>
        <v>3.6705067101817604E-2</v>
      </c>
      <c r="D169" s="2">
        <f t="shared" si="7"/>
        <v>3.989499381404274E-2</v>
      </c>
    </row>
    <row r="170" spans="1:4" x14ac:dyDescent="0.25">
      <c r="A170" s="2">
        <v>169</v>
      </c>
      <c r="B170" s="3">
        <v>50.115101680000002</v>
      </c>
      <c r="C170" s="3">
        <f t="shared" si="6"/>
        <v>3.7011563874516935E-2</v>
      </c>
      <c r="D170" s="2">
        <f t="shared" si="7"/>
        <v>4.0244807713929763E-2</v>
      </c>
    </row>
    <row r="171" spans="1:4" x14ac:dyDescent="0.25">
      <c r="A171" s="2">
        <v>170</v>
      </c>
      <c r="B171" s="3">
        <v>50.138349460000001</v>
      </c>
      <c r="C171" s="3">
        <f t="shared" si="6"/>
        <v>3.7119440021257971E-2</v>
      </c>
      <c r="D171" s="2">
        <f t="shared" si="7"/>
        <v>4.0367744962220238E-2</v>
      </c>
    </row>
    <row r="172" spans="1:4" x14ac:dyDescent="0.25">
      <c r="A172" s="2">
        <v>171</v>
      </c>
      <c r="B172" s="3">
        <v>50.168951460000002</v>
      </c>
      <c r="C172" s="3">
        <f t="shared" si="6"/>
        <v>3.7261317592265329E-2</v>
      </c>
      <c r="D172" s="2">
        <f t="shared" si="7"/>
        <v>4.0529281592550176E-2</v>
      </c>
    </row>
    <row r="173" spans="1:4" x14ac:dyDescent="0.25">
      <c r="A173" s="2">
        <v>172</v>
      </c>
      <c r="B173" s="3">
        <v>50.229830759999999</v>
      </c>
      <c r="C173" s="3">
        <f t="shared" si="6"/>
        <v>3.7543127075432177E-2</v>
      </c>
      <c r="D173" s="2">
        <f t="shared" si="7"/>
        <v>4.084962893820953E-2</v>
      </c>
    </row>
    <row r="174" spans="1:4" x14ac:dyDescent="0.25">
      <c r="A174" s="2">
        <v>173</v>
      </c>
      <c r="B174" s="3">
        <v>50.238824659999999</v>
      </c>
      <c r="C174" s="3">
        <f t="shared" si="6"/>
        <v>3.7584708006339916E-2</v>
      </c>
      <c r="D174" s="2">
        <f t="shared" si="7"/>
        <v>4.089683780399616E-2</v>
      </c>
    </row>
    <row r="175" spans="1:4" x14ac:dyDescent="0.25">
      <c r="A175" s="2">
        <v>174</v>
      </c>
      <c r="B175" s="3">
        <v>50.258452149999997</v>
      </c>
      <c r="C175" s="3">
        <f t="shared" si="6"/>
        <v>3.7675402692153519E-2</v>
      </c>
      <c r="D175" s="2">
        <f t="shared" si="7"/>
        <v>4.0999755242168034E-2</v>
      </c>
    </row>
    <row r="176" spans="1:4" x14ac:dyDescent="0.25">
      <c r="A176" s="2">
        <v>175</v>
      </c>
      <c r="B176" s="3">
        <v>50.273128120000003</v>
      </c>
      <c r="C176" s="3">
        <f t="shared" si="6"/>
        <v>3.7743173811725698E-2</v>
      </c>
      <c r="D176" s="2">
        <f t="shared" si="7"/>
        <v>4.1076612309115676E-2</v>
      </c>
    </row>
    <row r="177" spans="1:4" x14ac:dyDescent="0.25">
      <c r="A177" s="2">
        <v>176</v>
      </c>
      <c r="B177" s="3">
        <v>50.304850289999997</v>
      </c>
      <c r="C177" s="3">
        <f t="shared" si="6"/>
        <v>3.7889530788802174E-2</v>
      </c>
      <c r="D177" s="2">
        <f t="shared" si="7"/>
        <v>4.1242451393716142E-2</v>
      </c>
    </row>
    <row r="178" spans="1:4" x14ac:dyDescent="0.25">
      <c r="A178" s="2">
        <v>177</v>
      </c>
      <c r="B178" s="3">
        <v>50.332400210000003</v>
      </c>
      <c r="C178" s="3">
        <f t="shared" si="6"/>
        <v>3.8016489418484761E-2</v>
      </c>
      <c r="D178" s="2">
        <f t="shared" si="7"/>
        <v>4.1386153687011269E-2</v>
      </c>
    </row>
    <row r="179" spans="1:4" x14ac:dyDescent="0.25">
      <c r="A179" s="2">
        <v>178</v>
      </c>
      <c r="B179" s="3">
        <v>50.351784180000003</v>
      </c>
      <c r="C179" s="3">
        <f t="shared" si="6"/>
        <v>3.8105731586322203E-2</v>
      </c>
      <c r="D179" s="2">
        <f t="shared" si="7"/>
        <v>4.1487077537409482E-2</v>
      </c>
    </row>
    <row r="180" spans="1:4" x14ac:dyDescent="0.25">
      <c r="A180" s="2">
        <v>179</v>
      </c>
      <c r="B180" s="3">
        <v>50.35420311</v>
      </c>
      <c r="C180" s="3">
        <f t="shared" si="6"/>
        <v>3.8116863112034792E-2</v>
      </c>
      <c r="D180" s="2">
        <f t="shared" si="7"/>
        <v>4.1499661044770361E-2</v>
      </c>
    </row>
    <row r="181" spans="1:4" x14ac:dyDescent="0.25">
      <c r="A181" s="2">
        <v>180</v>
      </c>
      <c r="B181" s="3">
        <v>50.35743377</v>
      </c>
      <c r="C181" s="3">
        <f t="shared" si="6"/>
        <v>3.8131728334536749E-2</v>
      </c>
      <c r="D181" s="2">
        <f t="shared" si="7"/>
        <v>4.1516463490354615E-2</v>
      </c>
    </row>
    <row r="182" spans="1:4" x14ac:dyDescent="0.25">
      <c r="A182" s="2">
        <v>181</v>
      </c>
      <c r="B182" s="3">
        <v>50.36710952</v>
      </c>
      <c r="C182" s="3">
        <f t="shared" si="6"/>
        <v>3.8176237261634632E-2</v>
      </c>
      <c r="D182" s="2">
        <f t="shared" si="7"/>
        <v>4.1566760604854577E-2</v>
      </c>
    </row>
    <row r="183" spans="1:4" x14ac:dyDescent="0.25">
      <c r="A183" s="2">
        <v>182</v>
      </c>
      <c r="B183" s="3">
        <v>50.388831260000003</v>
      </c>
      <c r="C183" s="3">
        <f t="shared" si="6"/>
        <v>3.8276091696595932E-2</v>
      </c>
      <c r="D183" s="2">
        <f t="shared" si="7"/>
        <v>4.1679533920535868E-2</v>
      </c>
    </row>
    <row r="184" spans="1:4" x14ac:dyDescent="0.25">
      <c r="A184" s="2">
        <v>183</v>
      </c>
      <c r="B184" s="3">
        <v>50.392045690000003</v>
      </c>
      <c r="C184" s="3">
        <f t="shared" si="6"/>
        <v>3.8290860449058987E-2</v>
      </c>
      <c r="D184" s="2">
        <f t="shared" si="7"/>
        <v>4.1696205536927052E-2</v>
      </c>
    </row>
    <row r="185" spans="1:4" x14ac:dyDescent="0.25">
      <c r="A185" s="2">
        <v>184</v>
      </c>
      <c r="B185" s="3">
        <v>50.403279949999998</v>
      </c>
      <c r="C185" s="3">
        <f t="shared" si="6"/>
        <v>3.8342460209851804E-2</v>
      </c>
      <c r="D185" s="2">
        <f t="shared" si="7"/>
        <v>4.175443760341243E-2</v>
      </c>
    </row>
    <row r="186" spans="1:4" x14ac:dyDescent="0.25">
      <c r="A186" s="2">
        <v>185</v>
      </c>
      <c r="B186" s="3">
        <v>50.404870930000001</v>
      </c>
      <c r="C186" s="3">
        <f t="shared" si="6"/>
        <v>3.8349765643437873E-2</v>
      </c>
      <c r="D186" s="2">
        <f t="shared" si="7"/>
        <v>4.1762680014918875E-2</v>
      </c>
    </row>
    <row r="187" spans="1:4" x14ac:dyDescent="0.25">
      <c r="A187" s="2">
        <v>186</v>
      </c>
      <c r="B187" s="3">
        <v>50.424092549999997</v>
      </c>
      <c r="C187" s="3">
        <f t="shared" si="6"/>
        <v>3.8437986495616298E-2</v>
      </c>
      <c r="D187" s="2">
        <f t="shared" si="7"/>
        <v>4.1862176212390315E-2</v>
      </c>
    </row>
    <row r="188" spans="1:4" x14ac:dyDescent="0.25">
      <c r="A188" s="2">
        <v>187</v>
      </c>
      <c r="B188" s="3">
        <v>50.44326547</v>
      </c>
      <c r="C188" s="3">
        <f t="shared" si="6"/>
        <v>3.8525908089089143E-2</v>
      </c>
      <c r="D188" s="2">
        <f t="shared" si="7"/>
        <v>4.1961261631668918E-2</v>
      </c>
    </row>
    <row r="189" spans="1:4" x14ac:dyDescent="0.25">
      <c r="A189" s="2">
        <v>188</v>
      </c>
      <c r="B189" s="3">
        <v>50.503690210000002</v>
      </c>
      <c r="C189" s="3">
        <f t="shared" si="6"/>
        <v>3.8802488466726022E-2</v>
      </c>
      <c r="D189" s="2">
        <f t="shared" si="7"/>
        <v>4.2272477318527901E-2</v>
      </c>
    </row>
    <row r="190" spans="1:4" x14ac:dyDescent="0.25">
      <c r="A190" s="2">
        <v>189</v>
      </c>
      <c r="B190" s="3">
        <v>50.557377639999999</v>
      </c>
      <c r="C190" s="3">
        <f t="shared" si="6"/>
        <v>3.9047553482367159E-2</v>
      </c>
      <c r="D190" s="2">
        <f t="shared" si="7"/>
        <v>4.2547606887925547E-2</v>
      </c>
    </row>
    <row r="191" spans="1:4" x14ac:dyDescent="0.25">
      <c r="A191" s="2">
        <v>190</v>
      </c>
      <c r="B191" s="3">
        <v>50.638826020000003</v>
      </c>
      <c r="C191" s="3">
        <f t="shared" si="6"/>
        <v>3.9418051176686793E-2</v>
      </c>
      <c r="D191" s="2">
        <f t="shared" si="7"/>
        <v>4.2962413815349994E-2</v>
      </c>
    </row>
    <row r="192" spans="1:4" x14ac:dyDescent="0.25">
      <c r="A192" s="2">
        <v>191</v>
      </c>
      <c r="B192" s="3">
        <v>50.677707599999998</v>
      </c>
      <c r="C192" s="3">
        <f t="shared" si="6"/>
        <v>3.9594344515804521E-2</v>
      </c>
      <c r="D192" s="2">
        <f t="shared" si="7"/>
        <v>4.3159296002474631E-2</v>
      </c>
    </row>
    <row r="193" spans="1:4" x14ac:dyDescent="0.25">
      <c r="A193" s="2">
        <v>192</v>
      </c>
      <c r="B193" s="3">
        <v>50.725680490000002</v>
      </c>
      <c r="C193" s="3">
        <f t="shared" si="6"/>
        <v>3.9811324791386264E-2</v>
      </c>
      <c r="D193" s="2">
        <f t="shared" si="7"/>
        <v>4.3401168850987229E-2</v>
      </c>
    </row>
    <row r="194" spans="1:4" x14ac:dyDescent="0.25">
      <c r="A194" s="2">
        <v>193</v>
      </c>
      <c r="B194" s="3">
        <v>50.745713840000001</v>
      </c>
      <c r="C194" s="3">
        <f t="shared" ref="C194:C257" si="8">_xlfn.BETA.DIST(B194, 30.979221, 30.401785, FALSE, 0.150286, 112.067506)</f>
        <v>3.9901755740788893E-2</v>
      </c>
      <c r="D194" s="2">
        <f t="shared" ref="D194:D257" si="9">_xlfn.GAMMA.DIST(B194, 66, 0.85799,FALSE)</f>
        <v>4.3501826225108259E-2</v>
      </c>
    </row>
    <row r="195" spans="1:4" x14ac:dyDescent="0.25">
      <c r="A195" s="2">
        <v>194</v>
      </c>
      <c r="B195" s="3">
        <v>50.749561409999998</v>
      </c>
      <c r="C195" s="3">
        <f t="shared" si="8"/>
        <v>3.9919111430593152E-2</v>
      </c>
      <c r="D195" s="2">
        <f t="shared" si="9"/>
        <v>4.3521134530648403E-2</v>
      </c>
    </row>
    <row r="196" spans="1:4" x14ac:dyDescent="0.25">
      <c r="A196" s="2">
        <v>195</v>
      </c>
      <c r="B196" s="3">
        <v>50.756493540000001</v>
      </c>
      <c r="C196" s="3">
        <f t="shared" si="8"/>
        <v>3.9950370915432035E-2</v>
      </c>
      <c r="D196" s="2">
        <f t="shared" si="9"/>
        <v>4.3555902682294902E-2</v>
      </c>
    </row>
    <row r="197" spans="1:4" x14ac:dyDescent="0.25">
      <c r="A197" s="2">
        <v>196</v>
      </c>
      <c r="B197" s="3">
        <v>50.764935469999998</v>
      </c>
      <c r="C197" s="3">
        <f t="shared" si="8"/>
        <v>3.9988421019213197E-2</v>
      </c>
      <c r="D197" s="2">
        <f t="shared" si="9"/>
        <v>4.3598209375864359E-2</v>
      </c>
    </row>
    <row r="198" spans="1:4" x14ac:dyDescent="0.25">
      <c r="A198" s="2">
        <v>197</v>
      </c>
      <c r="B198" s="3">
        <v>50.768783040000002</v>
      </c>
      <c r="C198" s="3">
        <f t="shared" si="8"/>
        <v>4.0005756628933166E-2</v>
      </c>
      <c r="D198" s="2">
        <f t="shared" si="9"/>
        <v>4.3617479074128905E-2</v>
      </c>
    </row>
    <row r="199" spans="1:4" x14ac:dyDescent="0.25">
      <c r="A199" s="2">
        <v>198</v>
      </c>
      <c r="B199" s="3">
        <v>50.793313339999997</v>
      </c>
      <c r="C199" s="3">
        <f t="shared" si="8"/>
        <v>4.0116184562835729E-2</v>
      </c>
      <c r="D199" s="2">
        <f t="shared" si="9"/>
        <v>4.3740150198862182E-2</v>
      </c>
    </row>
    <row r="200" spans="1:4" x14ac:dyDescent="0.25">
      <c r="A200" s="2">
        <v>199</v>
      </c>
      <c r="B200" s="3">
        <v>50.84445195</v>
      </c>
      <c r="C200" s="3">
        <f t="shared" si="8"/>
        <v>4.0345852415792582E-2</v>
      </c>
      <c r="D200" s="2">
        <f t="shared" si="9"/>
        <v>4.3994850738058679E-2</v>
      </c>
    </row>
    <row r="201" spans="1:4" x14ac:dyDescent="0.25">
      <c r="A201" s="2">
        <v>200</v>
      </c>
      <c r="B201" s="3">
        <v>50.933043509999997</v>
      </c>
      <c r="C201" s="3">
        <f t="shared" si="8"/>
        <v>4.0741921563167798E-2</v>
      </c>
      <c r="D201" s="2">
        <f t="shared" si="9"/>
        <v>4.443269235992741E-2</v>
      </c>
    </row>
    <row r="202" spans="1:4" x14ac:dyDescent="0.25">
      <c r="A202" s="2">
        <v>201</v>
      </c>
      <c r="B202" s="3">
        <v>50.95937584</v>
      </c>
      <c r="C202" s="3">
        <f t="shared" si="8"/>
        <v>4.0859188902937632E-2</v>
      </c>
      <c r="D202" s="2">
        <f t="shared" si="9"/>
        <v>4.4561980564279943E-2</v>
      </c>
    </row>
    <row r="203" spans="1:4" x14ac:dyDescent="0.25">
      <c r="A203" s="2">
        <v>202</v>
      </c>
      <c r="B203" s="3">
        <v>50.998354829999997</v>
      </c>
      <c r="C203" s="3">
        <f t="shared" si="8"/>
        <v>4.1032378535433983E-2</v>
      </c>
      <c r="D203" s="2">
        <f t="shared" si="9"/>
        <v>4.4752627457594833E-2</v>
      </c>
    </row>
    <row r="204" spans="1:4" x14ac:dyDescent="0.25">
      <c r="A204" s="2">
        <v>203</v>
      </c>
      <c r="B204" s="3">
        <v>51.026732699999997</v>
      </c>
      <c r="C204" s="3">
        <f t="shared" si="8"/>
        <v>4.1158161111988799E-2</v>
      </c>
      <c r="D204" s="2">
        <f t="shared" si="9"/>
        <v>4.4890864555165284E-2</v>
      </c>
    </row>
    <row r="205" spans="1:4" x14ac:dyDescent="0.25">
      <c r="A205" s="2">
        <v>204</v>
      </c>
      <c r="B205" s="3">
        <v>51.076556320000002</v>
      </c>
      <c r="C205" s="3">
        <f t="shared" si="8"/>
        <v>4.1378364042260599E-2</v>
      </c>
      <c r="D205" s="2">
        <f t="shared" si="9"/>
        <v>4.5132409702153611E-2</v>
      </c>
    </row>
    <row r="206" spans="1:4" x14ac:dyDescent="0.25">
      <c r="A206" s="2">
        <v>205</v>
      </c>
      <c r="B206" s="3">
        <v>51.087676940000001</v>
      </c>
      <c r="C206" s="3">
        <f t="shared" si="8"/>
        <v>4.1427400613417022E-2</v>
      </c>
      <c r="D206" s="2">
        <f t="shared" si="9"/>
        <v>4.518611798782788E-2</v>
      </c>
    </row>
    <row r="207" spans="1:4" x14ac:dyDescent="0.25">
      <c r="A207" s="2">
        <v>206</v>
      </c>
      <c r="B207" s="3">
        <v>51.089154280000002</v>
      </c>
      <c r="C207" s="3">
        <f t="shared" si="8"/>
        <v>4.1433911837701308E-2</v>
      </c>
      <c r="D207" s="2">
        <f t="shared" si="9"/>
        <v>4.5193247300157349E-2</v>
      </c>
    </row>
    <row r="208" spans="1:4" x14ac:dyDescent="0.25">
      <c r="A208" s="2">
        <v>207</v>
      </c>
      <c r="B208" s="3">
        <v>51.160699630000003</v>
      </c>
      <c r="C208" s="3">
        <f t="shared" si="8"/>
        <v>4.1748346640879841E-2</v>
      </c>
      <c r="D208" s="2">
        <f t="shared" si="9"/>
        <v>4.5536899119591183E-2</v>
      </c>
    </row>
    <row r="209" spans="1:4" x14ac:dyDescent="0.25">
      <c r="A209" s="2">
        <v>208</v>
      </c>
      <c r="B209" s="3">
        <v>51.18492148</v>
      </c>
      <c r="C209" s="3">
        <f t="shared" si="8"/>
        <v>4.1854394874234403E-2</v>
      </c>
      <c r="D209" s="2">
        <f t="shared" si="9"/>
        <v>4.5652518627852703E-2</v>
      </c>
    </row>
    <row r="210" spans="1:4" x14ac:dyDescent="0.25">
      <c r="A210" s="2">
        <v>209</v>
      </c>
      <c r="B210" s="3">
        <v>51.215653349999997</v>
      </c>
      <c r="C210" s="3">
        <f t="shared" si="8"/>
        <v>4.1988643771045726E-2</v>
      </c>
      <c r="D210" s="2">
        <f t="shared" si="9"/>
        <v>4.5798675973045162E-2</v>
      </c>
    </row>
    <row r="211" spans="1:4" x14ac:dyDescent="0.25">
      <c r="A211" s="2">
        <v>210</v>
      </c>
      <c r="B211" s="3">
        <v>51.222958859999999</v>
      </c>
      <c r="C211" s="3">
        <f t="shared" si="8"/>
        <v>4.2020506921588714E-2</v>
      </c>
      <c r="D211" s="2">
        <f t="shared" si="9"/>
        <v>4.5833331092580906E-2</v>
      </c>
    </row>
    <row r="212" spans="1:4" x14ac:dyDescent="0.25">
      <c r="A212" s="2">
        <v>211</v>
      </c>
      <c r="B212" s="3">
        <v>51.22878704</v>
      </c>
      <c r="C212" s="3">
        <f t="shared" si="8"/>
        <v>4.2045912726101586E-2</v>
      </c>
      <c r="D212" s="2">
        <f t="shared" si="9"/>
        <v>4.5860953527837443E-2</v>
      </c>
    </row>
    <row r="213" spans="1:4" x14ac:dyDescent="0.25">
      <c r="A213" s="2">
        <v>212</v>
      </c>
      <c r="B213" s="3">
        <v>51.238267980000003</v>
      </c>
      <c r="C213" s="3">
        <f t="shared" si="8"/>
        <v>4.2087214856236621E-2</v>
      </c>
      <c r="D213" s="2">
        <f t="shared" si="9"/>
        <v>4.5905841140763452E-2</v>
      </c>
    </row>
    <row r="214" spans="1:4" x14ac:dyDescent="0.25">
      <c r="A214" s="2">
        <v>213</v>
      </c>
      <c r="B214" s="3">
        <v>51.265200980000003</v>
      </c>
      <c r="C214" s="3">
        <f t="shared" si="8"/>
        <v>4.2204363286264972E-2</v>
      </c>
      <c r="D214" s="2">
        <f t="shared" si="9"/>
        <v>4.6033036789266547E-2</v>
      </c>
    </row>
    <row r="215" spans="1:4" x14ac:dyDescent="0.25">
      <c r="A215" s="2">
        <v>214</v>
      </c>
      <c r="B215" s="3">
        <v>51.266645850000003</v>
      </c>
      <c r="C215" s="3">
        <f t="shared" si="8"/>
        <v>4.2210640322405055E-2</v>
      </c>
      <c r="D215" s="2">
        <f t="shared" si="9"/>
        <v>4.603984703214014E-2</v>
      </c>
    </row>
    <row r="216" spans="1:4" x14ac:dyDescent="0.25">
      <c r="A216" s="2">
        <v>215</v>
      </c>
      <c r="B216" s="3">
        <v>51.273188349999998</v>
      </c>
      <c r="C216" s="3">
        <f t="shared" si="8"/>
        <v>4.2239053547164986E-2</v>
      </c>
      <c r="D216" s="2">
        <f t="shared" si="9"/>
        <v>4.6070667261911967E-2</v>
      </c>
    </row>
    <row r="217" spans="1:4" x14ac:dyDescent="0.25">
      <c r="A217" s="2">
        <v>216</v>
      </c>
      <c r="B217" s="3">
        <v>51.310868579999998</v>
      </c>
      <c r="C217" s="3">
        <f t="shared" si="8"/>
        <v>4.240238033196074E-2</v>
      </c>
      <c r="D217" s="2">
        <f t="shared" si="9"/>
        <v>4.6247619957378486E-2</v>
      </c>
    </row>
    <row r="218" spans="1:4" x14ac:dyDescent="0.25">
      <c r="A218" s="2">
        <v>217</v>
      </c>
      <c r="B218" s="3">
        <v>51.339019159999999</v>
      </c>
      <c r="C218" s="3">
        <f t="shared" si="8"/>
        <v>4.252404723192818E-2</v>
      </c>
      <c r="D218" s="2">
        <f t="shared" si="9"/>
        <v>4.6379202110586798E-2</v>
      </c>
    </row>
    <row r="219" spans="1:4" x14ac:dyDescent="0.25">
      <c r="A219" s="2">
        <v>218</v>
      </c>
      <c r="B219" s="3">
        <v>51.377162079999998</v>
      </c>
      <c r="C219" s="3">
        <f t="shared" si="8"/>
        <v>4.2688410459713957E-2</v>
      </c>
      <c r="D219" s="2">
        <f t="shared" si="9"/>
        <v>4.6556636742064561E-2</v>
      </c>
    </row>
    <row r="220" spans="1:4" x14ac:dyDescent="0.25">
      <c r="A220" s="2">
        <v>219</v>
      </c>
      <c r="B220" s="3">
        <v>51.385774470000001</v>
      </c>
      <c r="C220" s="3">
        <f t="shared" si="8"/>
        <v>4.2725443337568024E-2</v>
      </c>
      <c r="D220" s="2">
        <f t="shared" si="9"/>
        <v>4.6596562910218534E-2</v>
      </c>
    </row>
    <row r="221" spans="1:4" x14ac:dyDescent="0.25">
      <c r="A221" s="2">
        <v>220</v>
      </c>
      <c r="B221" s="3">
        <v>51.391521470000001</v>
      </c>
      <c r="C221" s="3">
        <f t="shared" si="8"/>
        <v>4.2750138811483804E-2</v>
      </c>
      <c r="D221" s="2">
        <f t="shared" si="9"/>
        <v>4.6623177107946993E-2</v>
      </c>
    </row>
    <row r="222" spans="1:4" x14ac:dyDescent="0.25">
      <c r="A222" s="2">
        <v>221</v>
      </c>
      <c r="B222" s="3">
        <v>51.4022687</v>
      </c>
      <c r="C222" s="3">
        <f t="shared" si="8"/>
        <v>4.2796285519082454E-2</v>
      </c>
      <c r="D222" s="2">
        <f t="shared" si="9"/>
        <v>4.6672886228045364E-2</v>
      </c>
    </row>
    <row r="223" spans="1:4" x14ac:dyDescent="0.25">
      <c r="A223" s="2">
        <v>222</v>
      </c>
      <c r="B223" s="3">
        <v>51.40799947</v>
      </c>
      <c r="C223" s="3">
        <f t="shared" si="8"/>
        <v>4.2820873564752122E-2</v>
      </c>
      <c r="D223" s="2">
        <f t="shared" si="9"/>
        <v>4.6699360150401444E-2</v>
      </c>
    </row>
    <row r="224" spans="1:4" x14ac:dyDescent="0.25">
      <c r="A224" s="2">
        <v>223</v>
      </c>
      <c r="B224" s="3">
        <v>51.436588389999997</v>
      </c>
      <c r="C224" s="3">
        <f t="shared" si="8"/>
        <v>4.2943337695010263E-2</v>
      </c>
      <c r="D224" s="2">
        <f t="shared" si="9"/>
        <v>4.6831089394939934E-2</v>
      </c>
    </row>
    <row r="225" spans="1:4" x14ac:dyDescent="0.25">
      <c r="A225" s="2">
        <v>224</v>
      </c>
      <c r="B225" s="3">
        <v>51.454413850000002</v>
      </c>
      <c r="C225" s="3">
        <f t="shared" si="8"/>
        <v>4.3019527248691194E-2</v>
      </c>
      <c r="D225" s="2">
        <f t="shared" si="9"/>
        <v>4.6912934963176008E-2</v>
      </c>
    </row>
    <row r="226" spans="1:4" x14ac:dyDescent="0.25">
      <c r="A226" s="2">
        <v>225</v>
      </c>
      <c r="B226" s="3">
        <v>51.46509614</v>
      </c>
      <c r="C226" s="3">
        <f t="shared" si="8"/>
        <v>4.3065123071037402E-2</v>
      </c>
      <c r="D226" s="2">
        <f t="shared" si="9"/>
        <v>4.6961875636691693E-2</v>
      </c>
    </row>
    <row r="227" spans="1:4" x14ac:dyDescent="0.25">
      <c r="A227" s="2">
        <v>226</v>
      </c>
      <c r="B227" s="3">
        <v>51.504164420000002</v>
      </c>
      <c r="C227" s="3">
        <f t="shared" si="8"/>
        <v>4.3231477767853063E-2</v>
      </c>
      <c r="D227" s="2">
        <f t="shared" si="9"/>
        <v>4.7140177441869699E-2</v>
      </c>
    </row>
    <row r="228" spans="1:4" x14ac:dyDescent="0.25">
      <c r="A228" s="2">
        <v>227</v>
      </c>
      <c r="B228" s="3">
        <v>51.52328052</v>
      </c>
      <c r="C228" s="3">
        <f t="shared" si="8"/>
        <v>4.3312642131331625E-2</v>
      </c>
      <c r="D228" s="2">
        <f t="shared" si="9"/>
        <v>4.722702323039351E-2</v>
      </c>
    </row>
    <row r="229" spans="1:4" x14ac:dyDescent="0.25">
      <c r="A229" s="2">
        <v>228</v>
      </c>
      <c r="B229" s="3">
        <v>51.556480030000003</v>
      </c>
      <c r="C229" s="3">
        <f t="shared" si="8"/>
        <v>4.3453233730354077E-2</v>
      </c>
      <c r="D229" s="2">
        <f t="shared" si="9"/>
        <v>4.737722409590267E-2</v>
      </c>
    </row>
    <row r="230" spans="1:4" x14ac:dyDescent="0.25">
      <c r="A230" s="2">
        <v>229</v>
      </c>
      <c r="B230" s="3">
        <v>51.566350589999999</v>
      </c>
      <c r="C230" s="3">
        <f t="shared" si="8"/>
        <v>4.3494941881631319E-2</v>
      </c>
      <c r="D230" s="2">
        <f t="shared" si="9"/>
        <v>4.7421725861764678E-2</v>
      </c>
    </row>
    <row r="231" spans="1:4" x14ac:dyDescent="0.25">
      <c r="A231" s="2">
        <v>230</v>
      </c>
      <c r="B231" s="3">
        <v>51.569873479999998</v>
      </c>
      <c r="C231" s="3">
        <f t="shared" si="8"/>
        <v>4.3509817694936767E-2</v>
      </c>
      <c r="D231" s="2">
        <f t="shared" si="9"/>
        <v>4.7437591695719296E-2</v>
      </c>
    </row>
    <row r="232" spans="1:4" x14ac:dyDescent="0.25">
      <c r="A232" s="2">
        <v>231</v>
      </c>
      <c r="B232" s="3">
        <v>51.574094440000003</v>
      </c>
      <c r="C232" s="3">
        <f t="shared" si="8"/>
        <v>4.352763410916613E-2</v>
      </c>
      <c r="D232" s="2">
        <f t="shared" si="9"/>
        <v>4.7456589420866203E-2</v>
      </c>
    </row>
    <row r="233" spans="1:4" x14ac:dyDescent="0.25">
      <c r="A233" s="2">
        <v>232</v>
      </c>
      <c r="B233" s="3">
        <v>51.574094440000003</v>
      </c>
      <c r="C233" s="3">
        <f t="shared" si="8"/>
        <v>4.352763410916613E-2</v>
      </c>
      <c r="D233" s="2">
        <f t="shared" si="9"/>
        <v>4.7456589420866203E-2</v>
      </c>
    </row>
    <row r="234" spans="1:4" x14ac:dyDescent="0.25">
      <c r="A234" s="2">
        <v>233</v>
      </c>
      <c r="B234" s="3">
        <v>51.574800639999999</v>
      </c>
      <c r="C234" s="3">
        <f t="shared" si="8"/>
        <v>4.3530614181456741E-2</v>
      </c>
      <c r="D234" s="2">
        <f t="shared" si="9"/>
        <v>4.7459766615574876E-2</v>
      </c>
    </row>
    <row r="235" spans="1:4" x14ac:dyDescent="0.25">
      <c r="A235" s="2">
        <v>234</v>
      </c>
      <c r="B235" s="3">
        <v>51.6127325</v>
      </c>
      <c r="C235" s="3">
        <f t="shared" si="8"/>
        <v>4.3690361725076524E-2</v>
      </c>
      <c r="D235" s="2">
        <f t="shared" si="9"/>
        <v>4.7629882509296978E-2</v>
      </c>
    </row>
    <row r="236" spans="1:4" x14ac:dyDescent="0.25">
      <c r="A236" s="2">
        <v>235</v>
      </c>
      <c r="B236" s="3">
        <v>51.623950530000002</v>
      </c>
      <c r="C236" s="3">
        <f t="shared" si="8"/>
        <v>4.3737484440784402E-2</v>
      </c>
      <c r="D236" s="2">
        <f t="shared" si="9"/>
        <v>4.7679988749456483E-2</v>
      </c>
    </row>
    <row r="237" spans="1:4" x14ac:dyDescent="0.25">
      <c r="A237" s="2">
        <v>236</v>
      </c>
      <c r="B237" s="3">
        <v>51.665892309999997</v>
      </c>
      <c r="C237" s="3">
        <f t="shared" si="8"/>
        <v>4.3913168914935144E-2</v>
      </c>
      <c r="D237" s="2">
        <f t="shared" si="9"/>
        <v>4.7866491511132848E-2</v>
      </c>
    </row>
    <row r="238" spans="1:4" x14ac:dyDescent="0.25">
      <c r="A238" s="2">
        <v>237</v>
      </c>
      <c r="B238" s="3">
        <v>51.680527689999998</v>
      </c>
      <c r="C238" s="3">
        <f t="shared" si="8"/>
        <v>4.3974286685508873E-2</v>
      </c>
      <c r="D238" s="2">
        <f t="shared" si="9"/>
        <v>4.7931258904094484E-2</v>
      </c>
    </row>
    <row r="239" spans="1:4" x14ac:dyDescent="0.25">
      <c r="A239" s="2">
        <v>238</v>
      </c>
      <c r="B239" s="3">
        <v>51.716000029999996</v>
      </c>
      <c r="C239" s="3">
        <f t="shared" si="8"/>
        <v>4.4122014547602638E-2</v>
      </c>
      <c r="D239" s="2">
        <f t="shared" si="9"/>
        <v>4.8087562211898097E-2</v>
      </c>
    </row>
    <row r="240" spans="1:4" x14ac:dyDescent="0.25">
      <c r="A240" s="2">
        <v>239</v>
      </c>
      <c r="B240" s="3">
        <v>51.732640379999999</v>
      </c>
      <c r="C240" s="3">
        <f t="shared" si="8"/>
        <v>4.4191115022599883E-2</v>
      </c>
      <c r="D240" s="2">
        <f t="shared" si="9"/>
        <v>4.8160553221572429E-2</v>
      </c>
    </row>
    <row r="241" spans="1:4" x14ac:dyDescent="0.25">
      <c r="A241" s="2">
        <v>240</v>
      </c>
      <c r="B241" s="3">
        <v>51.752722429999999</v>
      </c>
      <c r="C241" s="3">
        <f t="shared" si="8"/>
        <v>4.4274335780655184E-2</v>
      </c>
      <c r="D241" s="2">
        <f t="shared" si="9"/>
        <v>4.8248356332804082E-2</v>
      </c>
    </row>
    <row r="242" spans="1:4" x14ac:dyDescent="0.25">
      <c r="A242" s="2">
        <v>241</v>
      </c>
      <c r="B242" s="3">
        <v>51.785873240000001</v>
      </c>
      <c r="C242" s="3">
        <f t="shared" si="8"/>
        <v>4.4411299124038746E-2</v>
      </c>
      <c r="D242" s="2">
        <f t="shared" si="9"/>
        <v>4.8392613189763553E-2</v>
      </c>
    </row>
    <row r="243" spans="1:4" x14ac:dyDescent="0.25">
      <c r="A243" s="2">
        <v>242</v>
      </c>
      <c r="B243" s="3">
        <v>51.816166780000003</v>
      </c>
      <c r="C243" s="3">
        <f t="shared" si="8"/>
        <v>4.4536000533196264E-2</v>
      </c>
      <c r="D243" s="2">
        <f t="shared" si="9"/>
        <v>4.852368339872741E-2</v>
      </c>
    </row>
    <row r="244" spans="1:4" x14ac:dyDescent="0.25">
      <c r="A244" s="2">
        <v>243</v>
      </c>
      <c r="B244" s="3">
        <v>51.818228560000001</v>
      </c>
      <c r="C244" s="3">
        <f t="shared" si="8"/>
        <v>4.4544471711021716E-2</v>
      </c>
      <c r="D244" s="2">
        <f t="shared" si="9"/>
        <v>4.8532577732250184E-2</v>
      </c>
    </row>
    <row r="245" spans="1:4" x14ac:dyDescent="0.25">
      <c r="A245" s="2">
        <v>244</v>
      </c>
      <c r="B245" s="3">
        <v>51.81960849</v>
      </c>
      <c r="C245" s="3">
        <f t="shared" si="8"/>
        <v>4.4550140245989335E-2</v>
      </c>
      <c r="D245" s="2">
        <f t="shared" si="9"/>
        <v>4.8538528746667392E-2</v>
      </c>
    </row>
    <row r="246" spans="1:4" x14ac:dyDescent="0.25">
      <c r="A246" s="2">
        <v>245</v>
      </c>
      <c r="B246" s="3">
        <v>51.840891890000002</v>
      </c>
      <c r="C246" s="3">
        <f t="shared" si="8"/>
        <v>4.4637452437744501E-2</v>
      </c>
      <c r="D246" s="2">
        <f t="shared" si="9"/>
        <v>4.8630123078806396E-2</v>
      </c>
    </row>
    <row r="247" spans="1:4" x14ac:dyDescent="0.25">
      <c r="A247" s="2">
        <v>246</v>
      </c>
      <c r="B247" s="3">
        <v>51.943282760000002</v>
      </c>
      <c r="C247" s="3">
        <f t="shared" si="8"/>
        <v>4.5054382472028406E-2</v>
      </c>
      <c r="D247" s="2">
        <f t="shared" si="9"/>
        <v>4.9065683256642782E-2</v>
      </c>
    </row>
    <row r="248" spans="1:4" x14ac:dyDescent="0.25">
      <c r="A248" s="2">
        <v>247</v>
      </c>
      <c r="B248" s="3">
        <v>51.97855217</v>
      </c>
      <c r="C248" s="3">
        <f t="shared" si="8"/>
        <v>4.5196778440876328E-2</v>
      </c>
      <c r="D248" s="2">
        <f t="shared" si="9"/>
        <v>4.9213736500818193E-2</v>
      </c>
    </row>
    <row r="249" spans="1:4" x14ac:dyDescent="0.25">
      <c r="A249" s="2">
        <v>248</v>
      </c>
      <c r="B249" s="3">
        <v>51.98125521</v>
      </c>
      <c r="C249" s="3">
        <f t="shared" si="8"/>
        <v>4.5207665396829549E-2</v>
      </c>
      <c r="D249" s="2">
        <f t="shared" si="9"/>
        <v>4.9225040880845949E-2</v>
      </c>
    </row>
    <row r="250" spans="1:4" x14ac:dyDescent="0.25">
      <c r="A250" s="2">
        <v>249</v>
      </c>
      <c r="B250" s="3">
        <v>51.998171540000001</v>
      </c>
      <c r="C250" s="3">
        <f t="shared" si="8"/>
        <v>4.5275713372012728E-2</v>
      </c>
      <c r="D250" s="2">
        <f t="shared" si="9"/>
        <v>4.9295648891957228E-2</v>
      </c>
    </row>
    <row r="251" spans="1:4" x14ac:dyDescent="0.25">
      <c r="A251" s="2">
        <v>250</v>
      </c>
      <c r="B251" s="3">
        <v>52.008301850000002</v>
      </c>
      <c r="C251" s="3">
        <f t="shared" si="8"/>
        <v>4.5316392967773858E-2</v>
      </c>
      <c r="D251" s="2">
        <f t="shared" si="9"/>
        <v>4.93378183300709E-2</v>
      </c>
    </row>
    <row r="252" spans="1:4" x14ac:dyDescent="0.25">
      <c r="A252" s="2">
        <v>251</v>
      </c>
      <c r="B252" s="3">
        <v>52.02180894</v>
      </c>
      <c r="C252" s="3">
        <f t="shared" si="8"/>
        <v>4.5370549553965273E-2</v>
      </c>
      <c r="D252" s="2">
        <f t="shared" si="9"/>
        <v>4.9393910932420404E-2</v>
      </c>
    </row>
    <row r="253" spans="1:4" x14ac:dyDescent="0.25">
      <c r="A253" s="2">
        <v>252</v>
      </c>
      <c r="B253" s="3">
        <v>52.037312870000001</v>
      </c>
      <c r="C253" s="3">
        <f t="shared" si="8"/>
        <v>4.5432595079660569E-2</v>
      </c>
      <c r="D253" s="2">
        <f t="shared" si="9"/>
        <v>4.9458107536606392E-2</v>
      </c>
    </row>
    <row r="254" spans="1:4" x14ac:dyDescent="0.25">
      <c r="A254" s="2">
        <v>253</v>
      </c>
      <c r="B254" s="3">
        <v>52.040673409999997</v>
      </c>
      <c r="C254" s="3">
        <f t="shared" si="8"/>
        <v>4.5446027090333456E-2</v>
      </c>
      <c r="D254" s="2">
        <f t="shared" si="9"/>
        <v>4.9471995763537162E-2</v>
      </c>
    </row>
    <row r="255" spans="1:4" x14ac:dyDescent="0.25">
      <c r="A255" s="2">
        <v>254</v>
      </c>
      <c r="B255" s="3">
        <v>52.057492330000002</v>
      </c>
      <c r="C255" s="3">
        <f t="shared" si="8"/>
        <v>4.5513162660544657E-2</v>
      </c>
      <c r="D255" s="2">
        <f t="shared" si="9"/>
        <v>4.9541360812272298E-2</v>
      </c>
    </row>
    <row r="256" spans="1:4" x14ac:dyDescent="0.25">
      <c r="A256" s="2">
        <v>255</v>
      </c>
      <c r="B256" s="3">
        <v>52.063547790000001</v>
      </c>
      <c r="C256" s="3">
        <f t="shared" si="8"/>
        <v>4.5537297487667716E-2</v>
      </c>
      <c r="D256" s="2">
        <f t="shared" si="9"/>
        <v>4.956627636100442E-2</v>
      </c>
    </row>
    <row r="257" spans="1:4" x14ac:dyDescent="0.25">
      <c r="A257" s="2">
        <v>256</v>
      </c>
      <c r="B257" s="3">
        <v>52.07496063</v>
      </c>
      <c r="C257" s="3">
        <f t="shared" si="8"/>
        <v>4.5582732001139825E-2</v>
      </c>
      <c r="D257" s="2">
        <f t="shared" si="9"/>
        <v>4.9613150651371146E-2</v>
      </c>
    </row>
    <row r="258" spans="1:4" x14ac:dyDescent="0.25">
      <c r="A258" s="2">
        <v>257</v>
      </c>
      <c r="B258" s="3">
        <v>52.08971777</v>
      </c>
      <c r="C258" s="3">
        <f t="shared" ref="C258:C321" si="10">_xlfn.BETA.DIST(B258, 30.979221, 30.401785, FALSE, 0.150286, 112.067506)</f>
        <v>4.564137739097094E-2</v>
      </c>
      <c r="D258" s="2">
        <f t="shared" ref="D258:D321" si="11">_xlfn.GAMMA.DIST(B258, 66, 0.85799,FALSE)</f>
        <v>4.9673596318573647E-2</v>
      </c>
    </row>
    <row r="259" spans="1:4" x14ac:dyDescent="0.25">
      <c r="A259" s="2">
        <v>258</v>
      </c>
      <c r="B259" s="3">
        <v>52.12920003</v>
      </c>
      <c r="C259" s="3">
        <f t="shared" si="10"/>
        <v>4.579770682435181E-2</v>
      </c>
      <c r="D259" s="2">
        <f t="shared" si="11"/>
        <v>4.9834401229315775E-2</v>
      </c>
    </row>
    <row r="260" spans="1:4" x14ac:dyDescent="0.25">
      <c r="A260" s="2">
        <v>259</v>
      </c>
      <c r="B260" s="3">
        <v>52.139216699999999</v>
      </c>
      <c r="C260" s="3">
        <f t="shared" si="10"/>
        <v>4.5837233662028846E-2</v>
      </c>
      <c r="D260" s="2">
        <f t="shared" si="11"/>
        <v>4.9874984377568099E-2</v>
      </c>
    </row>
    <row r="261" spans="1:4" x14ac:dyDescent="0.25">
      <c r="A261" s="2">
        <v>260</v>
      </c>
      <c r="B261" s="3">
        <v>52.170549250000001</v>
      </c>
      <c r="C261" s="3">
        <f t="shared" si="10"/>
        <v>4.5960521661833828E-2</v>
      </c>
      <c r="D261" s="2">
        <f t="shared" si="11"/>
        <v>5.000136935636082E-2</v>
      </c>
    </row>
    <row r="262" spans="1:4" x14ac:dyDescent="0.25">
      <c r="A262" s="2">
        <v>261</v>
      </c>
      <c r="B262" s="3">
        <v>52.194478879999998</v>
      </c>
      <c r="C262" s="3">
        <f t="shared" si="10"/>
        <v>4.6054316862511976E-2</v>
      </c>
      <c r="D262" s="2">
        <f t="shared" si="11"/>
        <v>5.0097317956444648E-2</v>
      </c>
    </row>
    <row r="263" spans="1:4" x14ac:dyDescent="0.25">
      <c r="A263" s="2">
        <v>262</v>
      </c>
      <c r="B263" s="3">
        <v>52.207093069999999</v>
      </c>
      <c r="C263" s="3">
        <f t="shared" si="10"/>
        <v>4.610363201708035E-2</v>
      </c>
      <c r="D263" s="2">
        <f t="shared" si="11"/>
        <v>5.0147694268083728E-2</v>
      </c>
    </row>
    <row r="264" spans="1:4" x14ac:dyDescent="0.25">
      <c r="A264" s="2">
        <v>263</v>
      </c>
      <c r="B264" s="3">
        <v>52.21504796</v>
      </c>
      <c r="C264" s="3">
        <f t="shared" si="10"/>
        <v>4.6134686067622679E-2</v>
      </c>
      <c r="D264" s="2">
        <f t="shared" si="11"/>
        <v>5.0179391227993711E-2</v>
      </c>
    </row>
    <row r="265" spans="1:4" x14ac:dyDescent="0.25">
      <c r="A265" s="2">
        <v>264</v>
      </c>
      <c r="B265" s="3">
        <v>52.227645920000001</v>
      </c>
      <c r="C265" s="3">
        <f t="shared" si="10"/>
        <v>4.6183793191882358E-2</v>
      </c>
      <c r="D265" s="2">
        <f t="shared" si="11"/>
        <v>5.0229474878868814E-2</v>
      </c>
    </row>
    <row r="266" spans="1:4" x14ac:dyDescent="0.25">
      <c r="A266" s="2">
        <v>265</v>
      </c>
      <c r="B266" s="3">
        <v>52.230292140000003</v>
      </c>
      <c r="C266" s="3">
        <f t="shared" si="10"/>
        <v>4.6194096906436534E-2</v>
      </c>
      <c r="D266" s="2">
        <f t="shared" si="11"/>
        <v>5.0239977224432769E-2</v>
      </c>
    </row>
    <row r="267" spans="1:4" x14ac:dyDescent="0.25">
      <c r="A267" s="2">
        <v>266</v>
      </c>
      <c r="B267" s="3">
        <v>52.231615249999997</v>
      </c>
      <c r="C267" s="3">
        <f t="shared" si="10"/>
        <v>4.6199247288611592E-2</v>
      </c>
      <c r="D267" s="2">
        <f t="shared" si="11"/>
        <v>5.0245226076859467E-2</v>
      </c>
    </row>
    <row r="268" spans="1:4" x14ac:dyDescent="0.25">
      <c r="A268" s="2">
        <v>267</v>
      </c>
      <c r="B268" s="3">
        <v>52.239562030000002</v>
      </c>
      <c r="C268" s="3">
        <f t="shared" si="10"/>
        <v>4.6230160471316992E-2</v>
      </c>
      <c r="D268" s="2">
        <f t="shared" si="11"/>
        <v>5.0276718826060822E-2</v>
      </c>
    </row>
    <row r="269" spans="1:4" x14ac:dyDescent="0.25">
      <c r="A269" s="2">
        <v>268</v>
      </c>
      <c r="B269" s="3">
        <v>52.268629869999998</v>
      </c>
      <c r="C269" s="3">
        <f t="shared" si="10"/>
        <v>4.6342931216769911E-2</v>
      </c>
      <c r="D269" s="2">
        <f t="shared" si="11"/>
        <v>5.0391436152475509E-2</v>
      </c>
    </row>
    <row r="270" spans="1:4" x14ac:dyDescent="0.25">
      <c r="A270" s="2">
        <v>269</v>
      </c>
      <c r="B270" s="3">
        <v>52.302892739999997</v>
      </c>
      <c r="C270" s="3">
        <f t="shared" si="10"/>
        <v>4.6475238633814746E-2</v>
      </c>
      <c r="D270" s="2">
        <f t="shared" si="11"/>
        <v>5.0525687857836968E-2</v>
      </c>
    </row>
    <row r="271" spans="1:4" x14ac:dyDescent="0.25">
      <c r="A271" s="2">
        <v>270</v>
      </c>
      <c r="B271" s="3">
        <v>52.313412679999999</v>
      </c>
      <c r="C271" s="3">
        <f t="shared" si="10"/>
        <v>4.6515726559774963E-2</v>
      </c>
      <c r="D271" s="2">
        <f t="shared" si="11"/>
        <v>5.0566696600432635E-2</v>
      </c>
    </row>
    <row r="272" spans="1:4" x14ac:dyDescent="0.25">
      <c r="A272" s="2">
        <v>271</v>
      </c>
      <c r="B272" s="3">
        <v>52.362619389999999</v>
      </c>
      <c r="C272" s="3">
        <f t="shared" si="10"/>
        <v>4.6704255299800108E-2</v>
      </c>
      <c r="D272" s="2">
        <f t="shared" si="11"/>
        <v>5.0757185498424791E-2</v>
      </c>
    </row>
    <row r="273" spans="1:4" x14ac:dyDescent="0.25">
      <c r="A273" s="2">
        <v>272</v>
      </c>
      <c r="B273" s="3">
        <v>52.397263770000002</v>
      </c>
      <c r="C273" s="3">
        <f t="shared" si="10"/>
        <v>4.683613937794967E-2</v>
      </c>
      <c r="D273" s="2">
        <f t="shared" si="11"/>
        <v>5.088997836469588E-2</v>
      </c>
    </row>
    <row r="274" spans="1:4" x14ac:dyDescent="0.25">
      <c r="A274" s="2">
        <v>273</v>
      </c>
      <c r="B274" s="3">
        <v>52.400526900000003</v>
      </c>
      <c r="C274" s="3">
        <f t="shared" si="10"/>
        <v>4.684852486889849E-2</v>
      </c>
      <c r="D274" s="2">
        <f t="shared" si="11"/>
        <v>5.0902429355143754E-2</v>
      </c>
    </row>
    <row r="275" spans="1:4" x14ac:dyDescent="0.25">
      <c r="A275" s="2">
        <v>274</v>
      </c>
      <c r="B275" s="3">
        <v>52.407053159999997</v>
      </c>
      <c r="C275" s="3">
        <f t="shared" si="10"/>
        <v>4.687327686972681E-2</v>
      </c>
      <c r="D275" s="2">
        <f t="shared" si="11"/>
        <v>5.0927301966512711E-2</v>
      </c>
    </row>
    <row r="276" spans="1:4" x14ac:dyDescent="0.25">
      <c r="A276" s="2">
        <v>275</v>
      </c>
      <c r="B276" s="3">
        <v>52.409666909999999</v>
      </c>
      <c r="C276" s="3">
        <f t="shared" si="10"/>
        <v>4.6883182874240217E-2</v>
      </c>
      <c r="D276" s="2">
        <f t="shared" si="11"/>
        <v>5.0937252389884419E-2</v>
      </c>
    </row>
    <row r="277" spans="1:4" x14ac:dyDescent="0.25">
      <c r="A277" s="2">
        <v>276</v>
      </c>
      <c r="B277" s="3">
        <v>52.415527560000001</v>
      </c>
      <c r="C277" s="3">
        <f t="shared" si="10"/>
        <v>4.6905379697572129E-2</v>
      </c>
      <c r="D277" s="2">
        <f t="shared" si="11"/>
        <v>5.0959540731476738E-2</v>
      </c>
    </row>
    <row r="278" spans="1:4" x14ac:dyDescent="0.25">
      <c r="A278" s="2">
        <v>277</v>
      </c>
      <c r="B278" s="3">
        <v>52.421388210000003</v>
      </c>
      <c r="C278" s="3">
        <f t="shared" si="10"/>
        <v>4.6927556022399008E-2</v>
      </c>
      <c r="D278" s="2">
        <f t="shared" si="11"/>
        <v>5.0981797397053073E-2</v>
      </c>
    </row>
    <row r="279" spans="1:4" x14ac:dyDescent="0.25">
      <c r="A279" s="2">
        <v>278</v>
      </c>
      <c r="B279" s="3">
        <v>52.44547206</v>
      </c>
      <c r="C279" s="3">
        <f t="shared" si="10"/>
        <v>4.7018471765372494E-2</v>
      </c>
      <c r="D279" s="2">
        <f t="shared" si="11"/>
        <v>5.1072925882716239E-2</v>
      </c>
    </row>
    <row r="280" spans="1:4" x14ac:dyDescent="0.25">
      <c r="A280" s="2">
        <v>279</v>
      </c>
      <c r="B280" s="3">
        <v>52.523892719999999</v>
      </c>
      <c r="C280" s="3">
        <f t="shared" si="10"/>
        <v>4.7312072459310711E-2</v>
      </c>
      <c r="D280" s="2">
        <f t="shared" si="11"/>
        <v>5.1365908559034806E-2</v>
      </c>
    </row>
    <row r="281" spans="1:4" x14ac:dyDescent="0.25">
      <c r="A281" s="2">
        <v>280</v>
      </c>
      <c r="B281" s="3">
        <v>52.579317230000001</v>
      </c>
      <c r="C281" s="3">
        <f t="shared" si="10"/>
        <v>4.7517294280183177E-2</v>
      </c>
      <c r="D281" s="2">
        <f t="shared" si="11"/>
        <v>5.1569481537068661E-2</v>
      </c>
    </row>
    <row r="282" spans="1:4" x14ac:dyDescent="0.25">
      <c r="A282" s="2">
        <v>281</v>
      </c>
      <c r="B282" s="3">
        <v>52.591525560000001</v>
      </c>
      <c r="C282" s="3">
        <f t="shared" si="10"/>
        <v>4.7562240559014618E-2</v>
      </c>
      <c r="D282" s="2">
        <f t="shared" si="11"/>
        <v>5.1613929502729243E-2</v>
      </c>
    </row>
    <row r="283" spans="1:4" x14ac:dyDescent="0.25">
      <c r="A283" s="2">
        <v>282</v>
      </c>
      <c r="B283" s="3">
        <v>52.635147609999997</v>
      </c>
      <c r="C283" s="3">
        <f t="shared" si="10"/>
        <v>4.7722071026154951E-2</v>
      </c>
      <c r="D283" s="2">
        <f t="shared" si="11"/>
        <v>5.1771580463916889E-2</v>
      </c>
    </row>
    <row r="284" spans="1:4" x14ac:dyDescent="0.25">
      <c r="A284" s="2">
        <v>283</v>
      </c>
      <c r="B284" s="3">
        <v>52.656252440000003</v>
      </c>
      <c r="C284" s="3">
        <f t="shared" si="10"/>
        <v>4.7798964344798474E-2</v>
      </c>
      <c r="D284" s="2">
        <f t="shared" si="11"/>
        <v>5.1847195398039808E-2</v>
      </c>
    </row>
    <row r="285" spans="1:4" x14ac:dyDescent="0.25">
      <c r="A285" s="2">
        <v>284</v>
      </c>
      <c r="B285" s="3">
        <v>52.658168109999998</v>
      </c>
      <c r="C285" s="3">
        <f t="shared" si="10"/>
        <v>4.7805929781256598E-2</v>
      </c>
      <c r="D285" s="2">
        <f t="shared" si="11"/>
        <v>5.1854037564516862E-2</v>
      </c>
    </row>
    <row r="286" spans="1:4" x14ac:dyDescent="0.25">
      <c r="A286" s="2">
        <v>285</v>
      </c>
      <c r="B286" s="3">
        <v>52.717472659999999</v>
      </c>
      <c r="C286" s="3">
        <f t="shared" si="10"/>
        <v>4.8020391966475409E-2</v>
      </c>
      <c r="D286" s="2">
        <f t="shared" si="11"/>
        <v>5.2064087933455599E-2</v>
      </c>
    </row>
    <row r="287" spans="1:4" x14ac:dyDescent="0.25">
      <c r="A287" s="2">
        <v>286</v>
      </c>
      <c r="B287" s="3">
        <v>52.729551120000004</v>
      </c>
      <c r="C287" s="3">
        <f t="shared" si="10"/>
        <v>4.8063791123849051E-2</v>
      </c>
      <c r="D287" s="2">
        <f t="shared" si="11"/>
        <v>5.2106447034475138E-2</v>
      </c>
    </row>
    <row r="288" spans="1:4" x14ac:dyDescent="0.25">
      <c r="A288" s="2">
        <v>287</v>
      </c>
      <c r="B288" s="3">
        <v>52.747327869999999</v>
      </c>
      <c r="C288" s="3">
        <f t="shared" si="10"/>
        <v>4.8127491044998687E-2</v>
      </c>
      <c r="D288" s="2">
        <f t="shared" si="11"/>
        <v>5.2168529092355906E-2</v>
      </c>
    </row>
    <row r="289" spans="1:4" x14ac:dyDescent="0.25">
      <c r="A289" s="2">
        <v>288</v>
      </c>
      <c r="B289" s="3">
        <v>52.749876690000001</v>
      </c>
      <c r="C289" s="3">
        <f t="shared" si="10"/>
        <v>4.8136607288483589E-2</v>
      </c>
      <c r="D289" s="2">
        <f t="shared" si="11"/>
        <v>5.2177404861046772E-2</v>
      </c>
    </row>
    <row r="290" spans="1:4" x14ac:dyDescent="0.25">
      <c r="A290" s="2">
        <v>289</v>
      </c>
      <c r="B290" s="3">
        <v>52.773335510000003</v>
      </c>
      <c r="C290" s="3">
        <f t="shared" si="10"/>
        <v>4.8220310167199312E-2</v>
      </c>
      <c r="D290" s="2">
        <f t="shared" si="11"/>
        <v>5.2258794269295271E-2</v>
      </c>
    </row>
    <row r="291" spans="1:4" x14ac:dyDescent="0.25">
      <c r="A291" s="2">
        <v>290</v>
      </c>
      <c r="B291" s="3">
        <v>52.781566390000002</v>
      </c>
      <c r="C291" s="3">
        <f t="shared" si="10"/>
        <v>4.8249592310524649E-2</v>
      </c>
      <c r="D291" s="2">
        <f t="shared" si="11"/>
        <v>5.2287221860863986E-2</v>
      </c>
    </row>
    <row r="292" spans="1:4" x14ac:dyDescent="0.25">
      <c r="A292" s="2">
        <v>291</v>
      </c>
      <c r="B292" s="3">
        <v>52.786623429999999</v>
      </c>
      <c r="C292" s="3">
        <f t="shared" si="10"/>
        <v>4.8267560914831455E-2</v>
      </c>
      <c r="D292" s="2">
        <f t="shared" si="11"/>
        <v>5.2304654393680386E-2</v>
      </c>
    </row>
    <row r="293" spans="1:4" x14ac:dyDescent="0.25">
      <c r="A293" s="2">
        <v>292</v>
      </c>
      <c r="B293" s="3">
        <v>52.789789159999998</v>
      </c>
      <c r="C293" s="3">
        <f t="shared" si="10"/>
        <v>4.8278800691528345E-2</v>
      </c>
      <c r="D293" s="2">
        <f t="shared" si="11"/>
        <v>5.2315554311894531E-2</v>
      </c>
    </row>
    <row r="294" spans="1:4" x14ac:dyDescent="0.25">
      <c r="A294" s="2">
        <v>293</v>
      </c>
      <c r="B294" s="3">
        <v>52.804960280000003</v>
      </c>
      <c r="C294" s="3">
        <f t="shared" si="10"/>
        <v>4.8332572397392186E-2</v>
      </c>
      <c r="D294" s="2">
        <f t="shared" si="11"/>
        <v>5.236765162446657E-2</v>
      </c>
    </row>
    <row r="295" spans="1:4" x14ac:dyDescent="0.25">
      <c r="A295" s="2">
        <v>294</v>
      </c>
      <c r="B295" s="3">
        <v>52.826430379999998</v>
      </c>
      <c r="C295" s="3">
        <f t="shared" si="10"/>
        <v>4.8408406940828048E-2</v>
      </c>
      <c r="D295" s="2">
        <f t="shared" si="11"/>
        <v>5.2440987365554595E-2</v>
      </c>
    </row>
    <row r="296" spans="1:4" x14ac:dyDescent="0.25">
      <c r="A296" s="2">
        <v>295</v>
      </c>
      <c r="B296" s="3">
        <v>52.832737469999998</v>
      </c>
      <c r="C296" s="3">
        <f t="shared" si="10"/>
        <v>4.8430625437155435E-2</v>
      </c>
      <c r="D296" s="2">
        <f t="shared" si="11"/>
        <v>5.2462443035702279E-2</v>
      </c>
    </row>
    <row r="297" spans="1:4" x14ac:dyDescent="0.25">
      <c r="A297" s="2">
        <v>296</v>
      </c>
      <c r="B297" s="3">
        <v>52.834003760000002</v>
      </c>
      <c r="C297" s="3">
        <f t="shared" si="10"/>
        <v>4.8435083073674556E-2</v>
      </c>
      <c r="D297" s="2">
        <f t="shared" si="11"/>
        <v>5.2466745942658981E-2</v>
      </c>
    </row>
    <row r="298" spans="1:4" x14ac:dyDescent="0.25">
      <c r="A298" s="2">
        <v>297</v>
      </c>
      <c r="B298" s="3">
        <v>52.845968579999997</v>
      </c>
      <c r="C298" s="3">
        <f t="shared" si="10"/>
        <v>4.8477148693994207E-2</v>
      </c>
      <c r="D298" s="2">
        <f t="shared" si="11"/>
        <v>5.2507323566761188E-2</v>
      </c>
    </row>
    <row r="299" spans="1:4" x14ac:dyDescent="0.25">
      <c r="A299" s="2">
        <v>298</v>
      </c>
      <c r="B299" s="3">
        <v>52.847868009999999</v>
      </c>
      <c r="C299" s="3">
        <f t="shared" si="10"/>
        <v>4.8483817778508347E-2</v>
      </c>
      <c r="D299" s="2">
        <f t="shared" si="11"/>
        <v>5.25137521050901E-2</v>
      </c>
    </row>
    <row r="300" spans="1:4" x14ac:dyDescent="0.25">
      <c r="A300" s="2">
        <v>299</v>
      </c>
      <c r="B300" s="3">
        <v>52.856683330000003</v>
      </c>
      <c r="C300" s="3">
        <f t="shared" si="10"/>
        <v>4.8514737298264145E-2</v>
      </c>
      <c r="D300" s="2">
        <f t="shared" si="11"/>
        <v>5.2543539729772951E-2</v>
      </c>
    </row>
    <row r="301" spans="1:4" x14ac:dyDescent="0.25">
      <c r="A301" s="2">
        <v>300</v>
      </c>
      <c r="B301" s="3">
        <v>52.876805969999999</v>
      </c>
      <c r="C301" s="3">
        <f t="shared" si="10"/>
        <v>4.8585119582157645E-2</v>
      </c>
      <c r="D301" s="2">
        <f t="shared" si="11"/>
        <v>5.2611242622939668E-2</v>
      </c>
    </row>
    <row r="302" spans="1:4" x14ac:dyDescent="0.25">
      <c r="A302" s="2">
        <v>301</v>
      </c>
      <c r="B302" s="3">
        <v>52.931378180000003</v>
      </c>
      <c r="C302" s="3">
        <f t="shared" si="10"/>
        <v>4.8774603220725965E-2</v>
      </c>
      <c r="D302" s="2">
        <f t="shared" si="11"/>
        <v>5.2792790563155036E-2</v>
      </c>
    </row>
    <row r="303" spans="1:4" x14ac:dyDescent="0.25">
      <c r="A303" s="2">
        <v>302</v>
      </c>
      <c r="B303" s="3">
        <v>52.948270149999999</v>
      </c>
      <c r="C303" s="3">
        <f t="shared" si="10"/>
        <v>4.8832839497587141E-2</v>
      </c>
      <c r="D303" s="2">
        <f t="shared" si="11"/>
        <v>5.2848372343636547E-2</v>
      </c>
    </row>
    <row r="304" spans="1:4" x14ac:dyDescent="0.25">
      <c r="A304" s="2">
        <v>303</v>
      </c>
      <c r="B304" s="3">
        <v>52.953270369999998</v>
      </c>
      <c r="C304" s="3">
        <f t="shared" si="10"/>
        <v>4.885004020083062E-2</v>
      </c>
      <c r="D304" s="2">
        <f t="shared" si="11"/>
        <v>5.286476932554806E-2</v>
      </c>
    </row>
    <row r="305" spans="1:4" x14ac:dyDescent="0.25">
      <c r="A305" s="2">
        <v>304</v>
      </c>
      <c r="B305" s="3">
        <v>52.960145679999997</v>
      </c>
      <c r="C305" s="3">
        <f t="shared" si="10"/>
        <v>4.8873662846393509E-2</v>
      </c>
      <c r="D305" s="2">
        <f t="shared" si="11"/>
        <v>5.288727345967445E-2</v>
      </c>
    </row>
    <row r="306" spans="1:4" x14ac:dyDescent="0.25">
      <c r="A306" s="2">
        <v>305</v>
      </c>
      <c r="B306" s="3">
        <v>52.973255020000003</v>
      </c>
      <c r="C306" s="3">
        <f t="shared" si="10"/>
        <v>4.8918613636543741E-2</v>
      </c>
      <c r="D306" s="2">
        <f t="shared" si="11"/>
        <v>5.2930048584472124E-2</v>
      </c>
    </row>
    <row r="307" spans="1:4" x14ac:dyDescent="0.25">
      <c r="A307" s="2">
        <v>306</v>
      </c>
      <c r="B307" s="3">
        <v>53.015627010000003</v>
      </c>
      <c r="C307" s="3">
        <f t="shared" si="10"/>
        <v>4.9063081366339613E-2</v>
      </c>
      <c r="D307" s="2">
        <f t="shared" si="11"/>
        <v>5.3067098719312041E-2</v>
      </c>
    </row>
    <row r="308" spans="1:4" x14ac:dyDescent="0.25">
      <c r="A308" s="2">
        <v>307</v>
      </c>
      <c r="B308" s="3">
        <v>53.032421579999998</v>
      </c>
      <c r="C308" s="3">
        <f t="shared" si="10"/>
        <v>4.9119993033627678E-2</v>
      </c>
      <c r="D308" s="2">
        <f t="shared" si="11"/>
        <v>5.312090752603052E-2</v>
      </c>
    </row>
    <row r="309" spans="1:4" x14ac:dyDescent="0.25">
      <c r="A309" s="2">
        <v>308</v>
      </c>
      <c r="B309" s="3">
        <v>53.039873210000003</v>
      </c>
      <c r="C309" s="3">
        <f t="shared" si="10"/>
        <v>4.9145180420831804E-2</v>
      </c>
      <c r="D309" s="2">
        <f t="shared" si="11"/>
        <v>5.3144688607898283E-2</v>
      </c>
    </row>
    <row r="310" spans="1:4" x14ac:dyDescent="0.25">
      <c r="A310" s="2">
        <v>309</v>
      </c>
      <c r="B310" s="3">
        <v>53.041115150000003</v>
      </c>
      <c r="C310" s="3">
        <f t="shared" si="10"/>
        <v>4.9149374497188002E-2</v>
      </c>
      <c r="D310" s="2">
        <f t="shared" si="11"/>
        <v>5.3148646531945412E-2</v>
      </c>
    </row>
    <row r="311" spans="1:4" x14ac:dyDescent="0.25">
      <c r="A311" s="2">
        <v>310</v>
      </c>
      <c r="B311" s="3">
        <v>53.056010280000002</v>
      </c>
      <c r="C311" s="3">
        <f t="shared" si="10"/>
        <v>4.919959052680823E-2</v>
      </c>
      <c r="D311" s="2">
        <f t="shared" si="11"/>
        <v>5.3195990937570485E-2</v>
      </c>
    </row>
    <row r="312" spans="1:4" x14ac:dyDescent="0.25">
      <c r="A312" s="2">
        <v>311</v>
      </c>
      <c r="B312" s="3">
        <v>53.099989489999999</v>
      </c>
      <c r="C312" s="3">
        <f t="shared" si="10"/>
        <v>4.934693385616435E-2</v>
      </c>
      <c r="D312" s="2">
        <f t="shared" si="11"/>
        <v>5.3334431951917539E-2</v>
      </c>
    </row>
    <row r="313" spans="1:4" x14ac:dyDescent="0.25">
      <c r="A313" s="2">
        <v>312</v>
      </c>
      <c r="B313" s="3">
        <v>53.137669719999998</v>
      </c>
      <c r="C313" s="3">
        <f t="shared" si="10"/>
        <v>4.9472067221887878E-2</v>
      </c>
      <c r="D313" s="2">
        <f t="shared" si="11"/>
        <v>5.3451435212426825E-2</v>
      </c>
    </row>
    <row r="314" spans="1:4" x14ac:dyDescent="0.25">
      <c r="A314" s="2">
        <v>313</v>
      </c>
      <c r="B314" s="3">
        <v>53.144455729999997</v>
      </c>
      <c r="C314" s="3">
        <f t="shared" si="10"/>
        <v>4.9494493807595505E-2</v>
      </c>
      <c r="D314" s="2">
        <f t="shared" si="11"/>
        <v>5.3472348350066111E-2</v>
      </c>
    </row>
    <row r="315" spans="1:4" x14ac:dyDescent="0.25">
      <c r="A315" s="2">
        <v>314</v>
      </c>
      <c r="B315" s="3">
        <v>53.16109608</v>
      </c>
      <c r="C315" s="3">
        <f t="shared" si="10"/>
        <v>4.9549345439071128E-2</v>
      </c>
      <c r="D315" s="2">
        <f t="shared" si="11"/>
        <v>5.3523425186137862E-2</v>
      </c>
    </row>
    <row r="316" spans="1:4" x14ac:dyDescent="0.25">
      <c r="A316" s="2">
        <v>315</v>
      </c>
      <c r="B316" s="3">
        <v>53.194928730000001</v>
      </c>
      <c r="C316" s="3">
        <f t="shared" si="10"/>
        <v>4.9660244017270316E-2</v>
      </c>
      <c r="D316" s="2">
        <f t="shared" si="11"/>
        <v>5.362637065087475E-2</v>
      </c>
    </row>
    <row r="317" spans="1:4" x14ac:dyDescent="0.25">
      <c r="A317" s="2">
        <v>316</v>
      </c>
      <c r="B317" s="3">
        <v>53.237877050000002</v>
      </c>
      <c r="C317" s="3">
        <f t="shared" si="10"/>
        <v>4.979980866909036E-2</v>
      </c>
      <c r="D317" s="2">
        <f t="shared" si="11"/>
        <v>5.3755302655168077E-2</v>
      </c>
    </row>
    <row r="318" spans="1:4" x14ac:dyDescent="0.25">
      <c r="A318" s="2">
        <v>317</v>
      </c>
      <c r="B318" s="3">
        <v>53.247065769999999</v>
      </c>
      <c r="C318" s="3">
        <f t="shared" si="10"/>
        <v>4.9829490803703212E-2</v>
      </c>
      <c r="D318" s="2">
        <f t="shared" si="11"/>
        <v>5.3782632091311282E-2</v>
      </c>
    </row>
    <row r="319" spans="1:4" x14ac:dyDescent="0.25">
      <c r="A319" s="2">
        <v>318</v>
      </c>
      <c r="B319" s="3">
        <v>53.271539249999996</v>
      </c>
      <c r="C319" s="3">
        <f t="shared" si="10"/>
        <v>4.9908240025944434E-2</v>
      </c>
      <c r="D319" s="2">
        <f t="shared" si="11"/>
        <v>5.3854981358159471E-2</v>
      </c>
    </row>
    <row r="320" spans="1:4" x14ac:dyDescent="0.25">
      <c r="A320" s="2">
        <v>319</v>
      </c>
      <c r="B320" s="3">
        <v>53.306345970000002</v>
      </c>
      <c r="C320" s="3">
        <f t="shared" si="10"/>
        <v>5.0019466192840853E-2</v>
      </c>
      <c r="D320" s="2">
        <f t="shared" si="11"/>
        <v>5.3956770889398223E-2</v>
      </c>
    </row>
    <row r="321" spans="1:4" x14ac:dyDescent="0.25">
      <c r="A321" s="2">
        <v>320</v>
      </c>
      <c r="B321" s="3">
        <v>53.331931509999997</v>
      </c>
      <c r="C321" s="3">
        <f t="shared" si="10"/>
        <v>5.0100643484560087E-2</v>
      </c>
      <c r="D321" s="2">
        <f t="shared" si="11"/>
        <v>5.403076148278891E-2</v>
      </c>
    </row>
    <row r="322" spans="1:4" x14ac:dyDescent="0.25">
      <c r="A322" s="2">
        <v>321</v>
      </c>
      <c r="B322" s="3">
        <v>53.373280729999998</v>
      </c>
      <c r="C322" s="3">
        <f t="shared" ref="C322:C385" si="12">_xlfn.BETA.DIST(B322, 30.979221, 30.401785, FALSE, 0.150286, 112.067506)</f>
        <v>5.023078485255332E-2</v>
      </c>
      <c r="D322" s="2">
        <f t="shared" ref="D322:D385" si="13">_xlfn.GAMMA.DIST(B322, 66, 0.85799,FALSE)</f>
        <v>5.4148841334947823E-2</v>
      </c>
    </row>
    <row r="323" spans="1:4" x14ac:dyDescent="0.25">
      <c r="A323" s="2">
        <v>322</v>
      </c>
      <c r="B323" s="3">
        <v>53.397551280000002</v>
      </c>
      <c r="C323" s="3">
        <f t="shared" si="12"/>
        <v>5.0306564797923899E-2</v>
      </c>
      <c r="D323" s="2">
        <f t="shared" si="13"/>
        <v>5.4217284905541084E-2</v>
      </c>
    </row>
    <row r="324" spans="1:4" x14ac:dyDescent="0.25">
      <c r="A324" s="2">
        <v>323</v>
      </c>
      <c r="B324" s="3">
        <v>53.401796599999997</v>
      </c>
      <c r="C324" s="3">
        <f t="shared" si="12"/>
        <v>5.0319773480216275E-2</v>
      </c>
      <c r="D324" s="2">
        <f t="shared" si="13"/>
        <v>5.4229190854940587E-2</v>
      </c>
    </row>
    <row r="325" spans="1:4" x14ac:dyDescent="0.25">
      <c r="A325" s="2">
        <v>324</v>
      </c>
      <c r="B325" s="3">
        <v>53.435702310000003</v>
      </c>
      <c r="C325" s="3">
        <f t="shared" si="12"/>
        <v>5.0424767225683606E-2</v>
      </c>
      <c r="D325" s="2">
        <f t="shared" si="13"/>
        <v>5.4323572350825806E-2</v>
      </c>
    </row>
    <row r="326" spans="1:4" x14ac:dyDescent="0.25">
      <c r="A326" s="2">
        <v>325</v>
      </c>
      <c r="B326" s="3">
        <v>53.470143759999999</v>
      </c>
      <c r="C326" s="3">
        <f t="shared" si="12"/>
        <v>5.0530507625439113E-2</v>
      </c>
      <c r="D326" s="2">
        <f t="shared" si="13"/>
        <v>5.4418155297215429E-2</v>
      </c>
    </row>
    <row r="327" spans="1:4" x14ac:dyDescent="0.25">
      <c r="A327" s="2">
        <v>326</v>
      </c>
      <c r="B327" s="3">
        <v>53.533385180000003</v>
      </c>
      <c r="C327" s="3">
        <f t="shared" si="12"/>
        <v>5.0722252398420153E-2</v>
      </c>
      <c r="D327" s="2">
        <f t="shared" si="13"/>
        <v>5.4588425467602397E-2</v>
      </c>
    </row>
    <row r="328" spans="1:4" x14ac:dyDescent="0.25">
      <c r="A328" s="2">
        <v>327</v>
      </c>
      <c r="B328" s="3">
        <v>53.599378340000001</v>
      </c>
      <c r="C328" s="3">
        <f t="shared" si="12"/>
        <v>5.0918968446031672E-2</v>
      </c>
      <c r="D328" s="2">
        <f t="shared" si="13"/>
        <v>5.4761375900562646E-2</v>
      </c>
    </row>
    <row r="329" spans="1:4" x14ac:dyDescent="0.25">
      <c r="A329" s="2">
        <v>328</v>
      </c>
      <c r="B329" s="3">
        <v>53.620320820000003</v>
      </c>
      <c r="C329" s="3">
        <f t="shared" si="12"/>
        <v>5.0980668032793081E-2</v>
      </c>
      <c r="D329" s="2">
        <f t="shared" si="13"/>
        <v>5.4815245358374592E-2</v>
      </c>
    </row>
    <row r="330" spans="1:4" x14ac:dyDescent="0.25">
      <c r="A330" s="2">
        <v>329</v>
      </c>
      <c r="B330" s="3">
        <v>53.63287819</v>
      </c>
      <c r="C330" s="3">
        <f t="shared" si="12"/>
        <v>5.1017494834449541E-2</v>
      </c>
      <c r="D330" s="2">
        <f t="shared" si="13"/>
        <v>5.4847310725595746E-2</v>
      </c>
    </row>
    <row r="331" spans="1:4" x14ac:dyDescent="0.25">
      <c r="A331" s="2">
        <v>330</v>
      </c>
      <c r="B331" s="3">
        <v>53.670485370000002</v>
      </c>
      <c r="C331" s="3">
        <f t="shared" si="12"/>
        <v>5.1127023343787652E-2</v>
      </c>
      <c r="D331" s="2">
        <f t="shared" si="13"/>
        <v>5.4942282524054961E-2</v>
      </c>
    </row>
    <row r="332" spans="1:4" x14ac:dyDescent="0.25">
      <c r="A332" s="2">
        <v>331</v>
      </c>
      <c r="B332" s="3">
        <v>53.676443419999998</v>
      </c>
      <c r="C332" s="3">
        <f t="shared" si="12"/>
        <v>5.1144270644633616E-2</v>
      </c>
      <c r="D332" s="2">
        <f t="shared" si="13"/>
        <v>5.4957182839318372E-2</v>
      </c>
    </row>
    <row r="333" spans="1:4" x14ac:dyDescent="0.25">
      <c r="A333" s="2">
        <v>332</v>
      </c>
      <c r="B333" s="3">
        <v>53.700860079999998</v>
      </c>
      <c r="C333" s="3">
        <f t="shared" si="12"/>
        <v>5.121465004882142E-2</v>
      </c>
      <c r="D333" s="2">
        <f t="shared" si="13"/>
        <v>5.501782781234766E-2</v>
      </c>
    </row>
    <row r="334" spans="1:4" x14ac:dyDescent="0.25">
      <c r="A334" s="2">
        <v>333</v>
      </c>
      <c r="B334" s="3">
        <v>53.741292049999998</v>
      </c>
      <c r="C334" s="3">
        <f t="shared" si="12"/>
        <v>5.1330121299629348E-2</v>
      </c>
      <c r="D334" s="2">
        <f t="shared" si="13"/>
        <v>5.5116769707839589E-2</v>
      </c>
    </row>
    <row r="335" spans="1:4" x14ac:dyDescent="0.25">
      <c r="A335" s="2">
        <v>334</v>
      </c>
      <c r="B335" s="3">
        <v>53.749011549999999</v>
      </c>
      <c r="C335" s="3">
        <f t="shared" si="12"/>
        <v>5.1352015185237757E-2</v>
      </c>
      <c r="D335" s="2">
        <f t="shared" si="13"/>
        <v>5.5135449758408471E-2</v>
      </c>
    </row>
    <row r="336" spans="1:4" x14ac:dyDescent="0.25">
      <c r="A336" s="2">
        <v>335</v>
      </c>
      <c r="B336" s="3">
        <v>53.807666730000001</v>
      </c>
      <c r="C336" s="3">
        <f t="shared" si="12"/>
        <v>5.1516763811036891E-2</v>
      </c>
      <c r="D336" s="2">
        <f t="shared" si="13"/>
        <v>5.5275174151381029E-2</v>
      </c>
    </row>
    <row r="337" spans="1:4" x14ac:dyDescent="0.25">
      <c r="A337" s="2">
        <v>336</v>
      </c>
      <c r="B337" s="3">
        <v>53.834859479999999</v>
      </c>
      <c r="C337" s="3">
        <f t="shared" si="12"/>
        <v>5.1592172319954485E-2</v>
      </c>
      <c r="D337" s="2">
        <f t="shared" si="13"/>
        <v>5.5338620240114531E-2</v>
      </c>
    </row>
    <row r="338" spans="1:4" x14ac:dyDescent="0.25">
      <c r="A338" s="2">
        <v>337</v>
      </c>
      <c r="B338" s="3">
        <v>53.838406720000002</v>
      </c>
      <c r="C338" s="3">
        <f t="shared" si="12"/>
        <v>5.1601963684111997E-2</v>
      </c>
      <c r="D338" s="2">
        <f t="shared" si="13"/>
        <v>5.5346834326399308E-2</v>
      </c>
    </row>
    <row r="339" spans="1:4" x14ac:dyDescent="0.25">
      <c r="A339" s="2">
        <v>338</v>
      </c>
      <c r="B339" s="3">
        <v>53.862604210000001</v>
      </c>
      <c r="C339" s="3">
        <f t="shared" si="12"/>
        <v>5.1668474267668962E-2</v>
      </c>
      <c r="D339" s="2">
        <f t="shared" si="13"/>
        <v>5.540248229735413E-2</v>
      </c>
    </row>
    <row r="340" spans="1:4" x14ac:dyDescent="0.25">
      <c r="A340" s="2">
        <v>339</v>
      </c>
      <c r="B340" s="3">
        <v>53.87085132</v>
      </c>
      <c r="C340" s="3">
        <f t="shared" si="12"/>
        <v>5.1691030436784205E-2</v>
      </c>
      <c r="D340" s="2">
        <f t="shared" si="13"/>
        <v>5.5421295143712877E-2</v>
      </c>
    </row>
    <row r="341" spans="1:4" x14ac:dyDescent="0.25">
      <c r="A341" s="2">
        <v>340</v>
      </c>
      <c r="B341" s="3">
        <v>53.874983</v>
      </c>
      <c r="C341" s="3">
        <f t="shared" si="12"/>
        <v>5.170230923268624E-2</v>
      </c>
      <c r="D341" s="2">
        <f t="shared" si="13"/>
        <v>5.54306907522467E-2</v>
      </c>
    </row>
    <row r="342" spans="1:4" x14ac:dyDescent="0.25">
      <c r="A342" s="2">
        <v>341</v>
      </c>
      <c r="B342" s="3">
        <v>53.90207023</v>
      </c>
      <c r="C342" s="3">
        <f t="shared" si="12"/>
        <v>5.1775896383830462E-2</v>
      </c>
      <c r="D342" s="2">
        <f t="shared" si="13"/>
        <v>5.5491802390966169E-2</v>
      </c>
    </row>
    <row r="343" spans="1:4" x14ac:dyDescent="0.25">
      <c r="A343" s="2">
        <v>342</v>
      </c>
      <c r="B343" s="3">
        <v>53.926779109999998</v>
      </c>
      <c r="C343" s="3">
        <f t="shared" si="12"/>
        <v>5.1842481143457526E-2</v>
      </c>
      <c r="D343" s="2">
        <f t="shared" si="13"/>
        <v>5.5546811741923476E-2</v>
      </c>
    </row>
    <row r="344" spans="1:4" x14ac:dyDescent="0.25">
      <c r="A344" s="2">
        <v>343</v>
      </c>
      <c r="B344" s="3">
        <v>53.942047639999998</v>
      </c>
      <c r="C344" s="3">
        <f t="shared" si="12"/>
        <v>5.1883367240100273E-2</v>
      </c>
      <c r="D344" s="2">
        <f t="shared" si="13"/>
        <v>5.5580452115579236E-2</v>
      </c>
    </row>
    <row r="345" spans="1:4" x14ac:dyDescent="0.25">
      <c r="A345" s="2">
        <v>344</v>
      </c>
      <c r="B345" s="3">
        <v>54.02525747</v>
      </c>
      <c r="C345" s="3">
        <f t="shared" si="12"/>
        <v>5.210268480167362E-2</v>
      </c>
      <c r="D345" s="2">
        <f t="shared" si="13"/>
        <v>5.5759043122336739E-2</v>
      </c>
    </row>
    <row r="346" spans="1:4" x14ac:dyDescent="0.25">
      <c r="A346" s="2">
        <v>345</v>
      </c>
      <c r="B346" s="3">
        <v>54.026426350000001</v>
      </c>
      <c r="C346" s="3">
        <f t="shared" si="12"/>
        <v>5.2105723260717406E-2</v>
      </c>
      <c r="D346" s="2">
        <f t="shared" si="13"/>
        <v>5.5761494639763799E-2</v>
      </c>
    </row>
    <row r="347" spans="1:4" x14ac:dyDescent="0.25">
      <c r="A347" s="2">
        <v>346</v>
      </c>
      <c r="B347" s="3">
        <v>54.026426350000001</v>
      </c>
      <c r="C347" s="3">
        <f t="shared" si="12"/>
        <v>5.2105723260717406E-2</v>
      </c>
      <c r="D347" s="2">
        <f t="shared" si="13"/>
        <v>5.5761494639763799E-2</v>
      </c>
    </row>
    <row r="348" spans="1:4" x14ac:dyDescent="0.25">
      <c r="A348" s="2">
        <v>347</v>
      </c>
      <c r="B348" s="3">
        <v>54.092955250000003</v>
      </c>
      <c r="C348" s="3">
        <f t="shared" si="12"/>
        <v>5.2276711794309476E-2</v>
      </c>
      <c r="D348" s="2">
        <f t="shared" si="13"/>
        <v>5.5898403927361097E-2</v>
      </c>
    </row>
    <row r="349" spans="1:4" x14ac:dyDescent="0.25">
      <c r="A349" s="2">
        <v>348</v>
      </c>
      <c r="B349" s="3">
        <v>54.126146650000003</v>
      </c>
      <c r="C349" s="3">
        <f t="shared" si="12"/>
        <v>5.2360577102084409E-2</v>
      </c>
      <c r="D349" s="2">
        <f t="shared" si="13"/>
        <v>5.596477555942822E-2</v>
      </c>
    </row>
    <row r="350" spans="1:4" x14ac:dyDescent="0.25">
      <c r="A350" s="2">
        <v>349</v>
      </c>
      <c r="B350" s="3">
        <v>54.131382270000003</v>
      </c>
      <c r="C350" s="3">
        <f t="shared" si="12"/>
        <v>5.2373717958504297E-2</v>
      </c>
      <c r="D350" s="2">
        <f t="shared" si="13"/>
        <v>5.59751272575238E-2</v>
      </c>
    </row>
    <row r="351" spans="1:4" x14ac:dyDescent="0.25">
      <c r="A351" s="2">
        <v>350</v>
      </c>
      <c r="B351" s="3">
        <v>54.169143669999997</v>
      </c>
      <c r="C351" s="3">
        <f t="shared" si="12"/>
        <v>5.2467781545680409E-2</v>
      </c>
      <c r="D351" s="2">
        <f t="shared" si="13"/>
        <v>5.6048835654281683E-2</v>
      </c>
    </row>
    <row r="352" spans="1:4" x14ac:dyDescent="0.25">
      <c r="A352" s="2">
        <v>351</v>
      </c>
      <c r="B352" s="3">
        <v>54.195248710000001</v>
      </c>
      <c r="C352" s="3">
        <f t="shared" si="12"/>
        <v>5.2532073889781067E-2</v>
      </c>
      <c r="D352" s="2">
        <f t="shared" si="13"/>
        <v>5.6098812056460001E-2</v>
      </c>
    </row>
    <row r="353" spans="1:4" x14ac:dyDescent="0.25">
      <c r="A353" s="2">
        <v>352</v>
      </c>
      <c r="B353" s="3">
        <v>54.216110020000002</v>
      </c>
      <c r="C353" s="3">
        <f t="shared" si="12"/>
        <v>5.2583017892919047E-2</v>
      </c>
      <c r="D353" s="2">
        <f t="shared" si="13"/>
        <v>5.6138173046091269E-2</v>
      </c>
    </row>
    <row r="354" spans="1:4" x14ac:dyDescent="0.25">
      <c r="A354" s="2">
        <v>353</v>
      </c>
      <c r="B354" s="3">
        <v>54.22247394</v>
      </c>
      <c r="C354" s="3">
        <f t="shared" si="12"/>
        <v>5.2598481862662409E-2</v>
      </c>
      <c r="D354" s="2">
        <f t="shared" si="13"/>
        <v>5.6150078362369238E-2</v>
      </c>
    </row>
    <row r="355" spans="1:4" x14ac:dyDescent="0.25">
      <c r="A355" s="2">
        <v>354</v>
      </c>
      <c r="B355" s="3">
        <v>54.23289647</v>
      </c>
      <c r="C355" s="3">
        <f t="shared" si="12"/>
        <v>5.2623730199721934E-2</v>
      </c>
      <c r="D355" s="2">
        <f t="shared" si="13"/>
        <v>5.6169473158803669E-2</v>
      </c>
    </row>
    <row r="356" spans="1:4" x14ac:dyDescent="0.25">
      <c r="A356" s="2">
        <v>355</v>
      </c>
      <c r="B356" s="3">
        <v>54.241573799999998</v>
      </c>
      <c r="C356" s="3">
        <f t="shared" si="12"/>
        <v>5.264467701342216E-2</v>
      </c>
      <c r="D356" s="2">
        <f t="shared" si="13"/>
        <v>5.6185522606607398E-2</v>
      </c>
    </row>
    <row r="357" spans="1:4" x14ac:dyDescent="0.25">
      <c r="A357" s="2">
        <v>356</v>
      </c>
      <c r="B357" s="3">
        <v>54.265284260000001</v>
      </c>
      <c r="C357" s="3">
        <f t="shared" si="12"/>
        <v>5.2701570618513036E-2</v>
      </c>
      <c r="D357" s="2">
        <f t="shared" si="13"/>
        <v>5.6228923581411301E-2</v>
      </c>
    </row>
    <row r="358" spans="1:4" x14ac:dyDescent="0.25">
      <c r="A358" s="2">
        <v>357</v>
      </c>
      <c r="B358" s="3">
        <v>54.309149830000003</v>
      </c>
      <c r="C358" s="3">
        <f t="shared" si="12"/>
        <v>5.2805498928646229E-2</v>
      </c>
      <c r="D358" s="2">
        <f t="shared" si="13"/>
        <v>5.6307464310844386E-2</v>
      </c>
    </row>
    <row r="359" spans="1:4" x14ac:dyDescent="0.25">
      <c r="A359" s="2">
        <v>358</v>
      </c>
      <c r="B359" s="3">
        <v>54.310302479999997</v>
      </c>
      <c r="C359" s="3">
        <f t="shared" si="12"/>
        <v>5.280820652093654E-2</v>
      </c>
      <c r="D359" s="2">
        <f t="shared" si="13"/>
        <v>5.6309497381051898E-2</v>
      </c>
    </row>
    <row r="360" spans="1:4" x14ac:dyDescent="0.25">
      <c r="A360" s="2">
        <v>359</v>
      </c>
      <c r="B360" s="3">
        <v>54.310878799999998</v>
      </c>
      <c r="C360" s="3">
        <f t="shared" si="12"/>
        <v>5.2809559856596494E-2</v>
      </c>
      <c r="D360" s="2">
        <f t="shared" si="13"/>
        <v>5.6310513316615893E-2</v>
      </c>
    </row>
    <row r="361" spans="1:4" x14ac:dyDescent="0.25">
      <c r="A361" s="2">
        <v>360</v>
      </c>
      <c r="B361" s="3">
        <v>54.32989749</v>
      </c>
      <c r="C361" s="3">
        <f t="shared" si="12"/>
        <v>5.2854052246889813E-2</v>
      </c>
      <c r="D361" s="2">
        <f t="shared" si="13"/>
        <v>5.6343818399554567E-2</v>
      </c>
    </row>
    <row r="362" spans="1:4" x14ac:dyDescent="0.25">
      <c r="A362" s="2">
        <v>361</v>
      </c>
      <c r="B362" s="3">
        <v>54.341415859999998</v>
      </c>
      <c r="C362" s="3">
        <f t="shared" si="12"/>
        <v>5.2880839578989959E-2</v>
      </c>
      <c r="D362" s="2">
        <f t="shared" si="13"/>
        <v>5.6363780369732254E-2</v>
      </c>
    </row>
    <row r="363" spans="1:4" x14ac:dyDescent="0.25">
      <c r="A363" s="2">
        <v>362</v>
      </c>
      <c r="B363" s="3">
        <v>54.370183359999999</v>
      </c>
      <c r="C363" s="3">
        <f t="shared" si="12"/>
        <v>5.2947217210471242E-2</v>
      </c>
      <c r="D363" s="2">
        <f t="shared" si="13"/>
        <v>5.6412947534815128E-2</v>
      </c>
    </row>
    <row r="364" spans="1:4" x14ac:dyDescent="0.25">
      <c r="A364" s="2">
        <v>363</v>
      </c>
      <c r="B364" s="3">
        <v>54.399494709999999</v>
      </c>
      <c r="C364" s="3">
        <f t="shared" si="12"/>
        <v>5.3014076688315329E-2</v>
      </c>
      <c r="D364" s="2">
        <f t="shared" si="13"/>
        <v>5.6462031566825985E-2</v>
      </c>
    </row>
    <row r="365" spans="1:4" x14ac:dyDescent="0.25">
      <c r="A365" s="2">
        <v>364</v>
      </c>
      <c r="B365" s="3">
        <v>54.401215569999998</v>
      </c>
      <c r="C365" s="3">
        <f t="shared" si="12"/>
        <v>5.3017977672464897E-2</v>
      </c>
      <c r="D365" s="2">
        <f t="shared" si="13"/>
        <v>5.6464881474945168E-2</v>
      </c>
    </row>
    <row r="366" spans="1:4" x14ac:dyDescent="0.25">
      <c r="A366" s="2">
        <v>365</v>
      </c>
      <c r="B366" s="3">
        <v>54.436217110000001</v>
      </c>
      <c r="C366" s="3">
        <f t="shared" si="12"/>
        <v>5.3096735038164526E-2</v>
      </c>
      <c r="D366" s="2">
        <f t="shared" si="13"/>
        <v>5.6522081092038143E-2</v>
      </c>
    </row>
    <row r="367" spans="1:4" x14ac:dyDescent="0.25">
      <c r="A367" s="2">
        <v>366</v>
      </c>
      <c r="B367" s="3">
        <v>54.448246859999998</v>
      </c>
      <c r="C367" s="3">
        <f t="shared" si="12"/>
        <v>5.3123544402624741E-2</v>
      </c>
      <c r="D367" s="2">
        <f t="shared" si="13"/>
        <v>5.6541402574080551E-2</v>
      </c>
    </row>
    <row r="368" spans="1:4" x14ac:dyDescent="0.25">
      <c r="A368" s="2">
        <v>367</v>
      </c>
      <c r="B368" s="3">
        <v>54.451688570000002</v>
      </c>
      <c r="C368" s="3">
        <f t="shared" si="12"/>
        <v>5.3131190136890882E-2</v>
      </c>
      <c r="D368" s="2">
        <f t="shared" si="13"/>
        <v>5.6546898650466255E-2</v>
      </c>
    </row>
    <row r="369" spans="1:4" x14ac:dyDescent="0.25">
      <c r="A369" s="2">
        <v>368</v>
      </c>
      <c r="B369" s="3">
        <v>54.457419340000001</v>
      </c>
      <c r="C369" s="3">
        <f t="shared" si="12"/>
        <v>5.3143896871059033E-2</v>
      </c>
      <c r="D369" s="2">
        <f t="shared" si="13"/>
        <v>5.6556018732910468E-2</v>
      </c>
    </row>
    <row r="370" spans="1:4" x14ac:dyDescent="0.25">
      <c r="A370" s="2">
        <v>369</v>
      </c>
      <c r="B370" s="3">
        <v>54.470017290000001</v>
      </c>
      <c r="C370" s="3">
        <f t="shared" si="12"/>
        <v>5.3171723982675979E-2</v>
      </c>
      <c r="D370" s="2">
        <f t="shared" si="13"/>
        <v>5.6575929426809557E-2</v>
      </c>
    </row>
    <row r="371" spans="1:4" x14ac:dyDescent="0.25">
      <c r="A371" s="2">
        <v>370</v>
      </c>
      <c r="B371" s="3">
        <v>54.472306359999997</v>
      </c>
      <c r="C371" s="3">
        <f t="shared" si="12"/>
        <v>5.3176764546358425E-2</v>
      </c>
      <c r="D371" s="2">
        <f t="shared" si="13"/>
        <v>5.6579526865200881E-2</v>
      </c>
    </row>
    <row r="372" spans="1:4" x14ac:dyDescent="0.25">
      <c r="A372" s="2">
        <v>371</v>
      </c>
      <c r="B372" s="3">
        <v>54.524337869999997</v>
      </c>
      <c r="C372" s="3">
        <f t="shared" si="12"/>
        <v>5.3290035082350022E-2</v>
      </c>
      <c r="D372" s="2">
        <f t="shared" si="13"/>
        <v>5.6659606865942812E-2</v>
      </c>
    </row>
    <row r="373" spans="1:4" x14ac:dyDescent="0.25">
      <c r="A373" s="2">
        <v>372</v>
      </c>
      <c r="B373" s="3">
        <v>54.526058720000002</v>
      </c>
      <c r="C373" s="3">
        <f t="shared" si="12"/>
        <v>5.3293738541292789E-2</v>
      </c>
      <c r="D373" s="2">
        <f t="shared" si="13"/>
        <v>5.6662199972549974E-2</v>
      </c>
    </row>
    <row r="374" spans="1:4" x14ac:dyDescent="0.25">
      <c r="A374" s="2">
        <v>373</v>
      </c>
      <c r="B374" s="3">
        <v>54.544322510000001</v>
      </c>
      <c r="C374" s="3">
        <f t="shared" si="12"/>
        <v>5.3332874981796626E-2</v>
      </c>
      <c r="D374" s="2">
        <f t="shared" si="13"/>
        <v>5.6689502403649991E-2</v>
      </c>
    </row>
    <row r="375" spans="1:4" x14ac:dyDescent="0.25">
      <c r="A375" s="2">
        <v>374</v>
      </c>
      <c r="B375" s="3">
        <v>54.544890719999998</v>
      </c>
      <c r="C375" s="3">
        <f t="shared" si="12"/>
        <v>5.3334087600705619E-2</v>
      </c>
      <c r="D375" s="2">
        <f t="shared" si="13"/>
        <v>5.6690345400223351E-2</v>
      </c>
    </row>
    <row r="376" spans="1:4" x14ac:dyDescent="0.25">
      <c r="A376" s="2">
        <v>375</v>
      </c>
      <c r="B376" s="3">
        <v>54.644570430000002</v>
      </c>
      <c r="C376" s="3">
        <f t="shared" si="12"/>
        <v>5.354215432570722E-2</v>
      </c>
      <c r="D376" s="2">
        <f t="shared" si="13"/>
        <v>5.6832227865009112E-2</v>
      </c>
    </row>
    <row r="377" spans="1:4" x14ac:dyDescent="0.25">
      <c r="A377" s="2">
        <v>376</v>
      </c>
      <c r="B377" s="3">
        <v>54.65707098</v>
      </c>
      <c r="C377" s="3">
        <f t="shared" si="12"/>
        <v>5.3567590451773714E-2</v>
      </c>
      <c r="D377" s="2">
        <f t="shared" si="13"/>
        <v>5.6849177373119029E-2</v>
      </c>
    </row>
    <row r="378" spans="1:4" x14ac:dyDescent="0.25">
      <c r="A378" s="2">
        <v>377</v>
      </c>
      <c r="B378" s="3">
        <v>54.676373769999998</v>
      </c>
      <c r="C378" s="3">
        <f t="shared" si="12"/>
        <v>5.3606578701842954E-2</v>
      </c>
      <c r="D378" s="2">
        <f t="shared" si="13"/>
        <v>5.687498016183852E-2</v>
      </c>
    </row>
    <row r="379" spans="1:4" x14ac:dyDescent="0.25">
      <c r="A379" s="2">
        <v>378</v>
      </c>
      <c r="B379" s="3">
        <v>54.689994499999997</v>
      </c>
      <c r="C379" s="3">
        <f t="shared" si="12"/>
        <v>5.3633878648647312E-2</v>
      </c>
      <c r="D379" s="2">
        <f t="shared" si="13"/>
        <v>5.6892917184655362E-2</v>
      </c>
    </row>
    <row r="380" spans="1:4" x14ac:dyDescent="0.25">
      <c r="A380" s="2">
        <v>379</v>
      </c>
      <c r="B380" s="3">
        <v>54.700774199999998</v>
      </c>
      <c r="C380" s="3">
        <f t="shared" si="12"/>
        <v>5.3655360052512778E-2</v>
      </c>
      <c r="D380" s="2">
        <f t="shared" si="13"/>
        <v>5.6906954239845431E-2</v>
      </c>
    </row>
    <row r="381" spans="1:4" x14ac:dyDescent="0.25">
      <c r="A381" s="2">
        <v>380</v>
      </c>
      <c r="B381" s="3">
        <v>54.726846770000002</v>
      </c>
      <c r="C381" s="3">
        <f t="shared" si="12"/>
        <v>5.3706861673173019E-2</v>
      </c>
      <c r="D381" s="2">
        <f t="shared" si="13"/>
        <v>5.6940325471396325E-2</v>
      </c>
    </row>
    <row r="382" spans="1:4" x14ac:dyDescent="0.25">
      <c r="A382" s="2">
        <v>381</v>
      </c>
      <c r="B382" s="3">
        <v>54.729687810000001</v>
      </c>
      <c r="C382" s="3">
        <f t="shared" si="12"/>
        <v>5.3712434684425464E-2</v>
      </c>
      <c r="D382" s="2">
        <f t="shared" si="13"/>
        <v>5.6943912231135291E-2</v>
      </c>
    </row>
    <row r="383" spans="1:4" x14ac:dyDescent="0.25">
      <c r="A383" s="2">
        <v>382</v>
      </c>
      <c r="B383" s="3">
        <v>54.734785440000003</v>
      </c>
      <c r="C383" s="3">
        <f t="shared" si="12"/>
        <v>5.37224150328433E-2</v>
      </c>
      <c r="D383" s="2">
        <f t="shared" si="13"/>
        <v>5.6950323454213143E-2</v>
      </c>
    </row>
    <row r="384" spans="1:4" x14ac:dyDescent="0.25">
      <c r="A384" s="2">
        <v>383</v>
      </c>
      <c r="B384" s="3">
        <v>54.76252204</v>
      </c>
      <c r="C384" s="3">
        <f t="shared" si="12"/>
        <v>5.3776285972961045E-2</v>
      </c>
      <c r="D384" s="2">
        <f t="shared" si="13"/>
        <v>5.6984657237229182E-2</v>
      </c>
    </row>
    <row r="385" spans="1:4" x14ac:dyDescent="0.25">
      <c r="A385" s="2">
        <v>384</v>
      </c>
      <c r="B385" s="3">
        <v>54.776662279999996</v>
      </c>
      <c r="C385" s="3">
        <f t="shared" si="12"/>
        <v>5.3803467646725521E-2</v>
      </c>
      <c r="D385" s="2">
        <f t="shared" si="13"/>
        <v>5.7001802860160253E-2</v>
      </c>
    </row>
    <row r="386" spans="1:4" x14ac:dyDescent="0.25">
      <c r="A386" s="2">
        <v>385</v>
      </c>
      <c r="B386" s="3">
        <v>54.781183579999997</v>
      </c>
      <c r="C386" s="3">
        <f t="shared" ref="C386:C449" si="14">_xlfn.BETA.DIST(B386, 30.979221, 30.401785, FALSE, 0.150286, 112.067506)</f>
        <v>5.3812118661422659E-2</v>
      </c>
      <c r="D386" s="2">
        <f t="shared" ref="D386:D449" si="15">_xlfn.GAMMA.DIST(B386, 66, 0.85799,FALSE)</f>
        <v>5.700723410531687E-2</v>
      </c>
    </row>
    <row r="387" spans="1:4" x14ac:dyDescent="0.25">
      <c r="A387" s="2">
        <v>386</v>
      </c>
      <c r="B387" s="3">
        <v>54.816785799999998</v>
      </c>
      <c r="C387" s="3">
        <f t="shared" si="14"/>
        <v>5.3879556926887992E-2</v>
      </c>
      <c r="D387" s="2">
        <f t="shared" si="15"/>
        <v>5.7049137385196881E-2</v>
      </c>
    </row>
    <row r="388" spans="1:4" x14ac:dyDescent="0.25">
      <c r="A388" s="2">
        <v>387</v>
      </c>
      <c r="B388" s="3">
        <v>54.820178800000001</v>
      </c>
      <c r="C388" s="3">
        <f t="shared" si="14"/>
        <v>5.3885920666485239E-2</v>
      </c>
      <c r="D388" s="2">
        <f t="shared" si="15"/>
        <v>5.7053050825439773E-2</v>
      </c>
    </row>
    <row r="389" spans="1:4" x14ac:dyDescent="0.25">
      <c r="A389" s="2">
        <v>388</v>
      </c>
      <c r="B389" s="3">
        <v>54.832598179999998</v>
      </c>
      <c r="C389" s="3">
        <f t="shared" si="14"/>
        <v>5.3909119657089895E-2</v>
      </c>
      <c r="D389" s="2">
        <f t="shared" si="15"/>
        <v>5.7067256277535915E-2</v>
      </c>
    </row>
    <row r="390" spans="1:4" x14ac:dyDescent="0.25">
      <c r="A390" s="2">
        <v>389</v>
      </c>
      <c r="B390" s="3">
        <v>54.839367959999997</v>
      </c>
      <c r="C390" s="3">
        <f t="shared" si="14"/>
        <v>5.3921703037229027E-2</v>
      </c>
      <c r="D390" s="2">
        <f t="shared" si="15"/>
        <v>5.7074920979885764E-2</v>
      </c>
    </row>
    <row r="391" spans="1:4" x14ac:dyDescent="0.25">
      <c r="A391" s="2">
        <v>390</v>
      </c>
      <c r="B391" s="3">
        <v>54.873768820000002</v>
      </c>
      <c r="C391" s="3">
        <f t="shared" si="14"/>
        <v>5.3984964910980218E-2</v>
      </c>
      <c r="D391" s="2">
        <f t="shared" si="15"/>
        <v>5.7113011454685336E-2</v>
      </c>
    </row>
    <row r="392" spans="1:4" x14ac:dyDescent="0.25">
      <c r="A392" s="2">
        <v>391</v>
      </c>
      <c r="B392" s="3">
        <v>54.923876550000003</v>
      </c>
      <c r="C392" s="3">
        <f t="shared" si="14"/>
        <v>5.4075068677853499E-2</v>
      </c>
      <c r="D392" s="2">
        <f t="shared" si="15"/>
        <v>5.7165926597798906E-2</v>
      </c>
    </row>
    <row r="393" spans="1:4" x14ac:dyDescent="0.25">
      <c r="A393" s="2">
        <v>392</v>
      </c>
      <c r="B393" s="3">
        <v>54.95930018</v>
      </c>
      <c r="C393" s="3">
        <f t="shared" si="14"/>
        <v>5.4137300183504405E-2</v>
      </c>
      <c r="D393" s="2">
        <f t="shared" si="15"/>
        <v>5.7201496957874937E-2</v>
      </c>
    </row>
    <row r="394" spans="1:4" x14ac:dyDescent="0.25">
      <c r="A394" s="2">
        <v>393</v>
      </c>
      <c r="B394" s="3">
        <v>54.95986027</v>
      </c>
      <c r="C394" s="3">
        <f t="shared" si="14"/>
        <v>5.4138274349965723E-2</v>
      </c>
      <c r="D394" s="2">
        <f t="shared" si="15"/>
        <v>5.7202047135889007E-2</v>
      </c>
    </row>
    <row r="395" spans="1:4" x14ac:dyDescent="0.25">
      <c r="A395" s="2">
        <v>394</v>
      </c>
      <c r="B395" s="3">
        <v>54.966605700000002</v>
      </c>
      <c r="C395" s="3">
        <f t="shared" si="14"/>
        <v>5.4149982733165784E-2</v>
      </c>
      <c r="D395" s="2">
        <f t="shared" si="15"/>
        <v>5.7208643276109673E-2</v>
      </c>
    </row>
    <row r="396" spans="1:4" x14ac:dyDescent="0.25">
      <c r="A396" s="2">
        <v>395</v>
      </c>
      <c r="B396" s="3">
        <v>54.984577270000003</v>
      </c>
      <c r="C396" s="3">
        <f t="shared" si="14"/>
        <v>5.4180960682924731E-2</v>
      </c>
      <c r="D396" s="2">
        <f t="shared" si="15"/>
        <v>5.7225947410230127E-2</v>
      </c>
    </row>
    <row r="397" spans="1:4" x14ac:dyDescent="0.25">
      <c r="A397" s="2">
        <v>396</v>
      </c>
      <c r="B397" s="3">
        <v>55.004781080000001</v>
      </c>
      <c r="C397" s="3">
        <f t="shared" si="14"/>
        <v>5.4215410431653135E-2</v>
      </c>
      <c r="D397" s="2">
        <f t="shared" si="15"/>
        <v>5.7244932512903204E-2</v>
      </c>
    </row>
    <row r="398" spans="1:4" x14ac:dyDescent="0.25">
      <c r="A398" s="2">
        <v>397</v>
      </c>
      <c r="B398" s="3">
        <v>55.00870982</v>
      </c>
      <c r="C398" s="3">
        <f t="shared" si="14"/>
        <v>5.4222063094967105E-2</v>
      </c>
      <c r="D398" s="2">
        <f t="shared" si="15"/>
        <v>5.7248566683839611E-2</v>
      </c>
    </row>
    <row r="399" spans="1:4" x14ac:dyDescent="0.25">
      <c r="A399" s="2">
        <v>398</v>
      </c>
      <c r="B399" s="3">
        <v>55.015999110000003</v>
      </c>
      <c r="C399" s="3">
        <f t="shared" si="14"/>
        <v>5.4234366335223022E-2</v>
      </c>
      <c r="D399" s="2">
        <f t="shared" si="15"/>
        <v>5.7255259765727991E-2</v>
      </c>
    </row>
    <row r="400" spans="1:4" x14ac:dyDescent="0.25">
      <c r="A400" s="2">
        <v>399</v>
      </c>
      <c r="B400" s="3">
        <v>55.026657040000003</v>
      </c>
      <c r="C400" s="3">
        <f t="shared" si="14"/>
        <v>5.4252261820673955E-2</v>
      </c>
      <c r="D400" s="2">
        <f t="shared" si="15"/>
        <v>5.7264929756476533E-2</v>
      </c>
    </row>
    <row r="401" spans="1:4" x14ac:dyDescent="0.25">
      <c r="A401" s="2">
        <v>400</v>
      </c>
      <c r="B401" s="3">
        <v>55.041795690000001</v>
      </c>
      <c r="C401" s="3">
        <f t="shared" si="14"/>
        <v>5.4277489650166121E-2</v>
      </c>
      <c r="D401" s="2">
        <f t="shared" si="15"/>
        <v>5.7278427854011285E-2</v>
      </c>
    </row>
    <row r="402" spans="1:4" x14ac:dyDescent="0.25">
      <c r="A402" s="2">
        <v>401</v>
      </c>
      <c r="B402" s="3">
        <v>55.084354380000001</v>
      </c>
      <c r="C402" s="3">
        <f t="shared" si="14"/>
        <v>5.4347207345333423E-2</v>
      </c>
      <c r="D402" s="2">
        <f t="shared" si="15"/>
        <v>5.7314882286186891E-2</v>
      </c>
    </row>
    <row r="403" spans="1:4" x14ac:dyDescent="0.25">
      <c r="A403" s="2">
        <v>402</v>
      </c>
      <c r="B403" s="3">
        <v>55.098340389999997</v>
      </c>
      <c r="C403" s="3">
        <f t="shared" si="14"/>
        <v>5.4369729877279074E-2</v>
      </c>
      <c r="D403" s="2">
        <f t="shared" si="15"/>
        <v>5.7326381568680265E-2</v>
      </c>
    </row>
    <row r="404" spans="1:4" x14ac:dyDescent="0.25">
      <c r="A404" s="2">
        <v>403</v>
      </c>
      <c r="B404" s="3">
        <v>55.108973970000001</v>
      </c>
      <c r="C404" s="3">
        <f t="shared" si="14"/>
        <v>5.4386724849703166E-2</v>
      </c>
      <c r="D404" s="2">
        <f t="shared" si="15"/>
        <v>5.7334965334906417E-2</v>
      </c>
    </row>
    <row r="405" spans="1:4" x14ac:dyDescent="0.25">
      <c r="A405" s="2">
        <v>404</v>
      </c>
      <c r="B405" s="3">
        <v>55.11232639</v>
      </c>
      <c r="C405" s="3">
        <f t="shared" si="14"/>
        <v>5.4392059697458264E-2</v>
      </c>
      <c r="D405" s="2">
        <f t="shared" si="15"/>
        <v>5.7337643010212755E-2</v>
      </c>
    </row>
    <row r="406" spans="1:4" x14ac:dyDescent="0.25">
      <c r="A406" s="2">
        <v>405</v>
      </c>
      <c r="B406" s="3">
        <v>55.114558639999998</v>
      </c>
      <c r="C406" s="3">
        <f t="shared" si="14"/>
        <v>5.4395605823523659E-2</v>
      </c>
      <c r="D406" s="2">
        <f t="shared" si="15"/>
        <v>5.7339418393873041E-2</v>
      </c>
    </row>
    <row r="407" spans="1:4" x14ac:dyDescent="0.25">
      <c r="A407" s="2">
        <v>406</v>
      </c>
      <c r="B407" s="3">
        <v>55.12686437</v>
      </c>
      <c r="C407" s="3">
        <f t="shared" si="14"/>
        <v>5.4415066290443848E-2</v>
      </c>
      <c r="D407" s="2">
        <f t="shared" si="15"/>
        <v>5.7349096784552411E-2</v>
      </c>
    </row>
    <row r="408" spans="1:4" x14ac:dyDescent="0.25">
      <c r="A408" s="2">
        <v>407</v>
      </c>
      <c r="B408" s="3">
        <v>55.15646795</v>
      </c>
      <c r="C408" s="3">
        <f t="shared" si="14"/>
        <v>5.4461268898519842E-2</v>
      </c>
      <c r="D408" s="2">
        <f t="shared" si="15"/>
        <v>5.7371625470923664E-2</v>
      </c>
    </row>
    <row r="409" spans="1:4" x14ac:dyDescent="0.25">
      <c r="A409" s="2">
        <v>408</v>
      </c>
      <c r="B409" s="3">
        <v>55.164284850000001</v>
      </c>
      <c r="C409" s="3">
        <f t="shared" si="14"/>
        <v>5.4473324093767282E-2</v>
      </c>
      <c r="D409" s="2">
        <f t="shared" si="15"/>
        <v>5.7377396358812234E-2</v>
      </c>
    </row>
    <row r="410" spans="1:4" x14ac:dyDescent="0.25">
      <c r="A410" s="2">
        <v>409</v>
      </c>
      <c r="B410" s="3">
        <v>55.182710980000003</v>
      </c>
      <c r="C410" s="3">
        <f t="shared" si="14"/>
        <v>5.4501501185812685E-2</v>
      </c>
      <c r="D410" s="2">
        <f t="shared" si="15"/>
        <v>5.7390705542804211E-2</v>
      </c>
    </row>
    <row r="411" spans="1:4" x14ac:dyDescent="0.25">
      <c r="A411" s="2">
        <v>410</v>
      </c>
      <c r="B411" s="3">
        <v>55.183823050000001</v>
      </c>
      <c r="C411" s="3">
        <f t="shared" si="14"/>
        <v>5.4503190979235602E-2</v>
      </c>
      <c r="D411" s="2">
        <f t="shared" si="15"/>
        <v>5.7391495577488537E-2</v>
      </c>
    </row>
    <row r="412" spans="1:4" x14ac:dyDescent="0.25">
      <c r="A412" s="2">
        <v>411</v>
      </c>
      <c r="B412" s="3">
        <v>55.201672860000002</v>
      </c>
      <c r="C412" s="3">
        <f t="shared" si="14"/>
        <v>5.4530145788101399E-2</v>
      </c>
      <c r="D412" s="2">
        <f t="shared" si="15"/>
        <v>5.7403970579870275E-2</v>
      </c>
    </row>
    <row r="413" spans="1:4" x14ac:dyDescent="0.25">
      <c r="A413" s="2">
        <v>412</v>
      </c>
      <c r="B413" s="3">
        <v>55.208929670000003</v>
      </c>
      <c r="C413" s="3">
        <f t="shared" si="14"/>
        <v>5.4541013706650619E-2</v>
      </c>
      <c r="D413" s="2">
        <f t="shared" si="15"/>
        <v>5.7408931475977483E-2</v>
      </c>
    </row>
    <row r="414" spans="1:4" x14ac:dyDescent="0.25">
      <c r="A414" s="2">
        <v>413</v>
      </c>
      <c r="B414" s="3">
        <v>55.232339789999997</v>
      </c>
      <c r="C414" s="3">
        <f t="shared" si="14"/>
        <v>5.4575715955140151E-2</v>
      </c>
      <c r="D414" s="2">
        <f t="shared" si="15"/>
        <v>5.7424498516843531E-2</v>
      </c>
    </row>
    <row r="415" spans="1:4" x14ac:dyDescent="0.25">
      <c r="A415" s="2">
        <v>414</v>
      </c>
      <c r="B415" s="3">
        <v>55.24236458</v>
      </c>
      <c r="C415" s="3">
        <f t="shared" si="14"/>
        <v>5.4590409390917978E-2</v>
      </c>
      <c r="D415" s="2">
        <f t="shared" si="15"/>
        <v>5.7430960886935833E-2</v>
      </c>
    </row>
    <row r="416" spans="1:4" x14ac:dyDescent="0.25">
      <c r="A416" s="2">
        <v>415</v>
      </c>
      <c r="B416" s="3">
        <v>55.245148800000003</v>
      </c>
      <c r="C416" s="3">
        <f t="shared" si="14"/>
        <v>5.4594472472332498E-2</v>
      </c>
      <c r="D416" s="2">
        <f t="shared" si="15"/>
        <v>5.7432734017614659E-2</v>
      </c>
    </row>
    <row r="417" spans="1:4" x14ac:dyDescent="0.25">
      <c r="A417" s="2">
        <v>416</v>
      </c>
      <c r="B417" s="3">
        <v>55.267982590000003</v>
      </c>
      <c r="C417" s="3">
        <f t="shared" si="14"/>
        <v>5.4627502513669678E-2</v>
      </c>
      <c r="D417" s="2">
        <f t="shared" si="15"/>
        <v>5.7446920032287373E-2</v>
      </c>
    </row>
    <row r="418" spans="1:4" x14ac:dyDescent="0.25">
      <c r="A418" s="2">
        <v>417</v>
      </c>
      <c r="B418" s="3">
        <v>55.274663080000003</v>
      </c>
      <c r="C418" s="3">
        <f t="shared" si="14"/>
        <v>5.4637067658545237E-2</v>
      </c>
      <c r="D418" s="2">
        <f t="shared" si="15"/>
        <v>5.745095055440444E-2</v>
      </c>
    </row>
    <row r="419" spans="1:4" x14ac:dyDescent="0.25">
      <c r="A419" s="2">
        <v>418</v>
      </c>
      <c r="B419" s="3">
        <v>55.277439180000002</v>
      </c>
      <c r="C419" s="3">
        <f t="shared" si="14"/>
        <v>5.4641029365028695E-2</v>
      </c>
      <c r="D419" s="2">
        <f t="shared" si="15"/>
        <v>5.7452609489862957E-2</v>
      </c>
    </row>
    <row r="420" spans="1:4" x14ac:dyDescent="0.25">
      <c r="A420" s="2">
        <v>419</v>
      </c>
      <c r="B420" s="3">
        <v>55.304144899999997</v>
      </c>
      <c r="C420" s="3">
        <f t="shared" si="14"/>
        <v>5.4678746569134878E-2</v>
      </c>
      <c r="D420" s="2">
        <f t="shared" si="15"/>
        <v>5.746808956424123E-2</v>
      </c>
    </row>
    <row r="421" spans="1:4" x14ac:dyDescent="0.25">
      <c r="A421" s="2">
        <v>420</v>
      </c>
      <c r="B421" s="3">
        <v>55.316937670000002</v>
      </c>
      <c r="C421" s="3">
        <f t="shared" si="14"/>
        <v>5.4696561071110712E-2</v>
      </c>
      <c r="D421" s="2">
        <f t="shared" si="15"/>
        <v>5.7475197769636714E-2</v>
      </c>
    </row>
    <row r="422" spans="1:4" x14ac:dyDescent="0.25">
      <c r="A422" s="2">
        <v>421</v>
      </c>
      <c r="B422" s="3">
        <v>55.325834159999999</v>
      </c>
      <c r="C422" s="3">
        <f t="shared" si="14"/>
        <v>5.4708853069870077E-2</v>
      </c>
      <c r="D422" s="2">
        <f t="shared" si="15"/>
        <v>5.7480023748737875E-2</v>
      </c>
    </row>
    <row r="423" spans="1:4" x14ac:dyDescent="0.25">
      <c r="A423" s="2">
        <v>422</v>
      </c>
      <c r="B423" s="3">
        <v>55.341946890000003</v>
      </c>
      <c r="C423" s="3">
        <f t="shared" si="14"/>
        <v>5.4730913257141467E-2</v>
      </c>
      <c r="D423" s="2">
        <f t="shared" si="15"/>
        <v>5.7488519325456865E-2</v>
      </c>
    </row>
    <row r="424" spans="1:4" x14ac:dyDescent="0.25">
      <c r="A424" s="2">
        <v>423</v>
      </c>
      <c r="B424" s="3">
        <v>55.365275830000002</v>
      </c>
      <c r="C424" s="3">
        <f t="shared" si="14"/>
        <v>5.4762390868915219E-2</v>
      </c>
      <c r="D424" s="2">
        <f t="shared" si="15"/>
        <v>5.7500260554002987E-2</v>
      </c>
    </row>
    <row r="425" spans="1:4" x14ac:dyDescent="0.25">
      <c r="A425" s="2">
        <v>424</v>
      </c>
      <c r="B425" s="3">
        <v>55.378596229999999</v>
      </c>
      <c r="C425" s="3">
        <f t="shared" si="14"/>
        <v>5.4780118363562717E-2</v>
      </c>
      <c r="D425" s="2">
        <f t="shared" si="15"/>
        <v>5.7506667967682952E-2</v>
      </c>
    </row>
    <row r="426" spans="1:4" x14ac:dyDescent="0.25">
      <c r="A426" s="2">
        <v>425</v>
      </c>
      <c r="B426" s="3">
        <v>55.391356530000003</v>
      </c>
      <c r="C426" s="3">
        <f t="shared" si="14"/>
        <v>5.4796932786603365E-2</v>
      </c>
      <c r="D426" s="2">
        <f t="shared" si="15"/>
        <v>5.7512603793578788E-2</v>
      </c>
    </row>
    <row r="427" spans="1:4" x14ac:dyDescent="0.25">
      <c r="A427" s="2">
        <v>426</v>
      </c>
      <c r="B427" s="3">
        <v>55.400236790000001</v>
      </c>
      <c r="C427" s="3">
        <f t="shared" si="14"/>
        <v>5.4808537530632431E-2</v>
      </c>
      <c r="D427" s="2">
        <f t="shared" si="15"/>
        <v>5.7516617980497446E-2</v>
      </c>
    </row>
    <row r="428" spans="1:4" x14ac:dyDescent="0.25">
      <c r="A428" s="2">
        <v>427</v>
      </c>
      <c r="B428" s="3">
        <v>55.40523701</v>
      </c>
      <c r="C428" s="3">
        <f t="shared" si="14"/>
        <v>5.4815036812100391E-2</v>
      </c>
      <c r="D428" s="2">
        <f t="shared" si="15"/>
        <v>5.7518836102383002E-2</v>
      </c>
    </row>
    <row r="429" spans="1:4" x14ac:dyDescent="0.25">
      <c r="A429" s="2">
        <v>428</v>
      </c>
      <c r="B429" s="3">
        <v>55.405788979999997</v>
      </c>
      <c r="C429" s="3">
        <f t="shared" si="14"/>
        <v>5.4815752715465675E-2</v>
      </c>
      <c r="D429" s="2">
        <f t="shared" si="15"/>
        <v>5.7519079097833811E-2</v>
      </c>
    </row>
    <row r="430" spans="1:4" x14ac:dyDescent="0.25">
      <c r="A430" s="2">
        <v>429</v>
      </c>
      <c r="B430" s="3">
        <v>55.416877130000003</v>
      </c>
      <c r="C430" s="3">
        <f t="shared" si="14"/>
        <v>5.4830068844689668E-2</v>
      </c>
      <c r="D430" s="2">
        <f t="shared" si="15"/>
        <v>5.7523882092806511E-2</v>
      </c>
    </row>
    <row r="431" spans="1:4" x14ac:dyDescent="0.25">
      <c r="A431" s="2">
        <v>430</v>
      </c>
      <c r="B431" s="3">
        <v>55.422981290000003</v>
      </c>
      <c r="C431" s="3">
        <f t="shared" si="14"/>
        <v>5.4837897037089273E-2</v>
      </c>
      <c r="D431" s="2">
        <f t="shared" si="15"/>
        <v>5.7526462477488757E-2</v>
      </c>
    </row>
    <row r="432" spans="1:4" x14ac:dyDescent="0.25">
      <c r="A432" s="2">
        <v>431</v>
      </c>
      <c r="B432" s="3">
        <v>55.435173390000003</v>
      </c>
      <c r="C432" s="3">
        <f t="shared" si="14"/>
        <v>5.4853419867977919E-2</v>
      </c>
      <c r="D432" s="2">
        <f t="shared" si="15"/>
        <v>5.7531480962077004E-2</v>
      </c>
    </row>
    <row r="433" spans="1:4" x14ac:dyDescent="0.25">
      <c r="A433" s="2">
        <v>432</v>
      </c>
      <c r="B433" s="3">
        <v>55.444037420000001</v>
      </c>
      <c r="C433" s="3">
        <f t="shared" si="14"/>
        <v>5.4864611042050419E-2</v>
      </c>
      <c r="D433" s="2">
        <f t="shared" si="15"/>
        <v>5.7535016256593609E-2</v>
      </c>
    </row>
    <row r="434" spans="1:4" x14ac:dyDescent="0.25">
      <c r="A434" s="2">
        <v>433</v>
      </c>
      <c r="B434" s="3">
        <v>55.459005609999998</v>
      </c>
      <c r="C434" s="3">
        <f t="shared" si="14"/>
        <v>5.4883328377550313E-2</v>
      </c>
      <c r="D434" s="2">
        <f t="shared" si="15"/>
        <v>5.7540769607032943E-2</v>
      </c>
    </row>
    <row r="435" spans="1:4" x14ac:dyDescent="0.25">
      <c r="A435" s="2">
        <v>434</v>
      </c>
      <c r="B435" s="3">
        <v>55.470077519999997</v>
      </c>
      <c r="C435" s="3">
        <f t="shared" si="14"/>
        <v>5.4897027457378261E-2</v>
      </c>
      <c r="D435" s="2">
        <f t="shared" si="15"/>
        <v>5.7544850387238188E-2</v>
      </c>
    </row>
    <row r="436" spans="1:4" x14ac:dyDescent="0.25">
      <c r="A436" s="2">
        <v>435</v>
      </c>
      <c r="B436" s="3">
        <v>55.48115756</v>
      </c>
      <c r="C436" s="3">
        <f t="shared" si="14"/>
        <v>5.4910612151969636E-2</v>
      </c>
      <c r="D436" s="2">
        <f t="shared" si="15"/>
        <v>5.7548785258124471E-2</v>
      </c>
    </row>
    <row r="437" spans="1:4" x14ac:dyDescent="0.25">
      <c r="A437" s="2">
        <v>436</v>
      </c>
      <c r="B437" s="3">
        <v>55.486141539999998</v>
      </c>
      <c r="C437" s="3">
        <f t="shared" si="14"/>
        <v>5.491668214823605E-2</v>
      </c>
      <c r="D437" s="2">
        <f t="shared" si="15"/>
        <v>5.7550506661627747E-2</v>
      </c>
    </row>
    <row r="438" spans="1:4" x14ac:dyDescent="0.25">
      <c r="A438" s="2">
        <v>437</v>
      </c>
      <c r="B438" s="3">
        <v>55.506621340000002</v>
      </c>
      <c r="C438" s="3">
        <f t="shared" si="14"/>
        <v>5.4941359747739955E-2</v>
      </c>
      <c r="D438" s="2">
        <f t="shared" si="15"/>
        <v>5.755726386671476E-2</v>
      </c>
    </row>
    <row r="439" spans="1:4" x14ac:dyDescent="0.25">
      <c r="A439" s="2">
        <v>438</v>
      </c>
      <c r="B439" s="3">
        <v>55.546444520000001</v>
      </c>
      <c r="C439" s="3">
        <f t="shared" si="14"/>
        <v>5.4988124576552652E-2</v>
      </c>
      <c r="D439" s="2">
        <f t="shared" si="15"/>
        <v>5.7568947579153762E-2</v>
      </c>
    </row>
    <row r="440" spans="1:4" x14ac:dyDescent="0.25">
      <c r="A440" s="2">
        <v>439</v>
      </c>
      <c r="B440" s="3">
        <v>55.561924099999999</v>
      </c>
      <c r="C440" s="3">
        <f t="shared" si="14"/>
        <v>5.5005866464741239E-2</v>
      </c>
      <c r="D440" s="2">
        <f t="shared" si="15"/>
        <v>5.7572970461990489E-2</v>
      </c>
    </row>
    <row r="441" spans="1:4" x14ac:dyDescent="0.25">
      <c r="A441" s="2">
        <v>440</v>
      </c>
      <c r="B441" s="3">
        <v>55.57297166</v>
      </c>
      <c r="C441" s="3">
        <f t="shared" si="14"/>
        <v>5.5018379150363006E-2</v>
      </c>
      <c r="D441" s="2">
        <f t="shared" si="15"/>
        <v>5.7575664066080501E-2</v>
      </c>
    </row>
    <row r="442" spans="1:4" x14ac:dyDescent="0.25">
      <c r="A442" s="2">
        <v>441</v>
      </c>
      <c r="B442" s="3">
        <v>55.574627579999998</v>
      </c>
      <c r="C442" s="3">
        <f t="shared" si="14"/>
        <v>5.5020243944289129E-2</v>
      </c>
      <c r="D442" s="2">
        <f t="shared" si="15"/>
        <v>5.75760550745264E-2</v>
      </c>
    </row>
    <row r="443" spans="1:4" x14ac:dyDescent="0.25">
      <c r="A443" s="2">
        <v>442</v>
      </c>
      <c r="B443" s="3">
        <v>55.586787200000003</v>
      </c>
      <c r="C443" s="3">
        <f t="shared" si="14"/>
        <v>5.5033851587035519E-2</v>
      </c>
      <c r="D443" s="2">
        <f t="shared" si="15"/>
        <v>5.7578824606388468E-2</v>
      </c>
    </row>
    <row r="444" spans="1:4" x14ac:dyDescent="0.25">
      <c r="A444" s="2">
        <v>443</v>
      </c>
      <c r="B444" s="3">
        <v>55.602250550000001</v>
      </c>
      <c r="C444" s="3">
        <f t="shared" si="14"/>
        <v>5.5050938187806903E-2</v>
      </c>
      <c r="D444" s="2">
        <f t="shared" si="15"/>
        <v>5.7582088110254039E-2</v>
      </c>
    </row>
    <row r="445" spans="1:4" x14ac:dyDescent="0.25">
      <c r="A445" s="2">
        <v>444</v>
      </c>
      <c r="B445" s="3">
        <v>55.704860580000002</v>
      </c>
      <c r="C445" s="3">
        <f t="shared" si="14"/>
        <v>5.5158114990840466E-2</v>
      </c>
      <c r="D445" s="2">
        <f t="shared" si="15"/>
        <v>5.7596419986851881E-2</v>
      </c>
    </row>
    <row r="446" spans="1:4" x14ac:dyDescent="0.25">
      <c r="A446" s="2">
        <v>445</v>
      </c>
      <c r="B446" s="3">
        <v>55.748385220000003</v>
      </c>
      <c r="C446" s="3">
        <f t="shared" si="14"/>
        <v>5.520030957943925E-2</v>
      </c>
      <c r="D446" s="2">
        <f t="shared" si="15"/>
        <v>5.7598660391192803E-2</v>
      </c>
    </row>
    <row r="447" spans="1:4" x14ac:dyDescent="0.25">
      <c r="A447" s="2">
        <v>446</v>
      </c>
      <c r="B447" s="3">
        <v>55.77590266</v>
      </c>
      <c r="C447" s="3">
        <f t="shared" si="14"/>
        <v>5.5225978858592879E-2</v>
      </c>
      <c r="D447" s="2">
        <f t="shared" si="15"/>
        <v>5.7598899153462613E-2</v>
      </c>
    </row>
    <row r="448" spans="1:4" x14ac:dyDescent="0.25">
      <c r="A448" s="2">
        <v>447</v>
      </c>
      <c r="B448" s="3">
        <v>55.800124510000003</v>
      </c>
      <c r="C448" s="3">
        <f t="shared" si="14"/>
        <v>5.5247927128627625E-2</v>
      </c>
      <c r="D448" s="2">
        <f t="shared" si="15"/>
        <v>5.7598355188407654E-2</v>
      </c>
    </row>
    <row r="449" spans="1:4" x14ac:dyDescent="0.25">
      <c r="A449" s="2">
        <v>448</v>
      </c>
      <c r="B449" s="3">
        <v>55.823226179999999</v>
      </c>
      <c r="C449" s="3">
        <f t="shared" si="14"/>
        <v>5.5268295472310609E-2</v>
      </c>
      <c r="D449" s="2">
        <f t="shared" si="15"/>
        <v>5.75971791159628E-2</v>
      </c>
    </row>
    <row r="450" spans="1:4" x14ac:dyDescent="0.25">
      <c r="A450" s="2">
        <v>449</v>
      </c>
      <c r="B450" s="3">
        <v>55.839720409999998</v>
      </c>
      <c r="C450" s="3">
        <f t="shared" ref="C450:C513" si="16">_xlfn.BETA.DIST(B450, 30.979221, 30.401785, FALSE, 0.150286, 112.067506)</f>
        <v>5.528250034540072E-2</v>
      </c>
      <c r="D450" s="2">
        <f t="shared" ref="D450:D513" si="17">_xlfn.GAMMA.DIST(B450, 66, 0.85799,FALSE)</f>
        <v>5.7595947092587897E-2</v>
      </c>
    </row>
    <row r="451" spans="1:4" x14ac:dyDescent="0.25">
      <c r="A451" s="2">
        <v>450</v>
      </c>
      <c r="B451" s="3">
        <v>55.852919040000003</v>
      </c>
      <c r="C451" s="3">
        <f t="shared" si="16"/>
        <v>5.5293664168791598E-2</v>
      </c>
      <c r="D451" s="2">
        <f t="shared" si="17"/>
        <v>5.7594725973948921E-2</v>
      </c>
    </row>
    <row r="452" spans="1:4" x14ac:dyDescent="0.25">
      <c r="A452" s="2">
        <v>451</v>
      </c>
      <c r="B452" s="3">
        <v>55.867205380000001</v>
      </c>
      <c r="C452" s="3">
        <f t="shared" si="16"/>
        <v>5.530554461548004E-2</v>
      </c>
      <c r="D452" s="2">
        <f t="shared" si="17"/>
        <v>5.7593168651738261E-2</v>
      </c>
    </row>
    <row r="453" spans="1:4" x14ac:dyDescent="0.25">
      <c r="A453" s="2">
        <v>452</v>
      </c>
      <c r="B453" s="3">
        <v>55.884787330000002</v>
      </c>
      <c r="C453" s="3">
        <f t="shared" si="16"/>
        <v>5.5319875242687049E-2</v>
      </c>
      <c r="D453" s="2">
        <f t="shared" si="17"/>
        <v>5.7590916144697642E-2</v>
      </c>
    </row>
    <row r="454" spans="1:4" x14ac:dyDescent="0.25">
      <c r="A454" s="2">
        <v>453</v>
      </c>
      <c r="B454" s="3">
        <v>55.8902827</v>
      </c>
      <c r="C454" s="3">
        <f t="shared" si="16"/>
        <v>5.532428861590151E-2</v>
      </c>
      <c r="D454" s="2">
        <f t="shared" si="17"/>
        <v>5.7590136111559727E-2</v>
      </c>
    </row>
    <row r="455" spans="1:4" x14ac:dyDescent="0.25">
      <c r="A455" s="2">
        <v>454</v>
      </c>
      <c r="B455" s="3">
        <v>55.914999690000002</v>
      </c>
      <c r="C455" s="3">
        <f t="shared" si="16"/>
        <v>5.5343751462549655E-2</v>
      </c>
      <c r="D455" s="2">
        <f t="shared" si="17"/>
        <v>5.7586180508359328E-2</v>
      </c>
    </row>
    <row r="456" spans="1:4" x14ac:dyDescent="0.25">
      <c r="A456" s="2">
        <v>455</v>
      </c>
      <c r="B456" s="3">
        <v>55.940812520000001</v>
      </c>
      <c r="C456" s="3">
        <f t="shared" si="16"/>
        <v>5.536339975480848E-2</v>
      </c>
      <c r="D456" s="2">
        <f t="shared" si="17"/>
        <v>5.7581269113563885E-2</v>
      </c>
    </row>
    <row r="457" spans="1:4" x14ac:dyDescent="0.25">
      <c r="A457" s="2">
        <v>456</v>
      </c>
      <c r="B457" s="3">
        <v>55.950683079999997</v>
      </c>
      <c r="C457" s="3">
        <f t="shared" si="16"/>
        <v>5.5370729971029126E-2</v>
      </c>
      <c r="D457" s="2">
        <f t="shared" si="17"/>
        <v>5.7579180497337248E-2</v>
      </c>
    </row>
    <row r="458" spans="1:4" x14ac:dyDescent="0.25">
      <c r="A458" s="2">
        <v>457</v>
      </c>
      <c r="B458" s="3">
        <v>55.986902209999997</v>
      </c>
      <c r="C458" s="3">
        <f t="shared" si="16"/>
        <v>5.5396758963934575E-2</v>
      </c>
      <c r="D458" s="2">
        <f t="shared" si="17"/>
        <v>5.7570519728404622E-2</v>
      </c>
    </row>
    <row r="459" spans="1:4" x14ac:dyDescent="0.25">
      <c r="A459" s="2">
        <v>458</v>
      </c>
      <c r="B459" s="3">
        <v>56.012690679999999</v>
      </c>
      <c r="C459" s="3">
        <f t="shared" si="16"/>
        <v>5.5414459141694919E-2</v>
      </c>
      <c r="D459" s="2">
        <f t="shared" si="17"/>
        <v>5.7563399427461262E-2</v>
      </c>
    </row>
    <row r="460" spans="1:4" x14ac:dyDescent="0.25">
      <c r="A460" s="2">
        <v>459</v>
      </c>
      <c r="B460" s="3">
        <v>56.03900677</v>
      </c>
      <c r="C460" s="3">
        <f t="shared" si="16"/>
        <v>5.543180657621638E-2</v>
      </c>
      <c r="D460" s="2">
        <f t="shared" si="17"/>
        <v>5.7555316845658434E-2</v>
      </c>
    </row>
    <row r="461" spans="1:4" x14ac:dyDescent="0.25">
      <c r="A461" s="2">
        <v>460</v>
      </c>
      <c r="B461" s="3">
        <v>56.046685680000003</v>
      </c>
      <c r="C461" s="3">
        <f t="shared" si="16"/>
        <v>5.543673228080729E-2</v>
      </c>
      <c r="D461" s="2">
        <f t="shared" si="17"/>
        <v>5.7552803082653342E-2</v>
      </c>
    </row>
    <row r="462" spans="1:4" x14ac:dyDescent="0.25">
      <c r="A462" s="2">
        <v>461</v>
      </c>
      <c r="B462" s="3">
        <v>56.054356470000002</v>
      </c>
      <c r="C462" s="3">
        <f t="shared" si="16"/>
        <v>5.5441591316611652E-2</v>
      </c>
      <c r="D462" s="2">
        <f t="shared" si="17"/>
        <v>5.7550221978903908E-2</v>
      </c>
    </row>
    <row r="463" spans="1:4" x14ac:dyDescent="0.25">
      <c r="A463" s="2">
        <v>462</v>
      </c>
      <c r="B463" s="3">
        <v>56.054356470000002</v>
      </c>
      <c r="C463" s="3">
        <f t="shared" si="16"/>
        <v>5.5441591316611652E-2</v>
      </c>
      <c r="D463" s="2">
        <f t="shared" si="17"/>
        <v>5.7550221978903908E-2</v>
      </c>
    </row>
    <row r="464" spans="1:4" x14ac:dyDescent="0.25">
      <c r="A464" s="2">
        <v>463</v>
      </c>
      <c r="B464" s="3">
        <v>56.074641460000002</v>
      </c>
      <c r="C464" s="3">
        <f t="shared" si="16"/>
        <v>5.5454144649953761E-2</v>
      </c>
      <c r="D464" s="2">
        <f t="shared" si="17"/>
        <v>5.754305947334238E-2</v>
      </c>
    </row>
    <row r="465" spans="1:4" x14ac:dyDescent="0.25">
      <c r="A465" s="2">
        <v>464</v>
      </c>
      <c r="B465" s="3">
        <v>56.085055879999999</v>
      </c>
      <c r="C465" s="3">
        <f t="shared" si="16"/>
        <v>5.5460422573612139E-2</v>
      </c>
      <c r="D465" s="2">
        <f t="shared" si="17"/>
        <v>5.7539192386681731E-2</v>
      </c>
    </row>
    <row r="466" spans="1:4" x14ac:dyDescent="0.25">
      <c r="A466" s="2">
        <v>465</v>
      </c>
      <c r="B466" s="3">
        <v>56.088335239999999</v>
      </c>
      <c r="C466" s="3">
        <f t="shared" si="16"/>
        <v>5.5462375938391498E-2</v>
      </c>
      <c r="D466" s="2">
        <f t="shared" si="17"/>
        <v>5.7537948048332316E-2</v>
      </c>
    </row>
    <row r="467" spans="1:4" x14ac:dyDescent="0.25">
      <c r="A467" s="2">
        <v>466</v>
      </c>
      <c r="B467" s="3">
        <v>56.130520539999999</v>
      </c>
      <c r="C467" s="3">
        <f t="shared" si="16"/>
        <v>5.548650088136646E-2</v>
      </c>
      <c r="D467" s="2">
        <f t="shared" si="17"/>
        <v>5.7520804221192844E-2</v>
      </c>
    </row>
    <row r="468" spans="1:4" x14ac:dyDescent="0.25">
      <c r="A468" s="2">
        <v>467</v>
      </c>
      <c r="B468" s="3">
        <v>56.133808019999996</v>
      </c>
      <c r="C468" s="3">
        <f t="shared" si="16"/>
        <v>5.5488302717160487E-2</v>
      </c>
      <c r="D468" s="2">
        <f t="shared" si="17"/>
        <v>5.7519379686500179E-2</v>
      </c>
    </row>
    <row r="469" spans="1:4" x14ac:dyDescent="0.25">
      <c r="A469" s="2">
        <v>468</v>
      </c>
      <c r="B469" s="3">
        <v>56.14476629</v>
      </c>
      <c r="C469" s="3">
        <f t="shared" si="16"/>
        <v>5.5494227120776313E-2</v>
      </c>
      <c r="D469" s="2">
        <f t="shared" si="17"/>
        <v>5.7514538893192704E-2</v>
      </c>
    </row>
    <row r="470" spans="1:4" x14ac:dyDescent="0.25">
      <c r="A470" s="2">
        <v>469</v>
      </c>
      <c r="B470" s="3">
        <v>56.151876999999999</v>
      </c>
      <c r="C470" s="3">
        <f t="shared" si="16"/>
        <v>5.5498004135641335E-2</v>
      </c>
      <c r="D470" s="2">
        <f t="shared" si="17"/>
        <v>5.7511321781871835E-2</v>
      </c>
    </row>
    <row r="471" spans="1:4" x14ac:dyDescent="0.25">
      <c r="A471" s="2">
        <v>470</v>
      </c>
      <c r="B471" s="3">
        <v>56.178712590000004</v>
      </c>
      <c r="C471" s="3">
        <f t="shared" si="16"/>
        <v>5.5511781306592269E-2</v>
      </c>
      <c r="D471" s="2">
        <f t="shared" si="17"/>
        <v>5.7498642349132184E-2</v>
      </c>
    </row>
    <row r="472" spans="1:4" x14ac:dyDescent="0.25">
      <c r="A472" s="2">
        <v>471</v>
      </c>
      <c r="B472" s="3">
        <v>56.192398259999997</v>
      </c>
      <c r="C472" s="3">
        <f t="shared" si="16"/>
        <v>5.5518516813824408E-2</v>
      </c>
      <c r="D472" s="2">
        <f t="shared" si="17"/>
        <v>5.7491848771527944E-2</v>
      </c>
    </row>
    <row r="473" spans="1:4" x14ac:dyDescent="0.25">
      <c r="A473" s="2">
        <v>472</v>
      </c>
      <c r="B473" s="3">
        <v>56.197317310000003</v>
      </c>
      <c r="C473" s="3">
        <f t="shared" si="16"/>
        <v>5.5520889785087166E-2</v>
      </c>
      <c r="D473" s="2">
        <f t="shared" si="17"/>
        <v>5.7489352988907859E-2</v>
      </c>
    </row>
    <row r="474" spans="1:4" x14ac:dyDescent="0.25">
      <c r="A474" s="2">
        <v>473</v>
      </c>
      <c r="B474" s="3">
        <v>56.205531950000001</v>
      </c>
      <c r="C474" s="3">
        <f t="shared" si="16"/>
        <v>5.5524795991125066E-2</v>
      </c>
      <c r="D474" s="2">
        <f t="shared" si="17"/>
        <v>5.7485121540116701E-2</v>
      </c>
    </row>
    <row r="475" spans="1:4" x14ac:dyDescent="0.25">
      <c r="A475" s="2">
        <v>474</v>
      </c>
      <c r="B475" s="3">
        <v>56.262433809999997</v>
      </c>
      <c r="C475" s="3">
        <f t="shared" si="16"/>
        <v>5.5549909820153037E-2</v>
      </c>
      <c r="D475" s="2">
        <f t="shared" si="17"/>
        <v>5.7453630474636953E-2</v>
      </c>
    </row>
    <row r="476" spans="1:4" x14ac:dyDescent="0.25">
      <c r="A476" s="2">
        <v>475</v>
      </c>
      <c r="B476" s="3">
        <v>56.263529640000002</v>
      </c>
      <c r="C476" s="3">
        <f t="shared" si="16"/>
        <v>5.5550360105579323E-2</v>
      </c>
      <c r="D476" s="2">
        <f t="shared" si="17"/>
        <v>5.7452986666708651E-2</v>
      </c>
    </row>
    <row r="477" spans="1:4" x14ac:dyDescent="0.25">
      <c r="A477" s="2">
        <v>476</v>
      </c>
      <c r="B477" s="3">
        <v>56.284861739999997</v>
      </c>
      <c r="C477" s="3">
        <f t="shared" si="16"/>
        <v>5.5558874338252601E-2</v>
      </c>
      <c r="D477" s="2">
        <f t="shared" si="17"/>
        <v>5.744017326790346E-2</v>
      </c>
    </row>
    <row r="478" spans="1:4" x14ac:dyDescent="0.25">
      <c r="A478" s="2">
        <v>477</v>
      </c>
      <c r="B478" s="3">
        <v>56.287045280000001</v>
      </c>
      <c r="C478" s="3">
        <f t="shared" si="16"/>
        <v>5.5559718874427955E-2</v>
      </c>
      <c r="D478" s="2">
        <f t="shared" si="17"/>
        <v>5.7438831594179958E-2</v>
      </c>
    </row>
    <row r="479" spans="1:4" x14ac:dyDescent="0.25">
      <c r="A479" s="2">
        <v>478</v>
      </c>
      <c r="B479" s="3">
        <v>56.290876619999999</v>
      </c>
      <c r="C479" s="3">
        <f t="shared" si="16"/>
        <v>5.5561188627564116E-2</v>
      </c>
      <c r="D479" s="2">
        <f t="shared" si="17"/>
        <v>5.7436463929703745E-2</v>
      </c>
    </row>
    <row r="480" spans="1:4" x14ac:dyDescent="0.25">
      <c r="A480" s="2">
        <v>479</v>
      </c>
      <c r="B480" s="3">
        <v>56.290876619999999</v>
      </c>
      <c r="C480" s="3">
        <f t="shared" si="16"/>
        <v>5.5561188627564116E-2</v>
      </c>
      <c r="D480" s="2">
        <f t="shared" si="17"/>
        <v>5.7436463929703745E-2</v>
      </c>
    </row>
    <row r="481" spans="1:4" x14ac:dyDescent="0.25">
      <c r="A481" s="2">
        <v>480</v>
      </c>
      <c r="B481" s="3">
        <v>56.292516300000003</v>
      </c>
      <c r="C481" s="3">
        <f t="shared" si="16"/>
        <v>5.556181291678261E-2</v>
      </c>
      <c r="D481" s="2">
        <f t="shared" si="17"/>
        <v>5.7435445396872294E-2</v>
      </c>
    </row>
    <row r="482" spans="1:4" x14ac:dyDescent="0.25">
      <c r="A482" s="2">
        <v>481</v>
      </c>
      <c r="B482" s="3">
        <v>56.29361213</v>
      </c>
      <c r="C482" s="3">
        <f t="shared" si="16"/>
        <v>5.5562228566128274E-2</v>
      </c>
      <c r="D482" s="2">
        <f t="shared" si="17"/>
        <v>5.743476293586345E-2</v>
      </c>
    </row>
    <row r="483" spans="1:4" x14ac:dyDescent="0.25">
      <c r="A483" s="2">
        <v>482</v>
      </c>
      <c r="B483" s="3">
        <v>56.308377389999997</v>
      </c>
      <c r="C483" s="3">
        <f t="shared" si="16"/>
        <v>5.5567705959937291E-2</v>
      </c>
      <c r="D483" s="2">
        <f t="shared" si="17"/>
        <v>5.7425430314913449E-2</v>
      </c>
    </row>
    <row r="484" spans="1:4" x14ac:dyDescent="0.25">
      <c r="A484" s="2">
        <v>483</v>
      </c>
      <c r="B484" s="3">
        <v>56.308377389999997</v>
      </c>
      <c r="C484" s="3">
        <f t="shared" si="16"/>
        <v>5.5567705959937291E-2</v>
      </c>
      <c r="D484" s="2">
        <f t="shared" si="17"/>
        <v>5.7425430314913449E-2</v>
      </c>
    </row>
    <row r="485" spans="1:4" x14ac:dyDescent="0.25">
      <c r="A485" s="2">
        <v>484</v>
      </c>
      <c r="B485" s="3">
        <v>56.334628539999997</v>
      </c>
      <c r="C485" s="3">
        <f t="shared" si="16"/>
        <v>5.5576878171549528E-2</v>
      </c>
      <c r="D485" s="2">
        <f t="shared" si="17"/>
        <v>5.7408208075881352E-2</v>
      </c>
    </row>
    <row r="486" spans="1:4" x14ac:dyDescent="0.25">
      <c r="A486" s="2">
        <v>485</v>
      </c>
      <c r="B486" s="3">
        <v>56.336812080000001</v>
      </c>
      <c r="C486" s="3">
        <f t="shared" si="16"/>
        <v>5.5577608456091367E-2</v>
      </c>
      <c r="D486" s="2">
        <f t="shared" si="17"/>
        <v>5.740673927141908E-2</v>
      </c>
    </row>
    <row r="487" spans="1:4" x14ac:dyDescent="0.25">
      <c r="A487" s="2">
        <v>486</v>
      </c>
      <c r="B487" s="3">
        <v>56.34337893</v>
      </c>
      <c r="C487" s="3">
        <f t="shared" si="16"/>
        <v>5.5579774514511689E-2</v>
      </c>
      <c r="D487" s="2">
        <f t="shared" si="17"/>
        <v>5.7402288392437925E-2</v>
      </c>
    </row>
    <row r="488" spans="1:4" x14ac:dyDescent="0.25">
      <c r="A488" s="2">
        <v>487</v>
      </c>
      <c r="B488" s="3">
        <v>56.39530491</v>
      </c>
      <c r="C488" s="3">
        <f t="shared" si="16"/>
        <v>5.5595304091642039E-2</v>
      </c>
      <c r="D488" s="2">
        <f t="shared" si="17"/>
        <v>5.7365323334456667E-2</v>
      </c>
    </row>
    <row r="489" spans="1:4" x14ac:dyDescent="0.25">
      <c r="A489" s="2">
        <v>488</v>
      </c>
      <c r="B489" s="3">
        <v>56.404599150000003</v>
      </c>
      <c r="C489" s="3">
        <f t="shared" si="16"/>
        <v>5.5597784246559902E-2</v>
      </c>
      <c r="D489" s="2">
        <f t="shared" si="17"/>
        <v>5.7358375789826437E-2</v>
      </c>
    </row>
    <row r="490" spans="1:4" x14ac:dyDescent="0.25">
      <c r="A490" s="2">
        <v>489</v>
      </c>
      <c r="B490" s="3">
        <v>56.408966229999997</v>
      </c>
      <c r="C490" s="3">
        <f t="shared" si="16"/>
        <v>5.5598918183586421E-2</v>
      </c>
      <c r="D490" s="2">
        <f t="shared" si="17"/>
        <v>5.7355076683897097E-2</v>
      </c>
    </row>
    <row r="491" spans="1:4" x14ac:dyDescent="0.25">
      <c r="A491" s="2">
        <v>490</v>
      </c>
      <c r="B491" s="3">
        <v>56.423179519999998</v>
      </c>
      <c r="C491" s="3">
        <f t="shared" si="16"/>
        <v>5.5602469679032748E-2</v>
      </c>
      <c r="D491" s="2">
        <f t="shared" si="17"/>
        <v>5.7344185923766444E-2</v>
      </c>
    </row>
    <row r="492" spans="1:4" x14ac:dyDescent="0.25">
      <c r="A492" s="2">
        <v>491</v>
      </c>
      <c r="B492" s="3">
        <v>56.424275340000001</v>
      </c>
      <c r="C492" s="3">
        <f t="shared" si="16"/>
        <v>5.5602734658313918E-2</v>
      </c>
      <c r="D492" s="2">
        <f t="shared" si="17"/>
        <v>5.734333652874829E-2</v>
      </c>
    </row>
    <row r="493" spans="1:4" x14ac:dyDescent="0.25">
      <c r="A493" s="2">
        <v>492</v>
      </c>
      <c r="B493" s="3">
        <v>56.431921780000003</v>
      </c>
      <c r="C493" s="3">
        <f t="shared" si="16"/>
        <v>5.5604548429603946E-2</v>
      </c>
      <c r="D493" s="2">
        <f t="shared" si="17"/>
        <v>5.7337370825694713E-2</v>
      </c>
    </row>
    <row r="494" spans="1:4" x14ac:dyDescent="0.25">
      <c r="A494" s="2">
        <v>493</v>
      </c>
      <c r="B494" s="3">
        <v>56.489294440000002</v>
      </c>
      <c r="C494" s="3">
        <f t="shared" si="16"/>
        <v>5.5616192239522536E-2</v>
      </c>
      <c r="D494" s="2">
        <f t="shared" si="17"/>
        <v>5.7290449049300335E-2</v>
      </c>
    </row>
    <row r="495" spans="1:4" x14ac:dyDescent="0.25">
      <c r="A495" s="2">
        <v>494</v>
      </c>
      <c r="B495" s="3">
        <v>56.508418659999997</v>
      </c>
      <c r="C495" s="3">
        <f t="shared" si="16"/>
        <v>5.561930254304856E-2</v>
      </c>
      <c r="D495" s="2">
        <f t="shared" si="17"/>
        <v>5.727396323293401E-2</v>
      </c>
    </row>
    <row r="496" spans="1:4" x14ac:dyDescent="0.25">
      <c r="A496" s="2">
        <v>495</v>
      </c>
      <c r="B496" s="3">
        <v>56.538468680000001</v>
      </c>
      <c r="C496" s="3">
        <f t="shared" si="16"/>
        <v>5.5623410784088195E-2</v>
      </c>
      <c r="D496" s="2">
        <f t="shared" si="17"/>
        <v>5.724720766087886E-2</v>
      </c>
    </row>
    <row r="497" spans="1:4" x14ac:dyDescent="0.25">
      <c r="A497" s="2">
        <v>496</v>
      </c>
      <c r="B497" s="3">
        <v>56.549394479999997</v>
      </c>
      <c r="C497" s="3">
        <f t="shared" si="16"/>
        <v>5.5624668436895085E-2</v>
      </c>
      <c r="D497" s="2">
        <f t="shared" si="17"/>
        <v>5.7237222190803426E-2</v>
      </c>
    </row>
    <row r="498" spans="1:4" x14ac:dyDescent="0.25">
      <c r="A498" s="2">
        <v>497</v>
      </c>
      <c r="B498" s="3">
        <v>56.571246100000003</v>
      </c>
      <c r="C498" s="3">
        <f t="shared" si="16"/>
        <v>5.5626806046798122E-2</v>
      </c>
      <c r="D498" s="2">
        <f t="shared" si="17"/>
        <v>5.7216840014470367E-2</v>
      </c>
    </row>
    <row r="499" spans="1:4" x14ac:dyDescent="0.25">
      <c r="A499" s="2">
        <v>498</v>
      </c>
      <c r="B499" s="3">
        <v>56.593633439999998</v>
      </c>
      <c r="C499" s="3">
        <f t="shared" si="16"/>
        <v>5.5628473740431013E-2</v>
      </c>
      <c r="D499" s="2">
        <f t="shared" si="17"/>
        <v>5.7195390416390997E-2</v>
      </c>
    </row>
    <row r="500" spans="1:4" x14ac:dyDescent="0.25">
      <c r="A500" s="2">
        <v>499</v>
      </c>
      <c r="B500" s="3">
        <v>56.598552490000003</v>
      </c>
      <c r="C500" s="3">
        <f t="shared" si="16"/>
        <v>5.5628769328494365E-2</v>
      </c>
      <c r="D500" s="2">
        <f t="shared" si="17"/>
        <v>5.7190600522506185E-2</v>
      </c>
    </row>
    <row r="501" spans="1:4" x14ac:dyDescent="0.25">
      <c r="A501" s="2">
        <v>500</v>
      </c>
      <c r="B501" s="3">
        <v>56.625315030000003</v>
      </c>
      <c r="C501" s="3">
        <f t="shared" si="16"/>
        <v>5.5629930273958982E-2</v>
      </c>
      <c r="D501" s="2">
        <f t="shared" si="17"/>
        <v>5.7164056085841769E-2</v>
      </c>
    </row>
    <row r="502" spans="1:4" x14ac:dyDescent="0.25">
      <c r="A502" s="2">
        <v>501</v>
      </c>
      <c r="B502" s="3">
        <v>56.669562110000001</v>
      </c>
      <c r="C502" s="3">
        <f t="shared" si="16"/>
        <v>5.5630192305054928E-2</v>
      </c>
      <c r="D502" s="2">
        <f t="shared" si="17"/>
        <v>5.7118377936855119E-2</v>
      </c>
    </row>
    <row r="503" spans="1:4" x14ac:dyDescent="0.25">
      <c r="A503" s="2">
        <v>502</v>
      </c>
      <c r="B503" s="3">
        <v>56.735100709999998</v>
      </c>
      <c r="C503" s="3">
        <f t="shared" si="16"/>
        <v>5.5626784883093527E-2</v>
      </c>
      <c r="D503" s="2">
        <f t="shared" si="17"/>
        <v>5.7046633688416726E-2</v>
      </c>
    </row>
    <row r="504" spans="1:4" x14ac:dyDescent="0.25">
      <c r="A504" s="2">
        <v>503</v>
      </c>
      <c r="B504" s="3">
        <v>56.75750429</v>
      </c>
      <c r="C504" s="3">
        <f t="shared" si="16"/>
        <v>5.5624580864480209E-2</v>
      </c>
      <c r="D504" s="2">
        <f t="shared" si="17"/>
        <v>5.7020994565608552E-2</v>
      </c>
    </row>
    <row r="505" spans="1:4" x14ac:dyDescent="0.25">
      <c r="A505" s="2">
        <v>504</v>
      </c>
      <c r="B505" s="3">
        <v>56.761871360000001</v>
      </c>
      <c r="C505" s="3">
        <f t="shared" si="16"/>
        <v>5.5624089581639835E-2</v>
      </c>
      <c r="D505" s="2">
        <f t="shared" si="17"/>
        <v>5.7015930879370715E-2</v>
      </c>
    </row>
    <row r="506" spans="1:4" x14ac:dyDescent="0.25">
      <c r="A506" s="2">
        <v>505</v>
      </c>
      <c r="B506" s="3">
        <v>56.829609730000001</v>
      </c>
      <c r="C506" s="3">
        <f t="shared" si="16"/>
        <v>5.5613893637908744E-2</v>
      </c>
      <c r="D506" s="2">
        <f t="shared" si="17"/>
        <v>5.693464164428258E-2</v>
      </c>
    </row>
    <row r="507" spans="1:4" x14ac:dyDescent="0.25">
      <c r="A507" s="2">
        <v>506</v>
      </c>
      <c r="B507" s="3">
        <v>56.858563930000003</v>
      </c>
      <c r="C507" s="3">
        <f t="shared" si="16"/>
        <v>5.5608059536385902E-2</v>
      </c>
      <c r="D507" s="2">
        <f t="shared" si="17"/>
        <v>5.6898326836875832E-2</v>
      </c>
    </row>
    <row r="508" spans="1:4" x14ac:dyDescent="0.25">
      <c r="A508" s="2">
        <v>507</v>
      </c>
      <c r="B508" s="3">
        <v>56.861299440000003</v>
      </c>
      <c r="C508" s="3">
        <f t="shared" si="16"/>
        <v>5.5607462660495072E-2</v>
      </c>
      <c r="D508" s="2">
        <f t="shared" si="17"/>
        <v>5.6894847518590128E-2</v>
      </c>
    </row>
    <row r="509" spans="1:4" x14ac:dyDescent="0.25">
      <c r="A509" s="2">
        <v>508</v>
      </c>
      <c r="B509" s="3">
        <v>56.868954000000002</v>
      </c>
      <c r="C509" s="3">
        <f t="shared" si="16"/>
        <v>5.5605750560683204E-2</v>
      </c>
      <c r="D509" s="2">
        <f t="shared" si="17"/>
        <v>5.6885067275760738E-2</v>
      </c>
    </row>
    <row r="510" spans="1:4" x14ac:dyDescent="0.25">
      <c r="A510" s="2">
        <v>509</v>
      </c>
      <c r="B510" s="3">
        <v>56.891357579999998</v>
      </c>
      <c r="C510" s="3">
        <f t="shared" si="16"/>
        <v>5.5600384725861485E-2</v>
      </c>
      <c r="D510" s="2">
        <f t="shared" si="17"/>
        <v>5.6856067153931308E-2</v>
      </c>
    </row>
    <row r="511" spans="1:4" x14ac:dyDescent="0.25">
      <c r="A511" s="2">
        <v>510</v>
      </c>
      <c r="B511" s="3">
        <v>56.930709960000002</v>
      </c>
      <c r="C511" s="3">
        <f t="shared" si="16"/>
        <v>5.5589679409285886E-2</v>
      </c>
      <c r="D511" s="2">
        <f t="shared" si="17"/>
        <v>5.680377767463464E-2</v>
      </c>
    </row>
    <row r="512" spans="1:4" x14ac:dyDescent="0.25">
      <c r="A512" s="2">
        <v>511</v>
      </c>
      <c r="B512" s="3">
        <v>56.942731590000001</v>
      </c>
      <c r="C512" s="3">
        <f t="shared" si="16"/>
        <v>5.5586083868857744E-2</v>
      </c>
      <c r="D512" s="2">
        <f t="shared" si="17"/>
        <v>5.6787461728628683E-2</v>
      </c>
    </row>
    <row r="513" spans="1:4" x14ac:dyDescent="0.25">
      <c r="A513" s="2">
        <v>512</v>
      </c>
      <c r="B513" s="3">
        <v>56.962415900000003</v>
      </c>
      <c r="C513" s="3">
        <f t="shared" si="16"/>
        <v>5.5579867980809057E-2</v>
      </c>
      <c r="D513" s="2">
        <f t="shared" si="17"/>
        <v>5.6760400952557161E-2</v>
      </c>
    </row>
    <row r="514" spans="1:4" x14ac:dyDescent="0.25">
      <c r="A514" s="2">
        <v>513</v>
      </c>
      <c r="B514" s="3">
        <v>56.978812730000001</v>
      </c>
      <c r="C514" s="3">
        <f t="shared" ref="C514:C577" si="18">_xlfn.BETA.DIST(B514, 30.979221, 30.401785, FALSE, 0.150286, 112.067506)</f>
        <v>5.557437887008404E-2</v>
      </c>
      <c r="D514" s="2">
        <f t="shared" ref="D514:D577" si="19">_xlfn.GAMMA.DIST(B514, 66, 0.85799,FALSE)</f>
        <v>5.6737533217204789E-2</v>
      </c>
    </row>
    <row r="515" spans="1:4" x14ac:dyDescent="0.25">
      <c r="A515" s="2">
        <v>514</v>
      </c>
      <c r="B515" s="3">
        <v>56.98920279</v>
      </c>
      <c r="C515" s="3">
        <f t="shared" si="18"/>
        <v>5.5570754197952314E-2</v>
      </c>
      <c r="D515" s="2">
        <f t="shared" si="19"/>
        <v>5.6722889507463889E-2</v>
      </c>
    </row>
    <row r="516" spans="1:4" x14ac:dyDescent="0.25">
      <c r="A516" s="2">
        <v>515</v>
      </c>
      <c r="B516" s="3">
        <v>57.017093629999998</v>
      </c>
      <c r="C516" s="3">
        <f t="shared" si="18"/>
        <v>5.5560462664766531E-2</v>
      </c>
      <c r="D516" s="2">
        <f t="shared" si="19"/>
        <v>5.6682993462813372E-2</v>
      </c>
    </row>
    <row r="517" spans="1:4" x14ac:dyDescent="0.25">
      <c r="A517" s="2">
        <v>516</v>
      </c>
      <c r="B517" s="3">
        <v>57.02365236</v>
      </c>
      <c r="C517" s="3">
        <f t="shared" si="18"/>
        <v>5.5557923735006787E-2</v>
      </c>
      <c r="D517" s="2">
        <f t="shared" si="19"/>
        <v>5.6673487653388872E-2</v>
      </c>
    </row>
    <row r="518" spans="1:4" x14ac:dyDescent="0.25">
      <c r="A518" s="2">
        <v>517</v>
      </c>
      <c r="B518" s="3">
        <v>57.058653900000003</v>
      </c>
      <c r="C518" s="3">
        <f t="shared" si="18"/>
        <v>5.5543609875661835E-2</v>
      </c>
      <c r="D518" s="2">
        <f t="shared" si="19"/>
        <v>5.6621962609982077E-2</v>
      </c>
    </row>
    <row r="519" spans="1:4" x14ac:dyDescent="0.25">
      <c r="A519" s="2">
        <v>518</v>
      </c>
      <c r="B519" s="3">
        <v>57.060845559999997</v>
      </c>
      <c r="C519" s="3">
        <f t="shared" si="18"/>
        <v>5.5542670769363513E-2</v>
      </c>
      <c r="D519" s="2">
        <f t="shared" si="19"/>
        <v>5.661869178181838E-2</v>
      </c>
    </row>
    <row r="520" spans="1:4" x14ac:dyDescent="0.25">
      <c r="A520" s="2">
        <v>519</v>
      </c>
      <c r="B520" s="3">
        <v>57.078354439999998</v>
      </c>
      <c r="C520" s="3">
        <f t="shared" si="18"/>
        <v>5.5534987215212994E-2</v>
      </c>
      <c r="D520" s="2">
        <f t="shared" si="19"/>
        <v>5.6592373538273184E-2</v>
      </c>
    </row>
    <row r="521" spans="1:4" x14ac:dyDescent="0.25">
      <c r="A521" s="2">
        <v>520</v>
      </c>
      <c r="B521" s="3">
        <v>57.090392309999999</v>
      </c>
      <c r="C521" s="3">
        <f t="shared" si="18"/>
        <v>5.5529517787501717E-2</v>
      </c>
      <c r="D521" s="2">
        <f t="shared" si="19"/>
        <v>5.6574085323384225E-2</v>
      </c>
    </row>
    <row r="522" spans="1:4" x14ac:dyDescent="0.25">
      <c r="A522" s="2">
        <v>521</v>
      </c>
      <c r="B522" s="3">
        <v>57.10844505</v>
      </c>
      <c r="C522" s="3">
        <f t="shared" si="18"/>
        <v>5.552103036777923E-2</v>
      </c>
      <c r="D522" s="2">
        <f t="shared" si="19"/>
        <v>5.654636398163692E-2</v>
      </c>
    </row>
    <row r="523" spans="1:4" x14ac:dyDescent="0.25">
      <c r="A523" s="2">
        <v>522</v>
      </c>
      <c r="B523" s="3">
        <v>57.138560009999999</v>
      </c>
      <c r="C523" s="3">
        <f t="shared" si="18"/>
        <v>5.5506110938547737E-2</v>
      </c>
      <c r="D523" s="2">
        <f t="shared" si="19"/>
        <v>5.6499333824947366E-2</v>
      </c>
    </row>
    <row r="524" spans="1:4" x14ac:dyDescent="0.25">
      <c r="A524" s="2">
        <v>523</v>
      </c>
      <c r="B524" s="3">
        <v>57.146222690000002</v>
      </c>
      <c r="C524" s="3">
        <f t="shared" si="18"/>
        <v>5.5502162928161354E-2</v>
      </c>
      <c r="D524" s="2">
        <f t="shared" si="19"/>
        <v>5.6487210538380836E-2</v>
      </c>
    </row>
    <row r="525" spans="1:4" x14ac:dyDescent="0.25">
      <c r="A525" s="2">
        <v>524</v>
      </c>
      <c r="B525" s="3">
        <v>57.146766540000002</v>
      </c>
      <c r="C525" s="3">
        <f t="shared" si="18"/>
        <v>5.5501880383005894E-2</v>
      </c>
      <c r="D525" s="2">
        <f t="shared" si="19"/>
        <v>5.6486347691624167E-2</v>
      </c>
    </row>
    <row r="526" spans="1:4" x14ac:dyDescent="0.25">
      <c r="A526" s="2">
        <v>525</v>
      </c>
      <c r="B526" s="3">
        <v>57.157164729999998</v>
      </c>
      <c r="C526" s="3">
        <f t="shared" si="18"/>
        <v>5.5496418601671496E-2</v>
      </c>
      <c r="D526" s="2">
        <f t="shared" si="19"/>
        <v>5.6469789016028449E-2</v>
      </c>
    </row>
    <row r="527" spans="1:4" x14ac:dyDescent="0.25">
      <c r="A527" s="2">
        <v>526</v>
      </c>
      <c r="B527" s="3">
        <v>57.157716700000002</v>
      </c>
      <c r="C527" s="3">
        <f t="shared" si="18"/>
        <v>5.5496125504865657E-2</v>
      </c>
      <c r="D527" s="2">
        <f t="shared" si="19"/>
        <v>5.6468906767190366E-2</v>
      </c>
    </row>
    <row r="528" spans="1:4" x14ac:dyDescent="0.25">
      <c r="A528" s="2">
        <v>527</v>
      </c>
      <c r="B528" s="3">
        <v>57.181808670000002</v>
      </c>
      <c r="C528" s="3">
        <f t="shared" si="18"/>
        <v>5.5483021585374895E-2</v>
      </c>
      <c r="D528" s="2">
        <f t="shared" si="19"/>
        <v>5.6430079260176201E-2</v>
      </c>
    </row>
    <row r="529" spans="1:4" x14ac:dyDescent="0.25">
      <c r="A529" s="2">
        <v>528</v>
      </c>
      <c r="B529" s="3">
        <v>57.1949586</v>
      </c>
      <c r="C529" s="3">
        <f t="shared" si="18"/>
        <v>5.5475612697387253E-2</v>
      </c>
      <c r="D529" s="2">
        <f t="shared" si="19"/>
        <v>5.6408622996914612E-2</v>
      </c>
    </row>
    <row r="530" spans="1:4" x14ac:dyDescent="0.25">
      <c r="A530" s="2">
        <v>529</v>
      </c>
      <c r="B530" s="3">
        <v>57.199885760000001</v>
      </c>
      <c r="C530" s="3">
        <f t="shared" si="18"/>
        <v>5.547279002593599E-2</v>
      </c>
      <c r="D530" s="2">
        <f t="shared" si="19"/>
        <v>5.6400535716618357E-2</v>
      </c>
    </row>
    <row r="531" spans="1:4" x14ac:dyDescent="0.25">
      <c r="A531" s="2">
        <v>530</v>
      </c>
      <c r="B531" s="3">
        <v>57.216323180000003</v>
      </c>
      <c r="C531" s="3">
        <f t="shared" si="18"/>
        <v>5.5463189574604596E-2</v>
      </c>
      <c r="D531" s="2">
        <f t="shared" si="19"/>
        <v>5.6373367630417184E-2</v>
      </c>
    </row>
    <row r="532" spans="1:4" x14ac:dyDescent="0.25">
      <c r="A532" s="2">
        <v>531</v>
      </c>
      <c r="B532" s="3">
        <v>57.245358539999998</v>
      </c>
      <c r="C532" s="3">
        <f t="shared" si="18"/>
        <v>5.5445540551296281E-2</v>
      </c>
      <c r="D532" s="2">
        <f t="shared" si="19"/>
        <v>5.6324671220306988E-2</v>
      </c>
    </row>
    <row r="533" spans="1:4" x14ac:dyDescent="0.25">
      <c r="A533" s="2">
        <v>532</v>
      </c>
      <c r="B533" s="3">
        <v>57.27002684</v>
      </c>
      <c r="C533" s="3">
        <f t="shared" si="18"/>
        <v>5.5429853591933975E-2</v>
      </c>
      <c r="D533" s="2">
        <f t="shared" si="19"/>
        <v>5.6282592528565462E-2</v>
      </c>
    </row>
    <row r="534" spans="1:4" x14ac:dyDescent="0.25">
      <c r="A534" s="2">
        <v>533</v>
      </c>
      <c r="B534" s="3">
        <v>57.276601800000002</v>
      </c>
      <c r="C534" s="3">
        <f t="shared" si="18"/>
        <v>5.5425565170824843E-2</v>
      </c>
      <c r="D534" s="2">
        <f t="shared" si="19"/>
        <v>5.6271267834290206E-2</v>
      </c>
    </row>
    <row r="535" spans="1:4" x14ac:dyDescent="0.25">
      <c r="A535" s="2">
        <v>534</v>
      </c>
      <c r="B535" s="3">
        <v>57.306213489999998</v>
      </c>
      <c r="C535" s="3">
        <f t="shared" si="18"/>
        <v>5.5405692050183586E-2</v>
      </c>
      <c r="D535" s="2">
        <f t="shared" si="19"/>
        <v>5.621969632582384E-2</v>
      </c>
    </row>
    <row r="536" spans="1:4" x14ac:dyDescent="0.25">
      <c r="A536" s="2">
        <v>535</v>
      </c>
      <c r="B536" s="3">
        <v>57.317731860000002</v>
      </c>
      <c r="C536" s="3">
        <f t="shared" si="18"/>
        <v>5.5397714639507691E-2</v>
      </c>
      <c r="D536" s="2">
        <f t="shared" si="19"/>
        <v>5.6199385240419356E-2</v>
      </c>
    </row>
    <row r="537" spans="1:4" x14ac:dyDescent="0.25">
      <c r="A537" s="2">
        <v>536</v>
      </c>
      <c r="B537" s="3">
        <v>57.325410769999998</v>
      </c>
      <c r="C537" s="3">
        <f t="shared" si="18"/>
        <v>5.5392319506922132E-2</v>
      </c>
      <c r="D537" s="2">
        <f t="shared" si="19"/>
        <v>5.618576666052006E-2</v>
      </c>
    </row>
    <row r="538" spans="1:4" x14ac:dyDescent="0.25">
      <c r="A538" s="2">
        <v>537</v>
      </c>
      <c r="B538" s="3">
        <v>57.325962740000001</v>
      </c>
      <c r="C538" s="3">
        <f t="shared" si="18"/>
        <v>5.5391929329560899E-2</v>
      </c>
      <c r="D538" s="2">
        <f t="shared" si="19"/>
        <v>5.6184785341821281E-2</v>
      </c>
    </row>
    <row r="539" spans="1:4" x14ac:dyDescent="0.25">
      <c r="A539" s="2">
        <v>538</v>
      </c>
      <c r="B539" s="3">
        <v>57.369316920000003</v>
      </c>
      <c r="C539" s="3">
        <f t="shared" si="18"/>
        <v>5.5360291445946959E-2</v>
      </c>
      <c r="D539" s="2">
        <f t="shared" si="19"/>
        <v>5.610670602356832E-2</v>
      </c>
    </row>
    <row r="540" spans="1:4" x14ac:dyDescent="0.25">
      <c r="A540" s="2">
        <v>539</v>
      </c>
      <c r="B540" s="3">
        <v>57.376443860000002</v>
      </c>
      <c r="C540" s="3">
        <f t="shared" si="18"/>
        <v>5.5354903232251507E-2</v>
      </c>
      <c r="D540" s="2">
        <f t="shared" si="19"/>
        <v>5.6093681682575128E-2</v>
      </c>
    </row>
    <row r="541" spans="1:4" x14ac:dyDescent="0.25">
      <c r="A541" s="2">
        <v>540</v>
      </c>
      <c r="B541" s="3">
        <v>57.387978449999999</v>
      </c>
      <c r="C541" s="3">
        <f t="shared" si="18"/>
        <v>5.53460707101395E-2</v>
      </c>
      <c r="D541" s="2">
        <f t="shared" si="19"/>
        <v>5.6072489705098892E-2</v>
      </c>
    </row>
    <row r="542" spans="1:4" x14ac:dyDescent="0.25">
      <c r="A542" s="2">
        <v>541</v>
      </c>
      <c r="B542" s="3">
        <v>57.431365100000001</v>
      </c>
      <c r="C542" s="3">
        <f t="shared" si="18"/>
        <v>5.5311609220751706E-2</v>
      </c>
      <c r="D542" s="2">
        <f t="shared" si="19"/>
        <v>5.5991532909044107E-2</v>
      </c>
    </row>
    <row r="543" spans="1:4" x14ac:dyDescent="0.25">
      <c r="A543" s="2">
        <v>542</v>
      </c>
      <c r="B543" s="3">
        <v>57.433564879999999</v>
      </c>
      <c r="C543" s="3">
        <f t="shared" si="18"/>
        <v>5.5309809881702754E-2</v>
      </c>
      <c r="D543" s="2">
        <f t="shared" si="19"/>
        <v>5.5987376023387679E-2</v>
      </c>
    </row>
    <row r="544" spans="1:4" x14ac:dyDescent="0.25">
      <c r="A544" s="2">
        <v>543</v>
      </c>
      <c r="B544" s="3">
        <v>57.452794619999999</v>
      </c>
      <c r="C544" s="3">
        <f t="shared" si="18"/>
        <v>5.5293866841265936E-2</v>
      </c>
      <c r="D544" s="2">
        <f t="shared" si="19"/>
        <v>5.5950823937184077E-2</v>
      </c>
    </row>
    <row r="545" spans="1:4" x14ac:dyDescent="0.25">
      <c r="A545" s="2">
        <v>544</v>
      </c>
      <c r="B545" s="3">
        <v>57.456642189999997</v>
      </c>
      <c r="C545" s="3">
        <f t="shared" si="18"/>
        <v>5.5290630833208891E-2</v>
      </c>
      <c r="D545" s="2">
        <f t="shared" si="19"/>
        <v>5.5943464385355336E-2</v>
      </c>
    </row>
    <row r="546" spans="1:4" x14ac:dyDescent="0.25">
      <c r="A546" s="2">
        <v>545</v>
      </c>
      <c r="B546" s="3">
        <v>57.46598513</v>
      </c>
      <c r="C546" s="3">
        <f t="shared" si="18"/>
        <v>5.5282709038782359E-2</v>
      </c>
      <c r="D546" s="2">
        <f t="shared" si="19"/>
        <v>5.592552958626823E-2</v>
      </c>
    </row>
    <row r="547" spans="1:4" x14ac:dyDescent="0.25">
      <c r="A547" s="2">
        <v>546</v>
      </c>
      <c r="B547" s="3">
        <v>57.481927390000003</v>
      </c>
      <c r="C547" s="3">
        <f t="shared" si="18"/>
        <v>5.5268982843758419E-2</v>
      </c>
      <c r="D547" s="2">
        <f t="shared" si="19"/>
        <v>5.5894718216920297E-2</v>
      </c>
    </row>
    <row r="548" spans="1:4" x14ac:dyDescent="0.25">
      <c r="A548" s="2">
        <v>547</v>
      </c>
      <c r="B548" s="3">
        <v>57.493478230000001</v>
      </c>
      <c r="C548" s="3">
        <f t="shared" si="18"/>
        <v>5.5258873156176405E-2</v>
      </c>
      <c r="D548" s="2">
        <f t="shared" si="19"/>
        <v>5.5872230152892687E-2</v>
      </c>
    </row>
    <row r="549" spans="1:4" x14ac:dyDescent="0.25">
      <c r="A549" s="2">
        <v>548</v>
      </c>
      <c r="B549" s="3">
        <v>57.497877770000002</v>
      </c>
      <c r="C549" s="3">
        <f t="shared" si="18"/>
        <v>5.5254986201035167E-2</v>
      </c>
      <c r="D549" s="2">
        <f t="shared" si="19"/>
        <v>5.5863628622517952E-2</v>
      </c>
    </row>
    <row r="550" spans="1:4" x14ac:dyDescent="0.25">
      <c r="A550" s="2">
        <v>549</v>
      </c>
      <c r="B550" s="3">
        <v>57.533090360000003</v>
      </c>
      <c r="C550" s="3">
        <f t="shared" si="18"/>
        <v>5.5223154664520824E-2</v>
      </c>
      <c r="D550" s="2">
        <f t="shared" si="19"/>
        <v>5.57940674767127E-2</v>
      </c>
    </row>
    <row r="551" spans="1:4" x14ac:dyDescent="0.25">
      <c r="A551" s="2">
        <v>550</v>
      </c>
      <c r="B551" s="3">
        <v>57.553448400000001</v>
      </c>
      <c r="C551" s="3">
        <f t="shared" si="18"/>
        <v>5.520416672376327E-2</v>
      </c>
      <c r="D551" s="2">
        <f t="shared" si="19"/>
        <v>5.5753271048869922E-2</v>
      </c>
    </row>
    <row r="552" spans="1:4" x14ac:dyDescent="0.25">
      <c r="A552" s="2">
        <v>551</v>
      </c>
      <c r="B552" s="3">
        <v>57.557856059999999</v>
      </c>
      <c r="C552" s="3">
        <f t="shared" si="18"/>
        <v>5.5199999342638188E-2</v>
      </c>
      <c r="D552" s="2">
        <f t="shared" si="19"/>
        <v>5.5744382547460086E-2</v>
      </c>
    </row>
    <row r="553" spans="1:4" x14ac:dyDescent="0.25">
      <c r="A553" s="2">
        <v>552</v>
      </c>
      <c r="B553" s="3">
        <v>57.582637990000002</v>
      </c>
      <c r="C553" s="3">
        <f t="shared" si="18"/>
        <v>5.5176195209178741E-2</v>
      </c>
      <c r="D553" s="2">
        <f t="shared" si="19"/>
        <v>5.5694038467965452E-2</v>
      </c>
    </row>
    <row r="554" spans="1:4" x14ac:dyDescent="0.25">
      <c r="A554" s="2">
        <v>553</v>
      </c>
      <c r="B554" s="3">
        <v>57.627266579999997</v>
      </c>
      <c r="C554" s="3">
        <f t="shared" si="18"/>
        <v>5.5131731490913521E-2</v>
      </c>
      <c r="D554" s="2">
        <f t="shared" si="19"/>
        <v>5.5601803013797191E-2</v>
      </c>
    </row>
    <row r="555" spans="1:4" x14ac:dyDescent="0.25">
      <c r="A555" s="2">
        <v>554</v>
      </c>
      <c r="B555" s="3">
        <v>57.634977960000001</v>
      </c>
      <c r="C555" s="3">
        <f t="shared" si="18"/>
        <v>5.5123840927141184E-2</v>
      </c>
      <c r="D555" s="2">
        <f t="shared" si="19"/>
        <v>5.5585661466320907E-2</v>
      </c>
    </row>
    <row r="556" spans="1:4" x14ac:dyDescent="0.25">
      <c r="A556" s="2">
        <v>555</v>
      </c>
      <c r="B556" s="3">
        <v>57.685174969999998</v>
      </c>
      <c r="C556" s="3">
        <f t="shared" si="18"/>
        <v>5.5070984618830067E-2</v>
      </c>
      <c r="D556" s="2">
        <f t="shared" si="19"/>
        <v>5.5479125913515753E-2</v>
      </c>
    </row>
    <row r="557" spans="1:4" x14ac:dyDescent="0.25">
      <c r="A557" s="2">
        <v>556</v>
      </c>
      <c r="B557" s="3">
        <v>57.696766390000001</v>
      </c>
      <c r="C557" s="3">
        <f t="shared" si="18"/>
        <v>5.5058411751428026E-2</v>
      </c>
      <c r="D557" s="2">
        <f t="shared" si="19"/>
        <v>5.5454165826883554E-2</v>
      </c>
    </row>
    <row r="558" spans="1:4" x14ac:dyDescent="0.25">
      <c r="A558" s="2">
        <v>557</v>
      </c>
      <c r="B558" s="3">
        <v>57.722717209999999</v>
      </c>
      <c r="C558" s="3">
        <f t="shared" si="18"/>
        <v>5.5029764781416655E-2</v>
      </c>
      <c r="D558" s="2">
        <f t="shared" si="19"/>
        <v>5.539779916563136E-2</v>
      </c>
    </row>
    <row r="559" spans="1:4" x14ac:dyDescent="0.25">
      <c r="A559" s="2">
        <v>558</v>
      </c>
      <c r="B559" s="3">
        <v>57.742604440000001</v>
      </c>
      <c r="C559" s="3">
        <f t="shared" si="18"/>
        <v>5.5007345093694079E-2</v>
      </c>
      <c r="D559" s="2">
        <f t="shared" si="19"/>
        <v>5.5354149512819924E-2</v>
      </c>
    </row>
    <row r="560" spans="1:4" x14ac:dyDescent="0.25">
      <c r="A560" s="2">
        <v>559</v>
      </c>
      <c r="B560" s="3">
        <v>57.757523929999998</v>
      </c>
      <c r="C560" s="3">
        <f t="shared" si="18"/>
        <v>5.4990260439124056E-2</v>
      </c>
      <c r="D560" s="2">
        <f t="shared" si="19"/>
        <v>5.5321145883142415E-2</v>
      </c>
    </row>
    <row r="561" spans="1:4" x14ac:dyDescent="0.25">
      <c r="A561" s="2">
        <v>560</v>
      </c>
      <c r="B561" s="3">
        <v>57.76139586</v>
      </c>
      <c r="C561" s="3">
        <f t="shared" si="18"/>
        <v>5.4985789459323656E-2</v>
      </c>
      <c r="D561" s="2">
        <f t="shared" si="19"/>
        <v>5.5312544731477224E-2</v>
      </c>
    </row>
    <row r="562" spans="1:4" x14ac:dyDescent="0.25">
      <c r="A562" s="2">
        <v>561</v>
      </c>
      <c r="B562" s="3">
        <v>57.770795620000001</v>
      </c>
      <c r="C562" s="3">
        <f t="shared" si="18"/>
        <v>5.4974871757839432E-2</v>
      </c>
      <c r="D562" s="2">
        <f t="shared" si="19"/>
        <v>5.5291602368946223E-2</v>
      </c>
    </row>
    <row r="563" spans="1:4" x14ac:dyDescent="0.25">
      <c r="A563" s="2">
        <v>562</v>
      </c>
      <c r="B563" s="3">
        <v>57.785723220000001</v>
      </c>
      <c r="C563" s="3">
        <f t="shared" si="18"/>
        <v>5.4957348370069034E-2</v>
      </c>
      <c r="D563" s="2">
        <f t="shared" si="19"/>
        <v>5.5258165052057558E-2</v>
      </c>
    </row>
    <row r="564" spans="1:4" x14ac:dyDescent="0.25">
      <c r="A564" s="2">
        <v>563</v>
      </c>
      <c r="B564" s="3">
        <v>57.79623505</v>
      </c>
      <c r="C564" s="3">
        <f t="shared" si="18"/>
        <v>5.4944872361631508E-2</v>
      </c>
      <c r="D564" s="2">
        <f t="shared" si="19"/>
        <v>5.5234487276407229E-2</v>
      </c>
    </row>
    <row r="565" spans="1:4" x14ac:dyDescent="0.25">
      <c r="A565" s="2">
        <v>564</v>
      </c>
      <c r="B565" s="3">
        <v>57.803426930000001</v>
      </c>
      <c r="C565" s="3">
        <f t="shared" si="18"/>
        <v>5.4936271818371574E-2</v>
      </c>
      <c r="D565" s="2">
        <f t="shared" si="19"/>
        <v>5.5218225089936034E-2</v>
      </c>
    </row>
    <row r="566" spans="1:4" x14ac:dyDescent="0.25">
      <c r="A566" s="2">
        <v>565</v>
      </c>
      <c r="B566" s="3">
        <v>57.806738760000002</v>
      </c>
      <c r="C566" s="3">
        <f t="shared" si="18"/>
        <v>5.4932293600021276E-2</v>
      </c>
      <c r="D566" s="2">
        <f t="shared" si="19"/>
        <v>5.5210719350445962E-2</v>
      </c>
    </row>
    <row r="567" spans="1:4" x14ac:dyDescent="0.25">
      <c r="A567" s="2">
        <v>566</v>
      </c>
      <c r="B567" s="3">
        <v>57.823346630000003</v>
      </c>
      <c r="C567" s="3">
        <f t="shared" si="18"/>
        <v>5.4912175706179969E-2</v>
      </c>
      <c r="D567" s="2">
        <f t="shared" si="19"/>
        <v>5.517291812653486E-2</v>
      </c>
    </row>
    <row r="568" spans="1:4" x14ac:dyDescent="0.25">
      <c r="A568" s="2">
        <v>567</v>
      </c>
      <c r="B568" s="3">
        <v>57.839402530000001</v>
      </c>
      <c r="C568" s="3">
        <f t="shared" si="18"/>
        <v>5.4892459877702061E-2</v>
      </c>
      <c r="D568" s="2">
        <f t="shared" si="19"/>
        <v>5.513611677664728E-2</v>
      </c>
    </row>
    <row r="569" spans="1:4" x14ac:dyDescent="0.25">
      <c r="A569" s="2">
        <v>568</v>
      </c>
      <c r="B569" s="3">
        <v>57.864322459999997</v>
      </c>
      <c r="C569" s="3">
        <f t="shared" si="18"/>
        <v>5.4861341117209292E-2</v>
      </c>
      <c r="D569" s="2">
        <f t="shared" si="19"/>
        <v>5.5078500678340692E-2</v>
      </c>
    </row>
    <row r="570" spans="1:4" x14ac:dyDescent="0.25">
      <c r="A570" s="2">
        <v>569</v>
      </c>
      <c r="B570" s="3">
        <v>57.904226809999997</v>
      </c>
      <c r="C570" s="3">
        <f t="shared" si="18"/>
        <v>5.4810199789778656E-2</v>
      </c>
      <c r="D570" s="2">
        <f t="shared" si="19"/>
        <v>5.4984984871784603E-2</v>
      </c>
    </row>
    <row r="571" spans="1:4" x14ac:dyDescent="0.25">
      <c r="A571" s="2">
        <v>570</v>
      </c>
      <c r="B571" s="3">
        <v>57.936963640000002</v>
      </c>
      <c r="C571" s="3">
        <f t="shared" si="18"/>
        <v>5.4767042013867333E-2</v>
      </c>
      <c r="D571" s="2">
        <f t="shared" si="19"/>
        <v>5.4907118951674355E-2</v>
      </c>
    </row>
    <row r="572" spans="1:4" x14ac:dyDescent="0.25">
      <c r="A572" s="2">
        <v>571</v>
      </c>
      <c r="B572" s="3">
        <v>57.955284259999999</v>
      </c>
      <c r="C572" s="3">
        <f t="shared" si="18"/>
        <v>5.4742417554921423E-2</v>
      </c>
      <c r="D572" s="2">
        <f t="shared" si="19"/>
        <v>5.4863093757990207E-2</v>
      </c>
    </row>
    <row r="573" spans="1:4" x14ac:dyDescent="0.25">
      <c r="A573" s="2">
        <v>572</v>
      </c>
      <c r="B573" s="3">
        <v>57.961388419999999</v>
      </c>
      <c r="C573" s="3">
        <f t="shared" si="18"/>
        <v>5.4734137931053341E-2</v>
      </c>
      <c r="D573" s="2">
        <f t="shared" si="19"/>
        <v>5.4848353918292056E-2</v>
      </c>
    </row>
    <row r="574" spans="1:4" x14ac:dyDescent="0.25">
      <c r="A574" s="2">
        <v>573</v>
      </c>
      <c r="B574" s="3">
        <v>57.969164739999997</v>
      </c>
      <c r="C574" s="3">
        <f t="shared" si="18"/>
        <v>5.4723535864539631E-2</v>
      </c>
      <c r="D574" s="2">
        <f t="shared" si="19"/>
        <v>5.4829524763475371E-2</v>
      </c>
    </row>
    <row r="575" spans="1:4" x14ac:dyDescent="0.25">
      <c r="A575" s="2">
        <v>574</v>
      </c>
      <c r="B575" s="3">
        <v>58.065938469999999</v>
      </c>
      <c r="C575" s="3">
        <f t="shared" si="18"/>
        <v>5.4586516949281023E-2</v>
      </c>
      <c r="D575" s="2">
        <f t="shared" si="19"/>
        <v>5.4590405612472165E-2</v>
      </c>
    </row>
    <row r="576" spans="1:4" x14ac:dyDescent="0.25">
      <c r="A576" s="2">
        <v>575</v>
      </c>
      <c r="B576" s="3">
        <v>58.070394839999999</v>
      </c>
      <c r="C576" s="3">
        <f t="shared" si="18"/>
        <v>5.457998144995075E-2</v>
      </c>
      <c r="D576" s="2">
        <f t="shared" si="19"/>
        <v>5.4579181890419944E-2</v>
      </c>
    </row>
    <row r="577" spans="1:4" x14ac:dyDescent="0.25">
      <c r="A577" s="2">
        <v>576</v>
      </c>
      <c r="B577" s="3">
        <v>58.07707533</v>
      </c>
      <c r="C577" s="3">
        <f t="shared" si="18"/>
        <v>5.4570147016692064E-2</v>
      </c>
      <c r="D577" s="2">
        <f t="shared" si="19"/>
        <v>5.4562321745212784E-2</v>
      </c>
    </row>
    <row r="578" spans="1:4" x14ac:dyDescent="0.25">
      <c r="A578" s="2">
        <v>577</v>
      </c>
      <c r="B578" s="3">
        <v>58.098813300000003</v>
      </c>
      <c r="C578" s="3">
        <f t="shared" ref="C578:C641" si="20">_xlfn.BETA.DIST(B578, 30.979221, 30.401785, FALSE, 0.150286, 112.067506)</f>
        <v>5.4537838116330062E-2</v>
      </c>
      <c r="D578" s="2">
        <f t="shared" ref="D578:D641" si="21">_xlfn.GAMMA.DIST(B578, 66, 0.85799,FALSE)</f>
        <v>5.4507171346271595E-2</v>
      </c>
    </row>
    <row r="579" spans="1:4" x14ac:dyDescent="0.25">
      <c r="A579" s="2">
        <v>578</v>
      </c>
      <c r="B579" s="3">
        <v>58.1266879</v>
      </c>
      <c r="C579" s="3">
        <f t="shared" si="20"/>
        <v>5.4495719597670494E-2</v>
      </c>
      <c r="D579" s="2">
        <f t="shared" si="21"/>
        <v>5.4435808770383093E-2</v>
      </c>
    </row>
    <row r="580" spans="1:4" x14ac:dyDescent="0.25">
      <c r="A580" s="2">
        <v>579</v>
      </c>
      <c r="B580" s="3">
        <v>58.131712469999997</v>
      </c>
      <c r="C580" s="3">
        <f t="shared" si="20"/>
        <v>5.4488045259822517E-2</v>
      </c>
      <c r="D580" s="2">
        <f t="shared" si="21"/>
        <v>5.4422868605521701E-2</v>
      </c>
    </row>
    <row r="581" spans="1:4" x14ac:dyDescent="0.25">
      <c r="A581" s="2">
        <v>580</v>
      </c>
      <c r="B581" s="3">
        <v>58.161299810000003</v>
      </c>
      <c r="C581" s="3">
        <f t="shared" si="20"/>
        <v>5.4442346239329649E-2</v>
      </c>
      <c r="D581" s="2">
        <f t="shared" si="21"/>
        <v>5.4346197294035531E-2</v>
      </c>
    </row>
    <row r="582" spans="1:4" x14ac:dyDescent="0.25">
      <c r="A582" s="2">
        <v>581</v>
      </c>
      <c r="B582" s="3">
        <v>58.178053800000001</v>
      </c>
      <c r="C582" s="3">
        <f t="shared" si="20"/>
        <v>5.4416084005366717E-2</v>
      </c>
      <c r="D582" s="2">
        <f t="shared" si="21"/>
        <v>5.4302424538886604E-2</v>
      </c>
    </row>
    <row r="583" spans="1:4" x14ac:dyDescent="0.25">
      <c r="A583" s="2">
        <v>582</v>
      </c>
      <c r="B583" s="3">
        <v>58.178605769999997</v>
      </c>
      <c r="C583" s="3">
        <f t="shared" si="20"/>
        <v>5.4415214051185982E-2</v>
      </c>
      <c r="D583" s="2">
        <f t="shared" si="21"/>
        <v>5.4300978038377676E-2</v>
      </c>
    </row>
    <row r="584" spans="1:4" x14ac:dyDescent="0.25">
      <c r="A584" s="2">
        <v>583</v>
      </c>
      <c r="B584" s="3">
        <v>58.222779789999997</v>
      </c>
      <c r="C584" s="3">
        <f t="shared" si="20"/>
        <v>5.4344615351336799E-2</v>
      </c>
      <c r="D584" s="2">
        <f t="shared" si="21"/>
        <v>5.4184312403292523E-2</v>
      </c>
    </row>
    <row r="585" spans="1:4" x14ac:dyDescent="0.25">
      <c r="A585" s="2">
        <v>584</v>
      </c>
      <c r="B585" s="3">
        <v>58.225020149999999</v>
      </c>
      <c r="C585" s="3">
        <f t="shared" si="20"/>
        <v>5.4340983495505299E-2</v>
      </c>
      <c r="D585" s="2">
        <f t="shared" si="21"/>
        <v>5.4178348153393403E-2</v>
      </c>
    </row>
    <row r="586" spans="1:4" x14ac:dyDescent="0.25">
      <c r="A586" s="2">
        <v>585</v>
      </c>
      <c r="B586" s="3">
        <v>58.23117302</v>
      </c>
      <c r="C586" s="3">
        <f t="shared" si="20"/>
        <v>5.4330983605555223E-2</v>
      </c>
      <c r="D586" s="2">
        <f t="shared" si="21"/>
        <v>5.4161944647235505E-2</v>
      </c>
    </row>
    <row r="587" spans="1:4" x14ac:dyDescent="0.25">
      <c r="A587" s="2">
        <v>586</v>
      </c>
      <c r="B587" s="3">
        <v>58.23229319</v>
      </c>
      <c r="C587" s="3">
        <f t="shared" si="20"/>
        <v>5.4329159046762422E-2</v>
      </c>
      <c r="D587" s="2">
        <f t="shared" si="21"/>
        <v>5.415895458740403E-2</v>
      </c>
    </row>
    <row r="588" spans="1:4" x14ac:dyDescent="0.25">
      <c r="A588" s="2">
        <v>587</v>
      </c>
      <c r="B588" s="3">
        <v>58.239006150000002</v>
      </c>
      <c r="C588" s="3">
        <f t="shared" si="20"/>
        <v>5.4318198926837515E-2</v>
      </c>
      <c r="D588" s="2">
        <f t="shared" si="21"/>
        <v>5.4141011917593185E-2</v>
      </c>
    </row>
    <row r="589" spans="1:4" x14ac:dyDescent="0.25">
      <c r="A589" s="2">
        <v>588</v>
      </c>
      <c r="B589" s="3">
        <v>58.26980296</v>
      </c>
      <c r="C589" s="3">
        <f t="shared" si="20"/>
        <v>5.4267349342094685E-2</v>
      </c>
      <c r="D589" s="2">
        <f t="shared" si="21"/>
        <v>5.4058174918634051E-2</v>
      </c>
    </row>
    <row r="590" spans="1:4" x14ac:dyDescent="0.25">
      <c r="A590" s="2">
        <v>589</v>
      </c>
      <c r="B590" s="3">
        <v>58.28381332</v>
      </c>
      <c r="C590" s="3">
        <f t="shared" si="20"/>
        <v>5.4243908079333103E-2</v>
      </c>
      <c r="D590" s="2">
        <f t="shared" si="21"/>
        <v>5.4020207263325619E-2</v>
      </c>
    </row>
    <row r="591" spans="1:4" x14ac:dyDescent="0.25">
      <c r="A591" s="2">
        <v>590</v>
      </c>
      <c r="B591" s="3">
        <v>58.366877039999999</v>
      </c>
      <c r="C591" s="3">
        <f t="shared" si="20"/>
        <v>5.4100986453192959E-2</v>
      </c>
      <c r="D591" s="2">
        <f t="shared" si="21"/>
        <v>5.3791507576971702E-2</v>
      </c>
    </row>
    <row r="592" spans="1:4" x14ac:dyDescent="0.25">
      <c r="A592" s="2">
        <v>591</v>
      </c>
      <c r="B592" s="3">
        <v>58.367445240000002</v>
      </c>
      <c r="C592" s="3">
        <f t="shared" si="20"/>
        <v>5.4099985618121377E-2</v>
      </c>
      <c r="D592" s="2">
        <f t="shared" si="21"/>
        <v>5.3789922080342445E-2</v>
      </c>
    </row>
    <row r="593" spans="1:4" x14ac:dyDescent="0.25">
      <c r="A593" s="2">
        <v>592</v>
      </c>
      <c r="B593" s="3">
        <v>58.427082609999999</v>
      </c>
      <c r="C593" s="3">
        <f t="shared" si="20"/>
        <v>5.3993196571212751E-2</v>
      </c>
      <c r="D593" s="2">
        <f t="shared" si="21"/>
        <v>5.3621934966860789E-2</v>
      </c>
    </row>
    <row r="594" spans="1:4" x14ac:dyDescent="0.25">
      <c r="A594" s="2">
        <v>593</v>
      </c>
      <c r="B594" s="3">
        <v>58.437221039999997</v>
      </c>
      <c r="C594" s="3">
        <f t="shared" si="20"/>
        <v>5.3974699682667354E-2</v>
      </c>
      <c r="D594" s="2">
        <f t="shared" si="21"/>
        <v>5.3593068011553169E-2</v>
      </c>
    </row>
    <row r="595" spans="1:4" x14ac:dyDescent="0.25">
      <c r="A595" s="2">
        <v>594</v>
      </c>
      <c r="B595" s="3">
        <v>58.467092489999999</v>
      </c>
      <c r="C595" s="3">
        <f t="shared" si="20"/>
        <v>5.3919624323024724E-2</v>
      </c>
      <c r="D595" s="2">
        <f t="shared" si="21"/>
        <v>5.3507497444515668E-2</v>
      </c>
    </row>
    <row r="596" spans="1:4" x14ac:dyDescent="0.25">
      <c r="A596" s="2">
        <v>595</v>
      </c>
      <c r="B596" s="3">
        <v>58.467660690000002</v>
      </c>
      <c r="C596" s="3">
        <f t="shared" si="20"/>
        <v>5.3918568369645696E-2</v>
      </c>
      <c r="D596" s="2">
        <f t="shared" si="21"/>
        <v>5.3505862286888375E-2</v>
      </c>
    </row>
    <row r="597" spans="1:4" x14ac:dyDescent="0.25">
      <c r="A597" s="2">
        <v>596</v>
      </c>
      <c r="B597" s="3">
        <v>58.471605670000002</v>
      </c>
      <c r="C597" s="3">
        <f t="shared" si="20"/>
        <v>5.3911228373871918E-2</v>
      </c>
      <c r="D597" s="2">
        <f t="shared" si="21"/>
        <v>5.3494501804403592E-2</v>
      </c>
    </row>
    <row r="598" spans="1:4" x14ac:dyDescent="0.25">
      <c r="A598" s="2">
        <v>597</v>
      </c>
      <c r="B598" s="3">
        <v>58.47611886</v>
      </c>
      <c r="C598" s="3">
        <f t="shared" si="20"/>
        <v>5.3902812798407224E-2</v>
      </c>
      <c r="D598" s="2">
        <f t="shared" si="21"/>
        <v>5.3481488581179036E-2</v>
      </c>
    </row>
    <row r="599" spans="1:4" x14ac:dyDescent="0.25">
      <c r="A599" s="2">
        <v>598</v>
      </c>
      <c r="B599" s="3">
        <v>58.525812600000002</v>
      </c>
      <c r="C599" s="3">
        <f t="shared" si="20"/>
        <v>5.3808856862425126E-2</v>
      </c>
      <c r="D599" s="2">
        <f t="shared" si="21"/>
        <v>5.3337047126517101E-2</v>
      </c>
    </row>
    <row r="600" spans="1:4" x14ac:dyDescent="0.25">
      <c r="A600" s="2">
        <v>599</v>
      </c>
      <c r="B600" s="3">
        <v>58.538816420000003</v>
      </c>
      <c r="C600" s="3">
        <f t="shared" si="20"/>
        <v>5.3783879853762852E-2</v>
      </c>
      <c r="D600" s="2">
        <f t="shared" si="21"/>
        <v>5.3298901748795223E-2</v>
      </c>
    </row>
    <row r="601" spans="1:4" x14ac:dyDescent="0.25">
      <c r="A601" s="2">
        <v>600</v>
      </c>
      <c r="B601" s="3">
        <v>58.547290820000001</v>
      </c>
      <c r="C601" s="3">
        <f t="shared" si="20"/>
        <v>5.3767515701744359E-2</v>
      </c>
      <c r="D601" s="2">
        <f t="shared" si="21"/>
        <v>5.3273965676578806E-2</v>
      </c>
    </row>
    <row r="602" spans="1:4" x14ac:dyDescent="0.25">
      <c r="A602" s="2">
        <v>601</v>
      </c>
      <c r="B602" s="3">
        <v>58.548995439999999</v>
      </c>
      <c r="C602" s="3">
        <f t="shared" si="20"/>
        <v>5.3764215776635697E-2</v>
      </c>
      <c r="D602" s="2">
        <f t="shared" si="21"/>
        <v>5.3268942447381416E-2</v>
      </c>
    </row>
    <row r="603" spans="1:4" x14ac:dyDescent="0.25">
      <c r="A603" s="2">
        <v>602</v>
      </c>
      <c r="B603" s="3">
        <v>58.559742669999999</v>
      </c>
      <c r="C603" s="3">
        <f t="shared" si="20"/>
        <v>5.3743346658689177E-2</v>
      </c>
      <c r="D603" s="2">
        <f t="shared" si="21"/>
        <v>5.3237215530701328E-2</v>
      </c>
    </row>
    <row r="604" spans="1:4" x14ac:dyDescent="0.25">
      <c r="A604" s="2">
        <v>603</v>
      </c>
      <c r="B604" s="3">
        <v>58.589752099999998</v>
      </c>
      <c r="C604" s="3">
        <f t="shared" si="20"/>
        <v>5.3684491163029716E-2</v>
      </c>
      <c r="D604" s="2">
        <f t="shared" si="21"/>
        <v>5.3148108715956002E-2</v>
      </c>
    </row>
    <row r="605" spans="1:4" x14ac:dyDescent="0.25">
      <c r="A605" s="2">
        <v>604</v>
      </c>
      <c r="B605" s="3">
        <v>58.611287140000002</v>
      </c>
      <c r="C605" s="3">
        <f t="shared" si="20"/>
        <v>5.3641728237467746E-2</v>
      </c>
      <c r="D605" s="2">
        <f t="shared" si="21"/>
        <v>5.3083698863369819E-2</v>
      </c>
    </row>
    <row r="606" spans="1:4" x14ac:dyDescent="0.25">
      <c r="A606" s="2">
        <v>605</v>
      </c>
      <c r="B606" s="3">
        <v>58.615256469999999</v>
      </c>
      <c r="C606" s="3">
        <f t="shared" si="20"/>
        <v>5.3633798165293151E-2</v>
      </c>
      <c r="D606" s="2">
        <f t="shared" si="21"/>
        <v>5.3071784547806436E-2</v>
      </c>
    </row>
    <row r="607" spans="1:4" x14ac:dyDescent="0.25">
      <c r="A607" s="2">
        <v>606</v>
      </c>
      <c r="B607" s="3">
        <v>58.639648780000002</v>
      </c>
      <c r="C607" s="3">
        <f t="shared" si="20"/>
        <v>5.3584738736602293E-2</v>
      </c>
      <c r="D607" s="2">
        <f t="shared" si="21"/>
        <v>5.2998280687587544E-2</v>
      </c>
    </row>
    <row r="608" spans="1:4" x14ac:dyDescent="0.25">
      <c r="A608" s="2">
        <v>607</v>
      </c>
      <c r="B608" s="3">
        <v>58.6413534</v>
      </c>
      <c r="C608" s="3">
        <f t="shared" si="20"/>
        <v>5.3581289251376341E-2</v>
      </c>
      <c r="D608" s="2">
        <f t="shared" si="21"/>
        <v>5.2993125501041162E-2</v>
      </c>
    </row>
    <row r="609" spans="1:4" x14ac:dyDescent="0.25">
      <c r="A609" s="2">
        <v>608</v>
      </c>
      <c r="B609" s="3">
        <v>58.643058019999998</v>
      </c>
      <c r="C609" s="3">
        <f t="shared" si="20"/>
        <v>5.3577837020360057E-2</v>
      </c>
      <c r="D609" s="2">
        <f t="shared" si="21"/>
        <v>5.2987967905643661E-2</v>
      </c>
    </row>
    <row r="610" spans="1:4" x14ac:dyDescent="0.25">
      <c r="A610" s="2">
        <v>609</v>
      </c>
      <c r="B610" s="3">
        <v>58.65555045</v>
      </c>
      <c r="C610" s="3">
        <f t="shared" si="20"/>
        <v>5.3552453351825811E-2</v>
      </c>
      <c r="D610" s="2">
        <f t="shared" si="21"/>
        <v>5.2950096675778165E-2</v>
      </c>
    </row>
    <row r="611" spans="1:4" x14ac:dyDescent="0.25">
      <c r="A611" s="2">
        <v>610</v>
      </c>
      <c r="B611" s="3">
        <v>58.666338260000003</v>
      </c>
      <c r="C611" s="3">
        <f t="shared" si="20"/>
        <v>5.3530414867930622E-2</v>
      </c>
      <c r="D611" s="2">
        <f t="shared" si="21"/>
        <v>5.2917289296651321E-2</v>
      </c>
    </row>
    <row r="612" spans="1:4" x14ac:dyDescent="0.25">
      <c r="A612" s="2">
        <v>611</v>
      </c>
      <c r="B612" s="3">
        <v>58.685097210000002</v>
      </c>
      <c r="C612" s="3">
        <f t="shared" si="20"/>
        <v>5.3491831048632477E-2</v>
      </c>
      <c r="D612" s="2">
        <f t="shared" si="21"/>
        <v>5.286001222223858E-2</v>
      </c>
    </row>
    <row r="613" spans="1:4" x14ac:dyDescent="0.25">
      <c r="A613" s="2">
        <v>612</v>
      </c>
      <c r="B613" s="3">
        <v>58.701599559999998</v>
      </c>
      <c r="C613" s="3">
        <f t="shared" si="20"/>
        <v>5.3457615088758438E-2</v>
      </c>
      <c r="D613" s="2">
        <f t="shared" si="21"/>
        <v>5.2809386531375256E-2</v>
      </c>
    </row>
    <row r="614" spans="1:4" x14ac:dyDescent="0.25">
      <c r="A614" s="2">
        <v>613</v>
      </c>
      <c r="B614" s="3">
        <v>58.75399634</v>
      </c>
      <c r="C614" s="3">
        <f t="shared" si="20"/>
        <v>5.3347284303556758E-2</v>
      </c>
      <c r="D614" s="2">
        <f t="shared" si="21"/>
        <v>5.2647173661288446E-2</v>
      </c>
    </row>
    <row r="615" spans="1:4" x14ac:dyDescent="0.25">
      <c r="A615" s="2">
        <v>614</v>
      </c>
      <c r="B615" s="3">
        <v>58.778526640000003</v>
      </c>
      <c r="C615" s="3">
        <f t="shared" si="20"/>
        <v>5.3294750592028817E-2</v>
      </c>
      <c r="D615" s="2">
        <f t="shared" si="21"/>
        <v>5.2570468451469177E-2</v>
      </c>
    </row>
    <row r="616" spans="1:4" x14ac:dyDescent="0.25">
      <c r="A616" s="2">
        <v>615</v>
      </c>
      <c r="B616" s="3">
        <v>58.78880307</v>
      </c>
      <c r="C616" s="3">
        <f t="shared" si="20"/>
        <v>5.3272576387907229E-2</v>
      </c>
      <c r="D616" s="2">
        <f t="shared" si="21"/>
        <v>5.2538190908761009E-2</v>
      </c>
    </row>
    <row r="617" spans="1:4" x14ac:dyDescent="0.25">
      <c r="A617" s="2">
        <v>616</v>
      </c>
      <c r="B617" s="3">
        <v>58.79166034</v>
      </c>
      <c r="C617" s="3">
        <f t="shared" si="20"/>
        <v>5.3266393621127527E-2</v>
      </c>
      <c r="D617" s="2">
        <f t="shared" si="21"/>
        <v>5.2529201408328063E-2</v>
      </c>
    </row>
    <row r="618" spans="1:4" x14ac:dyDescent="0.25">
      <c r="A618" s="2">
        <v>617</v>
      </c>
      <c r="B618" s="3">
        <v>58.797943080000003</v>
      </c>
      <c r="C618" s="3">
        <f t="shared" si="20"/>
        <v>5.3252771930351765E-2</v>
      </c>
      <c r="D618" s="2">
        <f t="shared" si="21"/>
        <v>5.2509411803238197E-2</v>
      </c>
    </row>
    <row r="619" spans="1:4" x14ac:dyDescent="0.25">
      <c r="A619" s="2">
        <v>618</v>
      </c>
      <c r="B619" s="3">
        <v>58.803081290000002</v>
      </c>
      <c r="C619" s="3">
        <f t="shared" si="20"/>
        <v>5.3241604496938599E-2</v>
      </c>
      <c r="D619" s="2">
        <f t="shared" si="21"/>
        <v>5.2493203863896554E-2</v>
      </c>
    </row>
    <row r="620" spans="1:4" x14ac:dyDescent="0.25">
      <c r="A620" s="2">
        <v>619</v>
      </c>
      <c r="B620" s="3">
        <v>58.815086690000001</v>
      </c>
      <c r="C620" s="3">
        <f t="shared" si="20"/>
        <v>5.3215416499332473E-2</v>
      </c>
      <c r="D620" s="2">
        <f t="shared" si="21"/>
        <v>5.245525213328011E-2</v>
      </c>
    </row>
    <row r="621" spans="1:4" x14ac:dyDescent="0.25">
      <c r="A621" s="2">
        <v>620</v>
      </c>
      <c r="B621" s="3">
        <v>58.818520280000001</v>
      </c>
      <c r="C621" s="3">
        <f t="shared" si="20"/>
        <v>5.3207902094885184E-2</v>
      </c>
      <c r="D621" s="2">
        <f t="shared" si="21"/>
        <v>5.244437671852268E-2</v>
      </c>
    </row>
    <row r="622" spans="1:4" x14ac:dyDescent="0.25">
      <c r="A622" s="2">
        <v>621</v>
      </c>
      <c r="B622" s="3">
        <v>58.846549109999998</v>
      </c>
      <c r="C622" s="3">
        <f t="shared" si="20"/>
        <v>5.3146153615577077E-2</v>
      </c>
      <c r="D622" s="2">
        <f t="shared" si="21"/>
        <v>5.2355250013096148E-2</v>
      </c>
    </row>
    <row r="623" spans="1:4" x14ac:dyDescent="0.25">
      <c r="A623" s="2">
        <v>622</v>
      </c>
      <c r="B623" s="3">
        <v>58.865446050000003</v>
      </c>
      <c r="C623" s="3">
        <f t="shared" si="20"/>
        <v>5.3104114172360793E-2</v>
      </c>
      <c r="D623" s="2">
        <f t="shared" si="21"/>
        <v>5.2294811335242934E-2</v>
      </c>
    </row>
    <row r="624" spans="1:4" x14ac:dyDescent="0.25">
      <c r="A624" s="2">
        <v>623</v>
      </c>
      <c r="B624" s="3">
        <v>58.884935540000001</v>
      </c>
      <c r="C624" s="3">
        <f t="shared" si="20"/>
        <v>5.3060412559628421E-2</v>
      </c>
      <c r="D624" s="2">
        <f t="shared" si="21"/>
        <v>5.2232184068345372E-2</v>
      </c>
    </row>
    <row r="625" spans="1:4" x14ac:dyDescent="0.25">
      <c r="A625" s="2">
        <v>624</v>
      </c>
      <c r="B625" s="3">
        <v>58.890098109999997</v>
      </c>
      <c r="C625" s="3">
        <f t="shared" si="20"/>
        <v>5.3048778042373131E-2</v>
      </c>
      <c r="D625" s="2">
        <f t="shared" si="21"/>
        <v>5.2215545006722409E-2</v>
      </c>
    </row>
    <row r="626" spans="1:4" x14ac:dyDescent="0.25">
      <c r="A626" s="2">
        <v>625</v>
      </c>
      <c r="B626" s="3">
        <v>58.903864949999999</v>
      </c>
      <c r="C626" s="3">
        <f t="shared" si="20"/>
        <v>5.301763331269671E-2</v>
      </c>
      <c r="D626" s="2">
        <f t="shared" si="21"/>
        <v>5.2171072731093324E-2</v>
      </c>
    </row>
    <row r="627" spans="1:4" x14ac:dyDescent="0.25">
      <c r="A627" s="2">
        <v>626</v>
      </c>
      <c r="B627" s="3">
        <v>58.923955120000002</v>
      </c>
      <c r="C627" s="3">
        <f t="shared" si="20"/>
        <v>5.2971872245867954E-2</v>
      </c>
      <c r="D627" s="2">
        <f t="shared" si="21"/>
        <v>5.2105909628082897E-2</v>
      </c>
    </row>
    <row r="628" spans="1:4" x14ac:dyDescent="0.25">
      <c r="A628" s="2">
        <v>627</v>
      </c>
      <c r="B628" s="3">
        <v>58.926828620000002</v>
      </c>
      <c r="C628" s="3">
        <f t="shared" si="20"/>
        <v>5.2965296905959774E-2</v>
      </c>
      <c r="D628" s="2">
        <f t="shared" si="21"/>
        <v>5.2096563810893143E-2</v>
      </c>
    </row>
    <row r="629" spans="1:4" x14ac:dyDescent="0.25">
      <c r="A629" s="2">
        <v>628</v>
      </c>
      <c r="B629" s="3">
        <v>58.967650220000003</v>
      </c>
      <c r="C629" s="3">
        <f t="shared" si="20"/>
        <v>5.2871074033025454E-2</v>
      </c>
      <c r="D629" s="2">
        <f t="shared" si="21"/>
        <v>5.1963108757543133E-2</v>
      </c>
    </row>
    <row r="630" spans="1:4" x14ac:dyDescent="0.25">
      <c r="A630" s="2">
        <v>629</v>
      </c>
      <c r="B630" s="3">
        <v>58.97685517</v>
      </c>
      <c r="C630" s="3">
        <f t="shared" si="20"/>
        <v>5.2849618360776021E-2</v>
      </c>
      <c r="D630" s="2">
        <f t="shared" si="21"/>
        <v>5.1932839356869931E-2</v>
      </c>
    </row>
    <row r="631" spans="1:4" x14ac:dyDescent="0.25">
      <c r="A631" s="2">
        <v>630</v>
      </c>
      <c r="B631" s="3">
        <v>58.98204209</v>
      </c>
      <c r="C631" s="3">
        <f t="shared" si="20"/>
        <v>5.2837494430109218E-2</v>
      </c>
      <c r="D631" s="2">
        <f t="shared" si="21"/>
        <v>5.191575433232918E-2</v>
      </c>
    </row>
    <row r="632" spans="1:4" x14ac:dyDescent="0.25">
      <c r="A632" s="2">
        <v>631</v>
      </c>
      <c r="B632" s="3">
        <v>59.005663259999999</v>
      </c>
      <c r="C632" s="3">
        <f t="shared" si="20"/>
        <v>5.2781974433578939E-2</v>
      </c>
      <c r="D632" s="2">
        <f t="shared" si="21"/>
        <v>5.1837690923788114E-2</v>
      </c>
    </row>
    <row r="633" spans="1:4" x14ac:dyDescent="0.25">
      <c r="A633" s="2">
        <v>632</v>
      </c>
      <c r="B633" s="3">
        <v>59.028156129999999</v>
      </c>
      <c r="C633" s="3">
        <f t="shared" si="20"/>
        <v>5.2728638422280399E-2</v>
      </c>
      <c r="D633" s="2">
        <f t="shared" si="21"/>
        <v>5.1762964247546429E-2</v>
      </c>
    </row>
    <row r="634" spans="1:4" x14ac:dyDescent="0.25">
      <c r="A634" s="2">
        <v>633</v>
      </c>
      <c r="B634" s="3">
        <v>59.0339356</v>
      </c>
      <c r="C634" s="3">
        <f t="shared" si="20"/>
        <v>5.2714860357720904E-2</v>
      </c>
      <c r="D634" s="2">
        <f t="shared" si="21"/>
        <v>5.1743701994347462E-2</v>
      </c>
    </row>
    <row r="635" spans="1:4" x14ac:dyDescent="0.25">
      <c r="A635" s="2">
        <v>634</v>
      </c>
      <c r="B635" s="3">
        <v>59.043741230000002</v>
      </c>
      <c r="C635" s="3">
        <f t="shared" si="20"/>
        <v>5.2691415395590607E-2</v>
      </c>
      <c r="D635" s="2">
        <f t="shared" si="21"/>
        <v>5.1710963754279589E-2</v>
      </c>
    </row>
    <row r="636" spans="1:4" x14ac:dyDescent="0.25">
      <c r="A636" s="2">
        <v>635</v>
      </c>
      <c r="B636" s="3">
        <v>59.048944380000002</v>
      </c>
      <c r="C636" s="3">
        <f t="shared" si="20"/>
        <v>5.2678939768302166E-2</v>
      </c>
      <c r="D636" s="2">
        <f t="shared" si="21"/>
        <v>5.1693562676437113E-2</v>
      </c>
    </row>
    <row r="637" spans="1:4" x14ac:dyDescent="0.25">
      <c r="A637" s="2">
        <v>636</v>
      </c>
      <c r="B637" s="3">
        <v>59.051257790000001</v>
      </c>
      <c r="C637" s="3">
        <f t="shared" si="20"/>
        <v>5.2673385090634975E-2</v>
      </c>
      <c r="D637" s="2">
        <f t="shared" si="21"/>
        <v>5.1685819360978866E-2</v>
      </c>
    </row>
    <row r="638" spans="1:4" x14ac:dyDescent="0.25">
      <c r="A638" s="2">
        <v>637</v>
      </c>
      <c r="B638" s="3">
        <v>59.057037270000002</v>
      </c>
      <c r="C638" s="3">
        <f t="shared" si="20"/>
        <v>5.2659487143817317E-2</v>
      </c>
      <c r="D638" s="2">
        <f t="shared" si="21"/>
        <v>5.1666457157474997E-2</v>
      </c>
    </row>
    <row r="639" spans="1:4" x14ac:dyDescent="0.25">
      <c r="A639" s="2">
        <v>638</v>
      </c>
      <c r="B639" s="3">
        <v>59.070325189999998</v>
      </c>
      <c r="C639" s="3">
        <f t="shared" si="20"/>
        <v>5.2627420159164974E-2</v>
      </c>
      <c r="D639" s="2">
        <f t="shared" si="21"/>
        <v>5.1621846089523082E-2</v>
      </c>
    </row>
    <row r="640" spans="1:4" x14ac:dyDescent="0.25">
      <c r="A640" s="2">
        <v>639</v>
      </c>
      <c r="B640" s="3">
        <v>59.073223050000003</v>
      </c>
      <c r="C640" s="3">
        <f t="shared" si="20"/>
        <v>5.2620405937129515E-2</v>
      </c>
      <c r="D640" s="2">
        <f t="shared" si="21"/>
        <v>5.1612099772440828E-2</v>
      </c>
    </row>
    <row r="641" spans="1:4" x14ac:dyDescent="0.25">
      <c r="A641" s="2">
        <v>640</v>
      </c>
      <c r="B641" s="3">
        <v>59.074952019999998</v>
      </c>
      <c r="C641" s="3">
        <f t="shared" si="20"/>
        <v>5.2616217418682568E-2</v>
      </c>
      <c r="D641" s="2">
        <f t="shared" si="21"/>
        <v>5.1606281792345207E-2</v>
      </c>
    </row>
    <row r="642" spans="1:4" x14ac:dyDescent="0.25">
      <c r="A642" s="2">
        <v>641</v>
      </c>
      <c r="B642" s="3">
        <v>59.091730349999999</v>
      </c>
      <c r="C642" s="3">
        <f t="shared" ref="C642:C705" si="22">_xlfn.BETA.DIST(B642, 30.979221, 30.401785, FALSE, 0.150286, 112.067506)</f>
        <v>5.2575432416215581E-2</v>
      </c>
      <c r="D642" s="2">
        <f t="shared" ref="D642:D705" si="23">_xlfn.GAMMA.DIST(B642, 66, 0.85799,FALSE)</f>
        <v>5.1549707755489921E-2</v>
      </c>
    </row>
    <row r="643" spans="1:4" x14ac:dyDescent="0.25">
      <c r="A643" s="2">
        <v>642</v>
      </c>
      <c r="B643" s="3">
        <v>59.101576569999999</v>
      </c>
      <c r="C643" s="3">
        <f t="shared" si="22"/>
        <v>5.2551381202449204E-2</v>
      </c>
      <c r="D643" s="2">
        <f t="shared" si="23"/>
        <v>5.1516410937938545E-2</v>
      </c>
    </row>
    <row r="644" spans="1:4" x14ac:dyDescent="0.25">
      <c r="A644" s="2">
        <v>643</v>
      </c>
      <c r="B644" s="3">
        <v>59.190947379999997</v>
      </c>
      <c r="C644" s="3">
        <f t="shared" si="22"/>
        <v>5.2329145289342925E-2</v>
      </c>
      <c r="D644" s="2">
        <f t="shared" si="23"/>
        <v>5.1210947394373325E-2</v>
      </c>
    </row>
    <row r="645" spans="1:4" x14ac:dyDescent="0.25">
      <c r="A645" s="2">
        <v>644</v>
      </c>
      <c r="B645" s="3">
        <v>59.19269259</v>
      </c>
      <c r="C645" s="3">
        <f t="shared" si="22"/>
        <v>5.2324735376634311E-2</v>
      </c>
      <c r="D645" s="2">
        <f t="shared" si="23"/>
        <v>5.1204924840512991E-2</v>
      </c>
    </row>
    <row r="646" spans="1:4" x14ac:dyDescent="0.25">
      <c r="A646" s="2">
        <v>645</v>
      </c>
      <c r="B646" s="3">
        <v>59.210144649999997</v>
      </c>
      <c r="C646" s="3">
        <f t="shared" si="22"/>
        <v>5.2280489361395038E-2</v>
      </c>
      <c r="D646" s="2">
        <f t="shared" si="23"/>
        <v>5.1144579468818688E-2</v>
      </c>
    </row>
    <row r="647" spans="1:4" x14ac:dyDescent="0.25">
      <c r="A647" s="2">
        <v>646</v>
      </c>
      <c r="B647" s="3">
        <v>59.24103075</v>
      </c>
      <c r="C647" s="3">
        <f t="shared" si="22"/>
        <v>5.2201530827848709E-2</v>
      </c>
      <c r="D647" s="2">
        <f t="shared" si="23"/>
        <v>5.1037250135512531E-2</v>
      </c>
    </row>
    <row r="648" spans="1:4" x14ac:dyDescent="0.25">
      <c r="A648" s="2">
        <v>647</v>
      </c>
      <c r="B648" s="3">
        <v>59.246282610000002</v>
      </c>
      <c r="C648" s="3">
        <f t="shared" si="22"/>
        <v>5.2188021924000981E-2</v>
      </c>
      <c r="D648" s="2">
        <f t="shared" si="23"/>
        <v>5.1018932621832852E-2</v>
      </c>
    </row>
    <row r="649" spans="1:4" x14ac:dyDescent="0.25">
      <c r="A649" s="2">
        <v>648</v>
      </c>
      <c r="B649" s="3">
        <v>59.253279669999998</v>
      </c>
      <c r="C649" s="3">
        <f t="shared" si="22"/>
        <v>5.2169986674019182E-2</v>
      </c>
      <c r="D649" s="2">
        <f t="shared" si="23"/>
        <v>5.0994497922045808E-2</v>
      </c>
    </row>
    <row r="650" spans="1:4" x14ac:dyDescent="0.25">
      <c r="A650" s="2">
        <v>649</v>
      </c>
      <c r="B650" s="3">
        <v>59.258523410000002</v>
      </c>
      <c r="C650" s="3">
        <f t="shared" si="22"/>
        <v>5.2156442764401907E-2</v>
      </c>
      <c r="D650" s="2">
        <f t="shared" si="23"/>
        <v>5.0976163440462775E-2</v>
      </c>
    </row>
    <row r="651" spans="1:4" x14ac:dyDescent="0.25">
      <c r="A651" s="2">
        <v>650</v>
      </c>
      <c r="B651" s="3">
        <v>59.259107849999999</v>
      </c>
      <c r="C651" s="3">
        <f t="shared" si="22"/>
        <v>5.2154931749798544E-2</v>
      </c>
      <c r="D651" s="2">
        <f t="shared" si="23"/>
        <v>5.0974118775757603E-2</v>
      </c>
    </row>
    <row r="652" spans="1:4" x14ac:dyDescent="0.25">
      <c r="A652" s="2">
        <v>651</v>
      </c>
      <c r="B652" s="3">
        <v>59.263198940000002</v>
      </c>
      <c r="C652" s="3">
        <f t="shared" si="22"/>
        <v>5.2144346310167483E-2</v>
      </c>
      <c r="D652" s="2">
        <f t="shared" si="23"/>
        <v>5.0959799363018546E-2</v>
      </c>
    </row>
    <row r="653" spans="1:4" x14ac:dyDescent="0.25">
      <c r="A653" s="2">
        <v>652</v>
      </c>
      <c r="B653" s="3">
        <v>59.308200919999997</v>
      </c>
      <c r="C653" s="3">
        <f t="shared" si="22"/>
        <v>5.2026949019103715E-2</v>
      </c>
      <c r="D653" s="2">
        <f t="shared" si="23"/>
        <v>5.0801512980231528E-2</v>
      </c>
    </row>
    <row r="654" spans="1:4" x14ac:dyDescent="0.25">
      <c r="A654" s="2">
        <v>653</v>
      </c>
      <c r="B654" s="3">
        <v>59.318152650000002</v>
      </c>
      <c r="C654" s="3">
        <f t="shared" si="22"/>
        <v>5.2000751528550673E-2</v>
      </c>
      <c r="D654" s="2">
        <f t="shared" si="23"/>
        <v>5.0766319370445574E-2</v>
      </c>
    </row>
    <row r="655" spans="1:4" x14ac:dyDescent="0.25">
      <c r="A655" s="2">
        <v>654</v>
      </c>
      <c r="B655" s="3">
        <v>59.338056129999998</v>
      </c>
      <c r="C655" s="3">
        <f t="shared" si="22"/>
        <v>5.1948100794187518E-2</v>
      </c>
      <c r="D655" s="2">
        <f t="shared" si="23"/>
        <v>5.0695726990825737E-2</v>
      </c>
    </row>
    <row r="656" spans="1:4" x14ac:dyDescent="0.25">
      <c r="A656" s="2">
        <v>655</v>
      </c>
      <c r="B656" s="3">
        <v>59.343332330000003</v>
      </c>
      <c r="C656" s="3">
        <f t="shared" si="22"/>
        <v>5.1934086586844445E-2</v>
      </c>
      <c r="D656" s="2">
        <f t="shared" si="23"/>
        <v>5.0676968016009058E-2</v>
      </c>
    </row>
    <row r="657" spans="1:4" x14ac:dyDescent="0.25">
      <c r="A657" s="2">
        <v>656</v>
      </c>
      <c r="B657" s="3">
        <v>59.357407629999997</v>
      </c>
      <c r="C657" s="3">
        <f t="shared" si="22"/>
        <v>5.189658419903518E-2</v>
      </c>
      <c r="D657" s="2">
        <f t="shared" si="23"/>
        <v>5.0626831469123064E-2</v>
      </c>
    </row>
    <row r="658" spans="1:4" x14ac:dyDescent="0.25">
      <c r="A658" s="2">
        <v>657</v>
      </c>
      <c r="B658" s="3">
        <v>59.363276390000003</v>
      </c>
      <c r="C658" s="3">
        <f t="shared" si="22"/>
        <v>5.1880897313419889E-2</v>
      </c>
      <c r="D658" s="2">
        <f t="shared" si="23"/>
        <v>5.0605886821451687E-2</v>
      </c>
    </row>
    <row r="659" spans="1:4" x14ac:dyDescent="0.25">
      <c r="A659" s="2">
        <v>658</v>
      </c>
      <c r="B659" s="3">
        <v>59.369145160000002</v>
      </c>
      <c r="C659" s="3">
        <f t="shared" si="22"/>
        <v>5.1865180960368129E-2</v>
      </c>
      <c r="D659" s="2">
        <f t="shared" si="23"/>
        <v>5.0584918666989831E-2</v>
      </c>
    </row>
    <row r="660" spans="1:4" x14ac:dyDescent="0.25">
      <c r="A660" s="2">
        <v>659</v>
      </c>
      <c r="B660" s="3">
        <v>59.38499813</v>
      </c>
      <c r="C660" s="3">
        <f t="shared" si="22"/>
        <v>5.1822580331586758E-2</v>
      </c>
      <c r="D660" s="2">
        <f t="shared" si="23"/>
        <v>5.052816160346324E-2</v>
      </c>
    </row>
    <row r="661" spans="1:4" x14ac:dyDescent="0.25">
      <c r="A661" s="2">
        <v>660</v>
      </c>
      <c r="B661" s="3">
        <v>59.407929330000002</v>
      </c>
      <c r="C661" s="3">
        <f t="shared" si="22"/>
        <v>5.1760580252170396E-2</v>
      </c>
      <c r="D661" s="2">
        <f t="shared" si="23"/>
        <v>5.0445762175251388E-2</v>
      </c>
    </row>
    <row r="662" spans="1:4" x14ac:dyDescent="0.25">
      <c r="A662" s="2">
        <v>661</v>
      </c>
      <c r="B662" s="3">
        <v>59.423222209999999</v>
      </c>
      <c r="C662" s="3">
        <f t="shared" si="22"/>
        <v>5.1718984137475568E-2</v>
      </c>
      <c r="D662" s="2">
        <f t="shared" si="23"/>
        <v>5.0390613199444767E-2</v>
      </c>
    </row>
    <row r="663" spans="1:4" x14ac:dyDescent="0.25">
      <c r="A663" s="2">
        <v>662</v>
      </c>
      <c r="B663" s="3">
        <v>59.433238879999998</v>
      </c>
      <c r="C663" s="3">
        <f t="shared" si="22"/>
        <v>5.1691631830023399E-2</v>
      </c>
      <c r="D663" s="2">
        <f t="shared" si="23"/>
        <v>5.0354406400774779E-2</v>
      </c>
    </row>
    <row r="664" spans="1:4" x14ac:dyDescent="0.25">
      <c r="A664" s="2">
        <v>663</v>
      </c>
      <c r="B664" s="3">
        <v>59.509963040000002</v>
      </c>
      <c r="C664" s="3">
        <f t="shared" si="22"/>
        <v>5.1479322205209059E-2</v>
      </c>
      <c r="D664" s="2">
        <f t="shared" si="23"/>
        <v>5.0074872515548138E-2</v>
      </c>
    </row>
    <row r="665" spans="1:4" x14ac:dyDescent="0.25">
      <c r="A665" s="2">
        <v>664</v>
      </c>
      <c r="B665" s="3">
        <v>59.510555600000004</v>
      </c>
      <c r="C665" s="3">
        <f t="shared" si="22"/>
        <v>5.1477663301438485E-2</v>
      </c>
      <c r="D665" s="2">
        <f t="shared" si="23"/>
        <v>5.0072698583981765E-2</v>
      </c>
    </row>
    <row r="666" spans="1:4" x14ac:dyDescent="0.25">
      <c r="A666" s="2">
        <v>665</v>
      </c>
      <c r="B666" s="3">
        <v>59.545484080000001</v>
      </c>
      <c r="C666" s="3">
        <f t="shared" si="22"/>
        <v>5.1379363031387806E-2</v>
      </c>
      <c r="D666" s="2">
        <f t="shared" si="23"/>
        <v>4.9944154241113245E-2</v>
      </c>
    </row>
    <row r="667" spans="1:4" x14ac:dyDescent="0.25">
      <c r="A667" s="2">
        <v>666</v>
      </c>
      <c r="B667" s="3">
        <v>59.546669199999997</v>
      </c>
      <c r="C667" s="3">
        <f t="shared" si="22"/>
        <v>5.1376009947739533E-2</v>
      </c>
      <c r="D667" s="2">
        <f t="shared" si="23"/>
        <v>4.993977893805495E-2</v>
      </c>
    </row>
    <row r="668" spans="1:4" x14ac:dyDescent="0.25">
      <c r="A668" s="2">
        <v>667</v>
      </c>
      <c r="B668" s="3">
        <v>59.546669199999997</v>
      </c>
      <c r="C668" s="3">
        <f t="shared" si="22"/>
        <v>5.1376009947739533E-2</v>
      </c>
      <c r="D668" s="2">
        <f t="shared" si="23"/>
        <v>4.993977893805495E-2</v>
      </c>
    </row>
    <row r="669" spans="1:4" x14ac:dyDescent="0.25">
      <c r="A669" s="2">
        <v>668</v>
      </c>
      <c r="B669" s="3">
        <v>59.548454990000003</v>
      </c>
      <c r="C669" s="3">
        <f t="shared" si="22"/>
        <v>5.1370955179270164E-2</v>
      </c>
      <c r="D669" s="2">
        <f t="shared" si="23"/>
        <v>4.9933184338216745E-2</v>
      </c>
    </row>
    <row r="670" spans="1:4" x14ac:dyDescent="0.25">
      <c r="A670" s="2">
        <v>669</v>
      </c>
      <c r="B670" s="3">
        <v>59.560906840000001</v>
      </c>
      <c r="C670" s="3">
        <f t="shared" si="22"/>
        <v>5.1335636237005745E-2</v>
      </c>
      <c r="D670" s="2">
        <f t="shared" si="23"/>
        <v>4.9887145055085569E-2</v>
      </c>
    </row>
    <row r="671" spans="1:4" x14ac:dyDescent="0.25">
      <c r="A671" s="2">
        <v>670</v>
      </c>
      <c r="B671" s="3">
        <v>59.603067780000003</v>
      </c>
      <c r="C671" s="3">
        <f t="shared" si="22"/>
        <v>5.1215099716098354E-2</v>
      </c>
      <c r="D671" s="2">
        <f t="shared" si="23"/>
        <v>4.9730526095756192E-2</v>
      </c>
    </row>
    <row r="672" spans="1:4" x14ac:dyDescent="0.25">
      <c r="A672" s="2">
        <v>671</v>
      </c>
      <c r="B672" s="3">
        <v>59.632233030000002</v>
      </c>
      <c r="C672" s="3">
        <f t="shared" si="22"/>
        <v>5.1130863891301719E-2</v>
      </c>
      <c r="D672" s="2">
        <f t="shared" si="23"/>
        <v>4.9621526688257839E-2</v>
      </c>
    </row>
    <row r="673" spans="1:4" x14ac:dyDescent="0.25">
      <c r="A673" s="2">
        <v>672</v>
      </c>
      <c r="B673" s="3">
        <v>59.648922069999998</v>
      </c>
      <c r="C673" s="3">
        <f t="shared" si="22"/>
        <v>5.1082349891134964E-2</v>
      </c>
      <c r="D673" s="2">
        <f t="shared" si="23"/>
        <v>4.9558915501611241E-2</v>
      </c>
    </row>
    <row r="674" spans="1:4" x14ac:dyDescent="0.25">
      <c r="A674" s="2">
        <v>673</v>
      </c>
      <c r="B674" s="3">
        <v>59.685327899999997</v>
      </c>
      <c r="C674" s="3">
        <f t="shared" si="22"/>
        <v>5.0975735630002197E-2</v>
      </c>
      <c r="D674" s="2">
        <f t="shared" si="23"/>
        <v>4.9421735689797831E-2</v>
      </c>
    </row>
    <row r="675" spans="1:4" x14ac:dyDescent="0.25">
      <c r="A675" s="2">
        <v>674</v>
      </c>
      <c r="B675" s="3">
        <v>59.687714370000002</v>
      </c>
      <c r="C675" s="3">
        <f t="shared" si="22"/>
        <v>5.0968709410900218E-2</v>
      </c>
      <c r="D675" s="2">
        <f t="shared" si="23"/>
        <v>4.9412714820579094E-2</v>
      </c>
    </row>
    <row r="676" spans="1:4" x14ac:dyDescent="0.25">
      <c r="A676" s="2">
        <v>675</v>
      </c>
      <c r="B676" s="3">
        <v>59.700271739999998</v>
      </c>
      <c r="C676" s="3">
        <f t="shared" si="22"/>
        <v>5.0931662460401608E-2</v>
      </c>
      <c r="D676" s="2">
        <f t="shared" si="23"/>
        <v>4.9365190517335483E-2</v>
      </c>
    </row>
    <row r="677" spans="1:4" x14ac:dyDescent="0.25">
      <c r="A677" s="2">
        <v>676</v>
      </c>
      <c r="B677" s="3">
        <v>59.716425039999997</v>
      </c>
      <c r="C677" s="3">
        <f t="shared" si="22"/>
        <v>5.0883820079162215E-2</v>
      </c>
      <c r="D677" s="2">
        <f t="shared" si="23"/>
        <v>4.9303915861049374E-2</v>
      </c>
    </row>
    <row r="678" spans="1:4" x14ac:dyDescent="0.25">
      <c r="A678" s="2">
        <v>677</v>
      </c>
      <c r="B678" s="3">
        <v>59.751183070000003</v>
      </c>
      <c r="C678" s="3">
        <f t="shared" si="22"/>
        <v>5.0780165398035315E-2</v>
      </c>
      <c r="D678" s="2">
        <f t="shared" si="23"/>
        <v>4.9171532415442323E-2</v>
      </c>
    </row>
    <row r="679" spans="1:4" x14ac:dyDescent="0.25">
      <c r="A679" s="2">
        <v>678</v>
      </c>
      <c r="B679" s="3">
        <v>59.797435100000001</v>
      </c>
      <c r="C679" s="3">
        <f t="shared" si="22"/>
        <v>5.0640741006491928E-2</v>
      </c>
      <c r="D679" s="2">
        <f t="shared" si="23"/>
        <v>4.8994251713869008E-2</v>
      </c>
    </row>
    <row r="680" spans="1:4" x14ac:dyDescent="0.25">
      <c r="A680" s="2">
        <v>679</v>
      </c>
      <c r="B680" s="3">
        <v>59.846235950000001</v>
      </c>
      <c r="C680" s="3">
        <f t="shared" si="22"/>
        <v>5.0491801253800525E-2</v>
      </c>
      <c r="D680" s="2">
        <f t="shared" si="23"/>
        <v>4.8805836797612086E-2</v>
      </c>
    </row>
    <row r="681" spans="1:4" x14ac:dyDescent="0.25">
      <c r="A681" s="2">
        <v>680</v>
      </c>
      <c r="B681" s="3">
        <v>59.857104929999998</v>
      </c>
      <c r="C681" s="3">
        <f t="shared" si="22"/>
        <v>5.0458374881136338E-2</v>
      </c>
      <c r="D681" s="2">
        <f t="shared" si="23"/>
        <v>4.8763684474540304E-2</v>
      </c>
    </row>
    <row r="682" spans="1:4" x14ac:dyDescent="0.25">
      <c r="A682" s="2">
        <v>681</v>
      </c>
      <c r="B682" s="3">
        <v>59.880060489999998</v>
      </c>
      <c r="C682" s="3">
        <f t="shared" si="22"/>
        <v>5.0387474729602706E-2</v>
      </c>
      <c r="D682" s="2">
        <f t="shared" si="23"/>
        <v>4.8674434528089297E-2</v>
      </c>
    </row>
    <row r="683" spans="1:4" x14ac:dyDescent="0.25">
      <c r="A683" s="2">
        <v>682</v>
      </c>
      <c r="B683" s="3">
        <v>59.903056630000002</v>
      </c>
      <c r="C683" s="3">
        <f t="shared" si="22"/>
        <v>5.0316038739057871E-2</v>
      </c>
      <c r="D683" s="2">
        <f t="shared" si="23"/>
        <v>4.8584725244986332E-2</v>
      </c>
    </row>
    <row r="684" spans="1:4" x14ac:dyDescent="0.25">
      <c r="A684" s="2">
        <v>683</v>
      </c>
      <c r="B684" s="3">
        <v>59.925476449999998</v>
      </c>
      <c r="C684" s="3">
        <f t="shared" si="22"/>
        <v>5.0245999359434232E-2</v>
      </c>
      <c r="D684" s="2">
        <f t="shared" si="23"/>
        <v>4.8496976152164653E-2</v>
      </c>
    </row>
    <row r="685" spans="1:4" x14ac:dyDescent="0.25">
      <c r="A685" s="2">
        <v>684</v>
      </c>
      <c r="B685" s="3">
        <v>59.927903499999999</v>
      </c>
      <c r="C685" s="3">
        <f t="shared" si="22"/>
        <v>5.0238394031115498E-2</v>
      </c>
      <c r="D685" s="2">
        <f t="shared" si="23"/>
        <v>4.8487459947026849E-2</v>
      </c>
    </row>
    <row r="686" spans="1:4" x14ac:dyDescent="0.25">
      <c r="A686" s="2">
        <v>685</v>
      </c>
      <c r="B686" s="3">
        <v>59.989886749999997</v>
      </c>
      <c r="C686" s="3">
        <f t="shared" si="22"/>
        <v>5.0042636103600539E-2</v>
      </c>
      <c r="D686" s="2">
        <f t="shared" si="23"/>
        <v>4.8243320123407214E-2</v>
      </c>
    </row>
    <row r="687" spans="1:4" x14ac:dyDescent="0.25">
      <c r="A687" s="2">
        <v>686</v>
      </c>
      <c r="B687" s="3">
        <v>60.021592689999999</v>
      </c>
      <c r="C687" s="3">
        <f t="shared" si="22"/>
        <v>4.9941371159181312E-2</v>
      </c>
      <c r="D687" s="2">
        <f t="shared" si="23"/>
        <v>4.8117621020854866E-2</v>
      </c>
    </row>
    <row r="688" spans="1:4" x14ac:dyDescent="0.25">
      <c r="A688" s="2">
        <v>687</v>
      </c>
      <c r="B688" s="3">
        <v>60.080280340000002</v>
      </c>
      <c r="C688" s="3">
        <f t="shared" si="22"/>
        <v>4.9751933952846807E-2</v>
      </c>
      <c r="D688" s="2">
        <f t="shared" si="23"/>
        <v>4.7883524724791043E-2</v>
      </c>
    </row>
    <row r="689" spans="1:4" x14ac:dyDescent="0.25">
      <c r="A689" s="2">
        <v>688</v>
      </c>
      <c r="B689" s="3">
        <v>60.10910466</v>
      </c>
      <c r="C689" s="3">
        <f t="shared" si="22"/>
        <v>4.9657951506628405E-2</v>
      </c>
      <c r="D689" s="2">
        <f t="shared" si="23"/>
        <v>4.7767880946660492E-2</v>
      </c>
    </row>
    <row r="690" spans="1:4" x14ac:dyDescent="0.25">
      <c r="A690" s="2">
        <v>689</v>
      </c>
      <c r="B690" s="3">
        <v>60.113398680000003</v>
      </c>
      <c r="C690" s="3">
        <f t="shared" si="22"/>
        <v>4.9643898068134636E-2</v>
      </c>
      <c r="D690" s="2">
        <f t="shared" si="23"/>
        <v>4.7750616068139969E-2</v>
      </c>
    </row>
    <row r="691" spans="1:4" x14ac:dyDescent="0.25">
      <c r="A691" s="2">
        <v>690</v>
      </c>
      <c r="B691" s="3">
        <v>60.140445319999998</v>
      </c>
      <c r="C691" s="3">
        <f t="shared" si="22"/>
        <v>4.9555067468665039E-2</v>
      </c>
      <c r="D691" s="2">
        <f t="shared" si="23"/>
        <v>4.7641650425821684E-2</v>
      </c>
    </row>
    <row r="692" spans="1:4" x14ac:dyDescent="0.25">
      <c r="A692" s="2">
        <v>691</v>
      </c>
      <c r="B692" s="3">
        <v>60.153367969999998</v>
      </c>
      <c r="C692" s="3">
        <f t="shared" si="22"/>
        <v>4.9512435173931002E-2</v>
      </c>
      <c r="D692" s="2">
        <f t="shared" si="23"/>
        <v>4.7589454501026314E-2</v>
      </c>
    </row>
    <row r="693" spans="1:4" x14ac:dyDescent="0.25">
      <c r="A693" s="2">
        <v>692</v>
      </c>
      <c r="B693" s="3">
        <v>60.164456119999997</v>
      </c>
      <c r="C693" s="3">
        <f t="shared" si="22"/>
        <v>4.9475757508492674E-2</v>
      </c>
      <c r="D693" s="2">
        <f t="shared" si="23"/>
        <v>4.7544600204636141E-2</v>
      </c>
    </row>
    <row r="694" spans="1:4" x14ac:dyDescent="0.25">
      <c r="A694" s="2">
        <v>693</v>
      </c>
      <c r="B694" s="3">
        <v>60.211974439999999</v>
      </c>
      <c r="C694" s="3">
        <f t="shared" si="22"/>
        <v>4.9317561435596277E-2</v>
      </c>
      <c r="D694" s="2">
        <f t="shared" si="23"/>
        <v>4.7351671690474294E-2</v>
      </c>
    </row>
    <row r="695" spans="1:4" x14ac:dyDescent="0.25">
      <c r="A695" s="2">
        <v>694</v>
      </c>
      <c r="B695" s="3">
        <v>60.213208260000002</v>
      </c>
      <c r="C695" s="3">
        <f t="shared" si="22"/>
        <v>4.9313432057251472E-2</v>
      </c>
      <c r="D695" s="2">
        <f t="shared" si="23"/>
        <v>4.7346647172102331E-2</v>
      </c>
    </row>
    <row r="696" spans="1:4" x14ac:dyDescent="0.25">
      <c r="A696" s="2">
        <v>695</v>
      </c>
      <c r="B696" s="3">
        <v>60.250969660000003</v>
      </c>
      <c r="C696" s="3">
        <f t="shared" si="22"/>
        <v>4.9186521385637831E-2</v>
      </c>
      <c r="D696" s="2">
        <f t="shared" si="23"/>
        <v>4.719250532233097E-2</v>
      </c>
    </row>
    <row r="697" spans="1:4" x14ac:dyDescent="0.25">
      <c r="A697" s="2">
        <v>696</v>
      </c>
      <c r="B697" s="3">
        <v>60.273292069999997</v>
      </c>
      <c r="C697" s="3">
        <f t="shared" si="22"/>
        <v>4.9111018640582184E-2</v>
      </c>
      <c r="D697" s="2">
        <f t="shared" si="23"/>
        <v>4.7101055797969034E-2</v>
      </c>
    </row>
    <row r="698" spans="1:4" x14ac:dyDescent="0.25">
      <c r="A698" s="2">
        <v>697</v>
      </c>
      <c r="B698" s="3">
        <v>60.279509879999999</v>
      </c>
      <c r="C698" s="3">
        <f t="shared" si="22"/>
        <v>4.9089924466319448E-2</v>
      </c>
      <c r="D698" s="2">
        <f t="shared" si="23"/>
        <v>4.7075539753322779E-2</v>
      </c>
    </row>
    <row r="699" spans="1:4" x14ac:dyDescent="0.25">
      <c r="A699" s="2">
        <v>698</v>
      </c>
      <c r="B699" s="3">
        <v>60.298147059999998</v>
      </c>
      <c r="C699" s="3">
        <f t="shared" si="22"/>
        <v>4.9026532690484181E-2</v>
      </c>
      <c r="D699" s="2">
        <f t="shared" si="23"/>
        <v>4.6998946384587841E-2</v>
      </c>
    </row>
    <row r="700" spans="1:4" x14ac:dyDescent="0.25">
      <c r="A700" s="2">
        <v>699</v>
      </c>
      <c r="B700" s="3">
        <v>60.302506020000003</v>
      </c>
      <c r="C700" s="3">
        <f t="shared" si="22"/>
        <v>4.9011670807483226E-2</v>
      </c>
      <c r="D700" s="2">
        <f t="shared" si="23"/>
        <v>4.6981008218745388E-2</v>
      </c>
    </row>
    <row r="701" spans="1:4" x14ac:dyDescent="0.25">
      <c r="A701" s="2">
        <v>700</v>
      </c>
      <c r="B701" s="3">
        <v>60.30934886</v>
      </c>
      <c r="C701" s="3">
        <f t="shared" si="22"/>
        <v>4.8988313060114454E-2</v>
      </c>
      <c r="D701" s="2">
        <f t="shared" si="23"/>
        <v>4.6952829934816941E-2</v>
      </c>
    </row>
    <row r="702" spans="1:4" x14ac:dyDescent="0.25">
      <c r="A702" s="2">
        <v>701</v>
      </c>
      <c r="B702" s="3">
        <v>60.322425729999999</v>
      </c>
      <c r="C702" s="3">
        <f t="shared" si="22"/>
        <v>4.8943583901890929E-2</v>
      </c>
      <c r="D702" s="2">
        <f t="shared" si="23"/>
        <v>4.6898918248120321E-2</v>
      </c>
    </row>
    <row r="703" spans="1:4" x14ac:dyDescent="0.25">
      <c r="A703" s="2">
        <v>702</v>
      </c>
      <c r="B703" s="3">
        <v>60.32803474</v>
      </c>
      <c r="C703" s="3">
        <f t="shared" si="22"/>
        <v>4.8924361537964041E-2</v>
      </c>
      <c r="D703" s="2">
        <f t="shared" si="23"/>
        <v>4.6875769211819483E-2</v>
      </c>
    </row>
    <row r="704" spans="1:4" x14ac:dyDescent="0.25">
      <c r="A704" s="2">
        <v>703</v>
      </c>
      <c r="B704" s="3">
        <v>60.347370009999999</v>
      </c>
      <c r="C704" s="3">
        <f t="shared" si="22"/>
        <v>4.8857929475462435E-2</v>
      </c>
      <c r="D704" s="2">
        <f t="shared" si="23"/>
        <v>4.6795856337394123E-2</v>
      </c>
    </row>
    <row r="705" spans="1:4" x14ac:dyDescent="0.25">
      <c r="A705" s="2">
        <v>704</v>
      </c>
      <c r="B705" s="3">
        <v>60.352362110000001</v>
      </c>
      <c r="C705" s="3">
        <f t="shared" si="22"/>
        <v>4.8840735158340441E-2</v>
      </c>
      <c r="D705" s="2">
        <f t="shared" si="23"/>
        <v>4.6775195369873124E-2</v>
      </c>
    </row>
    <row r="706" spans="1:4" x14ac:dyDescent="0.25">
      <c r="A706" s="2">
        <v>705</v>
      </c>
      <c r="B706" s="3">
        <v>60.390505019999999</v>
      </c>
      <c r="C706" s="3">
        <f t="shared" ref="C706:C769" si="24">_xlfn.BETA.DIST(B706, 30.979221, 30.401785, FALSE, 0.150286, 112.067506)</f>
        <v>4.8708786881959114E-2</v>
      </c>
      <c r="D706" s="2">
        <f t="shared" ref="D706:D769" si="25">_xlfn.GAMMA.DIST(B706, 66, 0.85799,FALSE)</f>
        <v>4.6616948776817768E-2</v>
      </c>
    </row>
    <row r="707" spans="1:4" x14ac:dyDescent="0.25">
      <c r="A707" s="2">
        <v>706</v>
      </c>
      <c r="B707" s="3">
        <v>60.399271640000002</v>
      </c>
      <c r="C707" s="3">
        <f t="shared" si="24"/>
        <v>4.8678317938681069E-2</v>
      </c>
      <c r="D707" s="2">
        <f t="shared" si="25"/>
        <v>4.6580482957574831E-2</v>
      </c>
    </row>
    <row r="708" spans="1:4" x14ac:dyDescent="0.25">
      <c r="A708" s="2">
        <v>707</v>
      </c>
      <c r="B708" s="3">
        <v>60.401154839999997</v>
      </c>
      <c r="C708" s="3">
        <f t="shared" si="24"/>
        <v>4.8671765838836048E-2</v>
      </c>
      <c r="D708" s="2">
        <f t="shared" si="25"/>
        <v>4.6572644959577372E-2</v>
      </c>
    </row>
    <row r="709" spans="1:4" x14ac:dyDescent="0.25">
      <c r="A709" s="2">
        <v>708</v>
      </c>
      <c r="B709" s="3">
        <v>60.40490501</v>
      </c>
      <c r="C709" s="3">
        <f t="shared" si="24"/>
        <v>4.8658710827911553E-2</v>
      </c>
      <c r="D709" s="2">
        <f t="shared" si="25"/>
        <v>4.6557031680234513E-2</v>
      </c>
    </row>
    <row r="710" spans="1:4" x14ac:dyDescent="0.25">
      <c r="A710" s="2">
        <v>709</v>
      </c>
      <c r="B710" s="3">
        <v>60.406788210000002</v>
      </c>
      <c r="C710" s="3">
        <f t="shared" si="24"/>
        <v>4.8652151419645906E-2</v>
      </c>
      <c r="D710" s="2">
        <f t="shared" si="25"/>
        <v>4.6549188830559453E-2</v>
      </c>
    </row>
    <row r="711" spans="1:4" x14ac:dyDescent="0.25">
      <c r="A711" s="2">
        <v>710</v>
      </c>
      <c r="B711" s="3">
        <v>60.41493792</v>
      </c>
      <c r="C711" s="3">
        <f t="shared" si="24"/>
        <v>4.8623736893985484E-2</v>
      </c>
      <c r="D711" s="2">
        <f t="shared" si="25"/>
        <v>4.6515229578960433E-2</v>
      </c>
    </row>
    <row r="712" spans="1:4" x14ac:dyDescent="0.25">
      <c r="A712" s="2">
        <v>711</v>
      </c>
      <c r="B712" s="3">
        <v>60.416821120000002</v>
      </c>
      <c r="C712" s="3">
        <f t="shared" si="24"/>
        <v>4.861716449565371E-2</v>
      </c>
      <c r="D712" s="2">
        <f t="shared" si="25"/>
        <v>4.6507378120621765E-2</v>
      </c>
    </row>
    <row r="713" spans="1:4" x14ac:dyDescent="0.25">
      <c r="A713" s="2">
        <v>712</v>
      </c>
      <c r="B713" s="3">
        <v>60.426862139999997</v>
      </c>
      <c r="C713" s="3">
        <f t="shared" si="24"/>
        <v>4.8582080106656399E-2</v>
      </c>
      <c r="D713" s="2">
        <f t="shared" si="25"/>
        <v>4.6465487824558387E-2</v>
      </c>
    </row>
    <row r="714" spans="1:4" x14ac:dyDescent="0.25">
      <c r="A714" s="2">
        <v>713</v>
      </c>
      <c r="B714" s="3">
        <v>60.442568999999999</v>
      </c>
      <c r="C714" s="3">
        <f t="shared" si="24"/>
        <v>4.8527060286455613E-2</v>
      </c>
      <c r="D714" s="2">
        <f t="shared" si="25"/>
        <v>4.6399868768651029E-2</v>
      </c>
    </row>
    <row r="715" spans="1:4" x14ac:dyDescent="0.25">
      <c r="A715" s="2">
        <v>714</v>
      </c>
      <c r="B715" s="3">
        <v>60.507458219999997</v>
      </c>
      <c r="C715" s="3">
        <f t="shared" si="24"/>
        <v>4.8297983210035735E-2</v>
      </c>
      <c r="D715" s="2">
        <f t="shared" si="25"/>
        <v>4.6127614787662877E-2</v>
      </c>
    </row>
    <row r="716" spans="1:4" x14ac:dyDescent="0.25">
      <c r="A716" s="2">
        <v>715</v>
      </c>
      <c r="B716" s="3">
        <v>60.54603135</v>
      </c>
      <c r="C716" s="3">
        <f t="shared" si="24"/>
        <v>4.816046847930746E-2</v>
      </c>
      <c r="D716" s="2">
        <f t="shared" si="25"/>
        <v>4.5964903284376933E-2</v>
      </c>
    </row>
    <row r="717" spans="1:4" x14ac:dyDescent="0.25">
      <c r="A717" s="2">
        <v>716</v>
      </c>
      <c r="B717" s="3">
        <v>60.550471479999999</v>
      </c>
      <c r="C717" s="3">
        <f t="shared" si="24"/>
        <v>4.8144575690334014E-2</v>
      </c>
      <c r="D717" s="2">
        <f t="shared" si="25"/>
        <v>4.5946132709103631E-2</v>
      </c>
    </row>
    <row r="718" spans="1:4" x14ac:dyDescent="0.25">
      <c r="A718" s="2">
        <v>717</v>
      </c>
      <c r="B718" s="3">
        <v>60.557444179999997</v>
      </c>
      <c r="C718" s="3">
        <f t="shared" si="24"/>
        <v>4.8119591580754816E-2</v>
      </c>
      <c r="D718" s="2">
        <f t="shared" si="25"/>
        <v>4.5916638816502084E-2</v>
      </c>
    </row>
    <row r="719" spans="1:4" x14ac:dyDescent="0.25">
      <c r="A719" s="2">
        <v>718</v>
      </c>
      <c r="B719" s="3">
        <v>60.58091924</v>
      </c>
      <c r="C719" s="3">
        <f t="shared" si="24"/>
        <v>4.8035241304746061E-2</v>
      </c>
      <c r="D719" s="2">
        <f t="shared" si="25"/>
        <v>4.5817190351911313E-2</v>
      </c>
    </row>
    <row r="720" spans="1:4" x14ac:dyDescent="0.25">
      <c r="A720" s="2">
        <v>719</v>
      </c>
      <c r="B720" s="3">
        <v>60.582185529999997</v>
      </c>
      <c r="C720" s="3">
        <f t="shared" si="24"/>
        <v>4.803068097275999E-2</v>
      </c>
      <c r="D720" s="2">
        <f t="shared" si="25"/>
        <v>4.5811819323697496E-2</v>
      </c>
    </row>
    <row r="721" spans="1:4" x14ac:dyDescent="0.25">
      <c r="A721" s="2">
        <v>720</v>
      </c>
      <c r="B721" s="3">
        <v>60.592356440000003</v>
      </c>
      <c r="C721" s="3">
        <f t="shared" si="24"/>
        <v>4.7994013959857793E-2</v>
      </c>
      <c r="D721" s="2">
        <f t="shared" si="25"/>
        <v>4.5768654624931758E-2</v>
      </c>
    </row>
    <row r="722" spans="1:4" x14ac:dyDescent="0.25">
      <c r="A722" s="2">
        <v>721</v>
      </c>
      <c r="B722" s="3">
        <v>60.59744594</v>
      </c>
      <c r="C722" s="3">
        <f t="shared" si="24"/>
        <v>4.7975640418602729E-2</v>
      </c>
      <c r="D722" s="2">
        <f t="shared" si="25"/>
        <v>4.5747038924811211E-2</v>
      </c>
    </row>
    <row r="723" spans="1:4" x14ac:dyDescent="0.25">
      <c r="A723" s="2">
        <v>722</v>
      </c>
      <c r="B723" s="3">
        <v>60.620352799999999</v>
      </c>
      <c r="C723" s="3">
        <f t="shared" si="24"/>
        <v>4.78927352232765E-2</v>
      </c>
      <c r="D723" s="2">
        <f t="shared" si="25"/>
        <v>4.5649618066011595E-2</v>
      </c>
    </row>
    <row r="724" spans="1:4" x14ac:dyDescent="0.25">
      <c r="A724" s="2">
        <v>723</v>
      </c>
      <c r="B724" s="3">
        <v>60.629914909999997</v>
      </c>
      <c r="C724" s="3">
        <f t="shared" si="24"/>
        <v>4.7858026714154012E-2</v>
      </c>
      <c r="D724" s="2">
        <f t="shared" si="25"/>
        <v>4.5608887404567991E-2</v>
      </c>
    </row>
    <row r="725" spans="1:4" x14ac:dyDescent="0.25">
      <c r="A725" s="2">
        <v>724</v>
      </c>
      <c r="B725" s="3">
        <v>60.647139690000003</v>
      </c>
      <c r="C725" s="3">
        <f t="shared" si="24"/>
        <v>4.7795354821913223E-2</v>
      </c>
      <c r="D725" s="2">
        <f t="shared" si="25"/>
        <v>4.5535422851549247E-2</v>
      </c>
    </row>
    <row r="726" spans="1:4" x14ac:dyDescent="0.25">
      <c r="A726" s="2">
        <v>725</v>
      </c>
      <c r="B726" s="3">
        <v>60.702791490000003</v>
      </c>
      <c r="C726" s="3">
        <f t="shared" si="24"/>
        <v>4.759156371622987E-2</v>
      </c>
      <c r="D726" s="2">
        <f t="shared" si="25"/>
        <v>4.5297250292762256E-2</v>
      </c>
    </row>
    <row r="727" spans="1:4" x14ac:dyDescent="0.25">
      <c r="A727" s="2">
        <v>726</v>
      </c>
      <c r="B727" s="3">
        <v>60.704723389999998</v>
      </c>
      <c r="C727" s="3">
        <f t="shared" si="24"/>
        <v>4.7584453797140741E-2</v>
      </c>
      <c r="D727" s="2">
        <f t="shared" si="25"/>
        <v>4.5288960303945067E-2</v>
      </c>
    </row>
    <row r="728" spans="1:4" x14ac:dyDescent="0.25">
      <c r="A728" s="2">
        <v>727</v>
      </c>
      <c r="B728" s="3">
        <v>60.706005920000003</v>
      </c>
      <c r="C728" s="3">
        <f t="shared" si="24"/>
        <v>4.7579732428577291E-2</v>
      </c>
      <c r="D728" s="2">
        <f t="shared" si="25"/>
        <v>4.5283456022495817E-2</v>
      </c>
    </row>
    <row r="729" spans="1:4" x14ac:dyDescent="0.25">
      <c r="A729" s="2">
        <v>728</v>
      </c>
      <c r="B729" s="3">
        <v>60.714983580000002</v>
      </c>
      <c r="C729" s="3">
        <f t="shared" si="24"/>
        <v>4.75466538365708E-2</v>
      </c>
      <c r="D729" s="2">
        <f t="shared" si="25"/>
        <v>4.5244908242225761E-2</v>
      </c>
    </row>
    <row r="730" spans="1:4" x14ac:dyDescent="0.25">
      <c r="A730" s="2">
        <v>729</v>
      </c>
      <c r="B730" s="3">
        <v>60.716266109999999</v>
      </c>
      <c r="C730" s="3">
        <f t="shared" si="24"/>
        <v>4.7541924130859524E-2</v>
      </c>
      <c r="D730" s="2">
        <f t="shared" si="25"/>
        <v>4.5239398816268477E-2</v>
      </c>
    </row>
    <row r="731" spans="1:4" x14ac:dyDescent="0.25">
      <c r="A731" s="2">
        <v>730</v>
      </c>
      <c r="B731" s="3">
        <v>60.741965290000003</v>
      </c>
      <c r="C731" s="3">
        <f t="shared" si="24"/>
        <v>4.7446932089034555E-2</v>
      </c>
      <c r="D731" s="2">
        <f t="shared" si="25"/>
        <v>4.5128867101590926E-2</v>
      </c>
    </row>
    <row r="732" spans="1:4" x14ac:dyDescent="0.25">
      <c r="A732" s="2">
        <v>731</v>
      </c>
      <c r="B732" s="3">
        <v>60.820686289999998</v>
      </c>
      <c r="C732" s="3">
        <f t="shared" si="24"/>
        <v>4.7153388393796847E-2</v>
      </c>
      <c r="D732" s="2">
        <f t="shared" si="25"/>
        <v>4.4788726008975203E-2</v>
      </c>
    </row>
    <row r="733" spans="1:4" x14ac:dyDescent="0.25">
      <c r="A733" s="2">
        <v>732</v>
      </c>
      <c r="B733" s="3">
        <v>60.853739689999998</v>
      </c>
      <c r="C733" s="3">
        <f t="shared" si="24"/>
        <v>4.7028997211368898E-2</v>
      </c>
      <c r="D733" s="2">
        <f t="shared" si="25"/>
        <v>4.4645222873879849E-2</v>
      </c>
    </row>
    <row r="734" spans="1:4" x14ac:dyDescent="0.25">
      <c r="A734" s="2">
        <v>733</v>
      </c>
      <c r="B734" s="3">
        <v>60.861532240000003</v>
      </c>
      <c r="C734" s="3">
        <f t="shared" si="24"/>
        <v>4.6999574337771542E-2</v>
      </c>
      <c r="D734" s="2">
        <f t="shared" si="25"/>
        <v>4.4611333471652581E-2</v>
      </c>
    </row>
    <row r="735" spans="1:4" x14ac:dyDescent="0.25">
      <c r="A735" s="2">
        <v>734</v>
      </c>
      <c r="B735" s="3">
        <v>60.86607789</v>
      </c>
      <c r="C735" s="3">
        <f t="shared" si="24"/>
        <v>4.6982394022786075E-2</v>
      </c>
      <c r="D735" s="2">
        <f t="shared" si="25"/>
        <v>4.4591554609035751E-2</v>
      </c>
    </row>
    <row r="736" spans="1:4" x14ac:dyDescent="0.25">
      <c r="A736" s="2">
        <v>735</v>
      </c>
      <c r="B736" s="3">
        <v>60.870623549999998</v>
      </c>
      <c r="C736" s="3">
        <f t="shared" si="24"/>
        <v>4.6965201174391104E-2</v>
      </c>
      <c r="D736" s="2">
        <f t="shared" si="25"/>
        <v>4.4571768313024958E-2</v>
      </c>
    </row>
    <row r="737" spans="1:4" x14ac:dyDescent="0.25">
      <c r="A737" s="2">
        <v>736</v>
      </c>
      <c r="B737" s="3">
        <v>60.90773557</v>
      </c>
      <c r="C737" s="3">
        <f t="shared" si="24"/>
        <v>4.6824368794635161E-2</v>
      </c>
      <c r="D737" s="2">
        <f t="shared" si="25"/>
        <v>4.4409953627484122E-2</v>
      </c>
    </row>
    <row r="738" spans="1:4" x14ac:dyDescent="0.25">
      <c r="A738" s="2">
        <v>737</v>
      </c>
      <c r="B738" s="3">
        <v>60.914245600000001</v>
      </c>
      <c r="C738" s="3">
        <f t="shared" si="24"/>
        <v>4.6799579558079847E-2</v>
      </c>
      <c r="D738" s="2">
        <f t="shared" si="25"/>
        <v>4.4381518966143563E-2</v>
      </c>
    </row>
    <row r="739" spans="1:4" x14ac:dyDescent="0.25">
      <c r="A739" s="2">
        <v>738</v>
      </c>
      <c r="B739" s="3">
        <v>60.926648739999997</v>
      </c>
      <c r="C739" s="3">
        <f t="shared" si="24"/>
        <v>4.6752280397890464E-2</v>
      </c>
      <c r="D739" s="2">
        <f t="shared" si="25"/>
        <v>4.4327303545923638E-2</v>
      </c>
    </row>
    <row r="740" spans="1:4" x14ac:dyDescent="0.25">
      <c r="A740" s="2">
        <v>739</v>
      </c>
      <c r="B740" s="3">
        <v>60.930569370000001</v>
      </c>
      <c r="C740" s="3">
        <f t="shared" si="24"/>
        <v>4.6737310138320325E-2</v>
      </c>
      <c r="D740" s="2">
        <f t="shared" si="25"/>
        <v>4.4310155012010716E-2</v>
      </c>
    </row>
    <row r="741" spans="1:4" x14ac:dyDescent="0.25">
      <c r="A741" s="2">
        <v>740</v>
      </c>
      <c r="B741" s="3">
        <v>60.960659980000003</v>
      </c>
      <c r="C741" s="3">
        <f t="shared" si="24"/>
        <v>4.6622111840451695E-2</v>
      </c>
      <c r="D741" s="2">
        <f t="shared" si="25"/>
        <v>4.4178365969277697E-2</v>
      </c>
    </row>
    <row r="742" spans="1:4" x14ac:dyDescent="0.25">
      <c r="A742" s="2">
        <v>741</v>
      </c>
      <c r="B742" s="3">
        <v>60.982933680000002</v>
      </c>
      <c r="C742" s="3">
        <f t="shared" si="24"/>
        <v>4.6536497060007065E-2</v>
      </c>
      <c r="D742" s="2">
        <f t="shared" si="25"/>
        <v>4.4080615807658104E-2</v>
      </c>
    </row>
    <row r="743" spans="1:4" x14ac:dyDescent="0.25">
      <c r="A743" s="2">
        <v>742</v>
      </c>
      <c r="B743" s="3">
        <v>61.012496669999997</v>
      </c>
      <c r="C743" s="3">
        <f t="shared" si="24"/>
        <v>4.6422417825715018E-2</v>
      </c>
      <c r="D743" s="2">
        <f t="shared" si="25"/>
        <v>4.3950621337226027E-2</v>
      </c>
    </row>
    <row r="744" spans="1:4" x14ac:dyDescent="0.25">
      <c r="A744" s="2">
        <v>743</v>
      </c>
      <c r="B744" s="3">
        <v>61.030273430000001</v>
      </c>
      <c r="C744" s="3">
        <f t="shared" si="24"/>
        <v>4.6353576758508222E-2</v>
      </c>
      <c r="D744" s="2">
        <f t="shared" si="25"/>
        <v>4.3872315569683379E-2</v>
      </c>
    </row>
    <row r="745" spans="1:4" x14ac:dyDescent="0.25">
      <c r="A745" s="2">
        <v>744</v>
      </c>
      <c r="B745" s="3">
        <v>61.040160229999998</v>
      </c>
      <c r="C745" s="3">
        <f t="shared" si="24"/>
        <v>4.6315211278796058E-2</v>
      </c>
      <c r="D745" s="2">
        <f t="shared" si="25"/>
        <v>4.3828720479003769E-2</v>
      </c>
    </row>
    <row r="746" spans="1:4" x14ac:dyDescent="0.25">
      <c r="A746" s="2">
        <v>745</v>
      </c>
      <c r="B746" s="3">
        <v>61.05863506</v>
      </c>
      <c r="C746" s="3">
        <f t="shared" si="24"/>
        <v>4.6243370477393866E-2</v>
      </c>
      <c r="D746" s="2">
        <f t="shared" si="25"/>
        <v>4.3747173269395846E-2</v>
      </c>
    </row>
    <row r="747" spans="1:4" x14ac:dyDescent="0.25">
      <c r="A747" s="2">
        <v>746</v>
      </c>
      <c r="B747" s="3">
        <v>61.077134260000001</v>
      </c>
      <c r="C747" s="3">
        <f t="shared" si="24"/>
        <v>4.6171240530589262E-2</v>
      </c>
      <c r="D747" s="2">
        <f t="shared" si="25"/>
        <v>4.3665410155494362E-2</v>
      </c>
    </row>
    <row r="748" spans="1:4" x14ac:dyDescent="0.25">
      <c r="A748" s="2">
        <v>747</v>
      </c>
      <c r="B748" s="3">
        <v>61.11821561</v>
      </c>
      <c r="C748" s="3">
        <f t="shared" si="24"/>
        <v>4.6010371356548792E-2</v>
      </c>
      <c r="D748" s="2">
        <f t="shared" si="25"/>
        <v>4.3483457060631968E-2</v>
      </c>
    </row>
    <row r="749" spans="1:4" x14ac:dyDescent="0.25">
      <c r="A749" s="2">
        <v>748</v>
      </c>
      <c r="B749" s="3">
        <v>61.173445309999998</v>
      </c>
      <c r="C749" s="3">
        <f t="shared" si="24"/>
        <v>4.5792620132450883E-2</v>
      </c>
      <c r="D749" s="2">
        <f t="shared" si="25"/>
        <v>4.3238033104443414E-2</v>
      </c>
    </row>
    <row r="750" spans="1:4" x14ac:dyDescent="0.25">
      <c r="A750" s="2">
        <v>749</v>
      </c>
      <c r="B750" s="3">
        <v>61.200816639999999</v>
      </c>
      <c r="C750" s="3">
        <f t="shared" si="24"/>
        <v>4.5684084955666233E-2</v>
      </c>
      <c r="D750" s="2">
        <f t="shared" si="25"/>
        <v>4.3116070230787958E-2</v>
      </c>
    </row>
    <row r="751" spans="1:4" x14ac:dyDescent="0.25">
      <c r="A751" s="2">
        <v>750</v>
      </c>
      <c r="B751" s="3">
        <v>61.238326409999999</v>
      </c>
      <c r="C751" s="3">
        <f t="shared" si="24"/>
        <v>4.553469030525286E-2</v>
      </c>
      <c r="D751" s="2">
        <f t="shared" si="25"/>
        <v>4.2948583584183096E-2</v>
      </c>
    </row>
    <row r="752" spans="1:4" x14ac:dyDescent="0.25">
      <c r="A752" s="2">
        <v>751</v>
      </c>
      <c r="B752" s="3">
        <v>61.253765399999999</v>
      </c>
      <c r="C752" s="3">
        <f t="shared" si="24"/>
        <v>4.5472980799486723E-2</v>
      </c>
      <c r="D752" s="2">
        <f t="shared" si="25"/>
        <v>4.2879531515521443E-2</v>
      </c>
    </row>
    <row r="753" spans="1:4" x14ac:dyDescent="0.25">
      <c r="A753" s="2">
        <v>752</v>
      </c>
      <c r="B753" s="3">
        <v>61.28741136</v>
      </c>
      <c r="C753" s="3">
        <f t="shared" si="24"/>
        <v>4.5338060792420171E-2</v>
      </c>
      <c r="D753" s="2">
        <f t="shared" si="25"/>
        <v>4.2728820604896474E-2</v>
      </c>
    </row>
    <row r="754" spans="1:4" x14ac:dyDescent="0.25">
      <c r="A754" s="2">
        <v>753</v>
      </c>
      <c r="B754" s="3">
        <v>61.344832719999999</v>
      </c>
      <c r="C754" s="3">
        <f t="shared" si="24"/>
        <v>4.510643468847346E-2</v>
      </c>
      <c r="D754" s="2">
        <f t="shared" si="25"/>
        <v>4.2470913394767808E-2</v>
      </c>
    </row>
    <row r="755" spans="1:4" x14ac:dyDescent="0.25">
      <c r="A755" s="2">
        <v>754</v>
      </c>
      <c r="B755" s="3">
        <v>61.350936879999999</v>
      </c>
      <c r="C755" s="3">
        <f t="shared" si="24"/>
        <v>4.5081711602183709E-2</v>
      </c>
      <c r="D755" s="2">
        <f t="shared" si="25"/>
        <v>4.2443446133427203E-2</v>
      </c>
    </row>
    <row r="756" spans="1:4" x14ac:dyDescent="0.25">
      <c r="A756" s="2">
        <v>755</v>
      </c>
      <c r="B756" s="3">
        <v>61.383519489999998</v>
      </c>
      <c r="C756" s="3">
        <f t="shared" si="24"/>
        <v>4.4949423818235509E-2</v>
      </c>
      <c r="D756" s="2">
        <f t="shared" si="25"/>
        <v>4.229667213882482E-2</v>
      </c>
    </row>
    <row r="757" spans="1:4" x14ac:dyDescent="0.25">
      <c r="A757" s="2">
        <v>756</v>
      </c>
      <c r="B757" s="3">
        <v>61.408017319999999</v>
      </c>
      <c r="C757" s="3">
        <f t="shared" si="24"/>
        <v>4.4849606939048006E-2</v>
      </c>
      <c r="D757" s="2">
        <f t="shared" si="25"/>
        <v>4.2186142932265316E-2</v>
      </c>
    </row>
    <row r="758" spans="1:4" x14ac:dyDescent="0.25">
      <c r="A758" s="2">
        <v>757</v>
      </c>
      <c r="B758" s="3">
        <v>61.446233280000001</v>
      </c>
      <c r="C758" s="3">
        <f t="shared" si="24"/>
        <v>4.4693296169354906E-2</v>
      </c>
      <c r="D758" s="2">
        <f t="shared" si="25"/>
        <v>4.2013429071390433E-2</v>
      </c>
    </row>
    <row r="759" spans="1:4" x14ac:dyDescent="0.25">
      <c r="A759" s="2">
        <v>758</v>
      </c>
      <c r="B759" s="3">
        <v>61.446923249999998</v>
      </c>
      <c r="C759" s="3">
        <f t="shared" si="24"/>
        <v>4.4690467402020394E-2</v>
      </c>
      <c r="D759" s="2">
        <f t="shared" si="25"/>
        <v>4.2010307605237801E-2</v>
      </c>
    </row>
    <row r="760" spans="1:4" x14ac:dyDescent="0.25">
      <c r="A760" s="2">
        <v>759</v>
      </c>
      <c r="B760" s="3">
        <v>61.497647880000002</v>
      </c>
      <c r="C760" s="3">
        <f t="shared" si="24"/>
        <v>4.4481865590676281E-2</v>
      </c>
      <c r="D760" s="2">
        <f t="shared" si="25"/>
        <v>4.1780522996394953E-2</v>
      </c>
    </row>
    <row r="761" spans="1:4" x14ac:dyDescent="0.25">
      <c r="A761" s="2">
        <v>760</v>
      </c>
      <c r="B761" s="3">
        <v>61.521041769999997</v>
      </c>
      <c r="C761" s="3">
        <f t="shared" si="24"/>
        <v>4.4385239188633741E-2</v>
      </c>
      <c r="D761" s="2">
        <f t="shared" si="25"/>
        <v>4.1674350497420555E-2</v>
      </c>
    </row>
    <row r="762" spans="1:4" x14ac:dyDescent="0.25">
      <c r="A762" s="2">
        <v>761</v>
      </c>
      <c r="B762" s="3">
        <v>61.532064980000001</v>
      </c>
      <c r="C762" s="3">
        <f t="shared" si="24"/>
        <v>4.4339617838959643E-2</v>
      </c>
      <c r="D762" s="2">
        <f t="shared" si="25"/>
        <v>4.1624279915282635E-2</v>
      </c>
    </row>
    <row r="763" spans="1:4" x14ac:dyDescent="0.25">
      <c r="A763" s="2">
        <v>762</v>
      </c>
      <c r="B763" s="3">
        <v>61.586661540000001</v>
      </c>
      <c r="C763" s="3">
        <f t="shared" si="24"/>
        <v>4.4112812686978052E-2</v>
      </c>
      <c r="D763" s="2">
        <f t="shared" si="25"/>
        <v>4.1375900293223647E-2</v>
      </c>
    </row>
    <row r="764" spans="1:4" x14ac:dyDescent="0.25">
      <c r="A764" s="2">
        <v>763</v>
      </c>
      <c r="B764" s="3">
        <v>61.638076140000003</v>
      </c>
      <c r="C764" s="3">
        <f t="shared" si="24"/>
        <v>4.3897956293092746E-2</v>
      </c>
      <c r="D764" s="2">
        <f t="shared" si="25"/>
        <v>4.1141430240991754E-2</v>
      </c>
    </row>
    <row r="765" spans="1:4" x14ac:dyDescent="0.25">
      <c r="A765" s="2">
        <v>764</v>
      </c>
      <c r="B765" s="3">
        <v>61.657589989999998</v>
      </c>
      <c r="C765" s="3">
        <f t="shared" si="24"/>
        <v>4.3816093185275372E-2</v>
      </c>
      <c r="D765" s="2">
        <f t="shared" si="25"/>
        <v>4.1052301721722147E-2</v>
      </c>
    </row>
    <row r="766" spans="1:4" x14ac:dyDescent="0.25">
      <c r="A766" s="2">
        <v>765</v>
      </c>
      <c r="B766" s="3">
        <v>61.675058290000003</v>
      </c>
      <c r="C766" s="3">
        <f t="shared" si="24"/>
        <v>4.3742665484928077E-2</v>
      </c>
      <c r="D766" s="2">
        <f t="shared" si="25"/>
        <v>4.0972453663136753E-2</v>
      </c>
    </row>
    <row r="767" spans="1:4" x14ac:dyDescent="0.25">
      <c r="A767" s="2">
        <v>766</v>
      </c>
      <c r="B767" s="3">
        <v>61.681349150000003</v>
      </c>
      <c r="C767" s="3">
        <f t="shared" si="24"/>
        <v>4.3716188411296611E-2</v>
      </c>
      <c r="D767" s="2">
        <f t="shared" si="25"/>
        <v>4.0943683735835477E-2</v>
      </c>
    </row>
    <row r="768" spans="1:4" x14ac:dyDescent="0.25">
      <c r="A768" s="2">
        <v>767</v>
      </c>
      <c r="B768" s="3">
        <v>61.686941930000003</v>
      </c>
      <c r="C768" s="3">
        <f t="shared" si="24"/>
        <v>4.3692634573433885E-2</v>
      </c>
      <c r="D768" s="2">
        <f t="shared" si="25"/>
        <v>4.0918100063467022E-2</v>
      </c>
    </row>
    <row r="769" spans="1:4" x14ac:dyDescent="0.25">
      <c r="A769" s="2">
        <v>768</v>
      </c>
      <c r="B769" s="3">
        <v>61.691844740000001</v>
      </c>
      <c r="C769" s="3">
        <f t="shared" si="24"/>
        <v>4.3671975052607136E-2</v>
      </c>
      <c r="D769" s="2">
        <f t="shared" si="25"/>
        <v>4.0895667773563467E-2</v>
      </c>
    </row>
    <row r="770" spans="1:4" x14ac:dyDescent="0.25">
      <c r="A770" s="2">
        <v>769</v>
      </c>
      <c r="B770" s="3">
        <v>61.75575989</v>
      </c>
      <c r="C770" s="3">
        <f t="shared" ref="C770:C833" si="26">_xlfn.BETA.DIST(B770, 30.979221, 30.401785, FALSE, 0.150286, 112.067506)</f>
        <v>4.340167879899804E-2</v>
      </c>
      <c r="D770" s="2">
        <f t="shared" ref="D770:D833" si="27">_xlfn.GAMMA.DIST(B770, 66, 0.85799,FALSE)</f>
        <v>4.0602829317669925E-2</v>
      </c>
    </row>
    <row r="771" spans="1:4" x14ac:dyDescent="0.25">
      <c r="A771" s="2">
        <v>770</v>
      </c>
      <c r="B771" s="3">
        <v>61.772692450000001</v>
      </c>
      <c r="C771" s="3">
        <f t="shared" si="26"/>
        <v>4.3329773296777271E-2</v>
      </c>
      <c r="D771" s="2">
        <f t="shared" si="27"/>
        <v>4.0525128784142307E-2</v>
      </c>
    </row>
    <row r="772" spans="1:4" x14ac:dyDescent="0.25">
      <c r="A772" s="2">
        <v>771</v>
      </c>
      <c r="B772" s="3">
        <v>61.776215329999999</v>
      </c>
      <c r="C772" s="3">
        <f t="shared" si="26"/>
        <v>4.3314797615968105E-2</v>
      </c>
      <c r="D772" s="2">
        <f t="shared" si="27"/>
        <v>4.0508956738167623E-2</v>
      </c>
    </row>
    <row r="773" spans="1:4" x14ac:dyDescent="0.25">
      <c r="A773" s="2">
        <v>772</v>
      </c>
      <c r="B773" s="3">
        <v>61.77692965</v>
      </c>
      <c r="C773" s="3">
        <f t="shared" si="26"/>
        <v>4.3311760410126618E-2</v>
      </c>
      <c r="D773" s="2">
        <f t="shared" si="27"/>
        <v>4.0505677341349466E-2</v>
      </c>
    </row>
    <row r="774" spans="1:4" x14ac:dyDescent="0.25">
      <c r="A774" s="2">
        <v>773</v>
      </c>
      <c r="B774" s="3">
        <v>61.802377200000002</v>
      </c>
      <c r="C774" s="3">
        <f t="shared" si="26"/>
        <v>4.3203418463406293E-2</v>
      </c>
      <c r="D774" s="2">
        <f t="shared" si="27"/>
        <v>4.0388793398159629E-2</v>
      </c>
    </row>
    <row r="775" spans="1:4" x14ac:dyDescent="0.25">
      <c r="A775" s="2">
        <v>774</v>
      </c>
      <c r="B775" s="3">
        <v>61.811590270000003</v>
      </c>
      <c r="C775" s="3">
        <f t="shared" si="26"/>
        <v>4.3164126484774613E-2</v>
      </c>
      <c r="D775" s="2">
        <f t="shared" si="27"/>
        <v>4.0346450120233947E-2</v>
      </c>
    </row>
    <row r="776" spans="1:4" x14ac:dyDescent="0.25">
      <c r="A776" s="2">
        <v>775</v>
      </c>
      <c r="B776" s="3">
        <v>61.85490386</v>
      </c>
      <c r="C776" s="3">
        <f t="shared" si="26"/>
        <v>4.2978925915921486E-2</v>
      </c>
      <c r="D776" s="2">
        <f t="shared" si="27"/>
        <v>4.014719830399608E-2</v>
      </c>
    </row>
    <row r="777" spans="1:4" x14ac:dyDescent="0.25">
      <c r="A777" s="2">
        <v>776</v>
      </c>
      <c r="B777" s="3">
        <v>61.857744889999999</v>
      </c>
      <c r="C777" s="3">
        <f t="shared" si="26"/>
        <v>4.2966751002449531E-2</v>
      </c>
      <c r="D777" s="2">
        <f t="shared" si="27"/>
        <v>4.0134118674399741E-2</v>
      </c>
    </row>
    <row r="778" spans="1:4" x14ac:dyDescent="0.25">
      <c r="A778" s="2">
        <v>777</v>
      </c>
      <c r="B778" s="3">
        <v>61.85917353</v>
      </c>
      <c r="C778" s="3">
        <f t="shared" si="26"/>
        <v>4.2960627470527438E-2</v>
      </c>
      <c r="D778" s="2">
        <f t="shared" si="27"/>
        <v>4.0127540984674248E-2</v>
      </c>
    </row>
    <row r="779" spans="1:4" x14ac:dyDescent="0.25">
      <c r="A779" s="2">
        <v>778</v>
      </c>
      <c r="B779" s="3">
        <v>61.867014779999998</v>
      </c>
      <c r="C779" s="3">
        <f t="shared" si="26"/>
        <v>4.2927002839921596E-2</v>
      </c>
      <c r="D779" s="2">
        <f t="shared" si="27"/>
        <v>4.0091433043533464E-2</v>
      </c>
    </row>
    <row r="780" spans="1:4" x14ac:dyDescent="0.25">
      <c r="A780" s="2">
        <v>779</v>
      </c>
      <c r="B780" s="3">
        <v>61.874141719999997</v>
      </c>
      <c r="C780" s="3">
        <f t="shared" si="26"/>
        <v>4.289641942182424E-2</v>
      </c>
      <c r="D780" s="2">
        <f t="shared" si="27"/>
        <v>4.0058606308512601E-2</v>
      </c>
    </row>
    <row r="781" spans="1:4" x14ac:dyDescent="0.25">
      <c r="A781" s="2">
        <v>780</v>
      </c>
      <c r="B781" s="3">
        <v>61.879840020000003</v>
      </c>
      <c r="C781" s="3">
        <f t="shared" si="26"/>
        <v>4.2871951708870475E-2</v>
      </c>
      <c r="D781" s="2">
        <f t="shared" si="27"/>
        <v>4.0032354400120707E-2</v>
      </c>
    </row>
    <row r="782" spans="1:4" x14ac:dyDescent="0.25">
      <c r="A782" s="2">
        <v>781</v>
      </c>
      <c r="B782" s="3">
        <v>61.893412050000002</v>
      </c>
      <c r="C782" s="3">
        <f t="shared" si="26"/>
        <v>4.281362207423401E-2</v>
      </c>
      <c r="D782" s="2">
        <f t="shared" si="27"/>
        <v>3.9969808983794812E-2</v>
      </c>
    </row>
    <row r="783" spans="1:4" x14ac:dyDescent="0.25">
      <c r="A783" s="2">
        <v>782</v>
      </c>
      <c r="B783" s="3">
        <v>61.91128621</v>
      </c>
      <c r="C783" s="3">
        <f t="shared" si="26"/>
        <v>4.2736689154402582E-2</v>
      </c>
      <c r="D783" s="2">
        <f t="shared" si="27"/>
        <v>3.9887396478081254E-2</v>
      </c>
    </row>
    <row r="784" spans="1:4" x14ac:dyDescent="0.25">
      <c r="A784" s="2">
        <v>783</v>
      </c>
      <c r="B784" s="3">
        <v>61.919168050000003</v>
      </c>
      <c r="C784" s="3">
        <f t="shared" si="26"/>
        <v>4.2702723810228535E-2</v>
      </c>
      <c r="D784" s="2">
        <f t="shared" si="27"/>
        <v>3.9851041031674209E-2</v>
      </c>
    </row>
    <row r="785" spans="1:4" x14ac:dyDescent="0.25">
      <c r="A785" s="2">
        <v>784</v>
      </c>
      <c r="B785" s="3">
        <v>61.938527669999999</v>
      </c>
      <c r="C785" s="3">
        <f t="shared" si="26"/>
        <v>4.2619191910291732E-2</v>
      </c>
      <c r="D785" s="2">
        <f t="shared" si="27"/>
        <v>3.9761706510697124E-2</v>
      </c>
    </row>
    <row r="786" spans="1:4" x14ac:dyDescent="0.25">
      <c r="A786" s="2">
        <v>785</v>
      </c>
      <c r="B786" s="3">
        <v>61.97232786</v>
      </c>
      <c r="C786" s="3">
        <f t="shared" si="26"/>
        <v>4.2472997921949092E-2</v>
      </c>
      <c r="D786" s="2">
        <f t="shared" si="27"/>
        <v>3.9605613307534766E-2</v>
      </c>
    </row>
    <row r="787" spans="1:4" x14ac:dyDescent="0.25">
      <c r="A787" s="2">
        <v>786</v>
      </c>
      <c r="B787" s="3">
        <v>61.975209479999997</v>
      </c>
      <c r="C787" s="3">
        <f t="shared" si="26"/>
        <v>4.2460513552994718E-2</v>
      </c>
      <c r="D787" s="2">
        <f t="shared" si="27"/>
        <v>3.9592298606974621E-2</v>
      </c>
    </row>
    <row r="788" spans="1:4" x14ac:dyDescent="0.25">
      <c r="A788" s="2">
        <v>787</v>
      </c>
      <c r="B788" s="3">
        <v>62.012037399999997</v>
      </c>
      <c r="C788" s="3">
        <f t="shared" si="26"/>
        <v>4.23006774444264E-2</v>
      </c>
      <c r="D788" s="2">
        <f t="shared" si="27"/>
        <v>3.9422038959965884E-2</v>
      </c>
    </row>
    <row r="789" spans="1:4" x14ac:dyDescent="0.25">
      <c r="A789" s="2">
        <v>788</v>
      </c>
      <c r="B789" s="3">
        <v>62.041730260000001</v>
      </c>
      <c r="C789" s="3">
        <f t="shared" si="26"/>
        <v>4.2171431304786414E-2</v>
      </c>
      <c r="D789" s="2">
        <f t="shared" si="27"/>
        <v>3.9284642943711666E-2</v>
      </c>
    </row>
    <row r="790" spans="1:4" x14ac:dyDescent="0.25">
      <c r="A790" s="2">
        <v>789</v>
      </c>
      <c r="B790" s="3">
        <v>62.048995189999999</v>
      </c>
      <c r="C790" s="3">
        <f t="shared" si="26"/>
        <v>4.2139758194283103E-2</v>
      </c>
      <c r="D790" s="2">
        <f t="shared" si="27"/>
        <v>3.9251010336936662E-2</v>
      </c>
    </row>
    <row r="791" spans="1:4" x14ac:dyDescent="0.25">
      <c r="A791" s="2">
        <v>790</v>
      </c>
      <c r="B791" s="3">
        <v>62.06497804</v>
      </c>
      <c r="C791" s="3">
        <f t="shared" si="26"/>
        <v>4.2070008030269342E-2</v>
      </c>
      <c r="D791" s="2">
        <f t="shared" si="27"/>
        <v>3.9176997034307395E-2</v>
      </c>
    </row>
    <row r="792" spans="1:4" x14ac:dyDescent="0.25">
      <c r="A792" s="2">
        <v>791</v>
      </c>
      <c r="B792" s="3">
        <v>62.098502240000002</v>
      </c>
      <c r="C792" s="3">
        <f t="shared" si="26"/>
        <v>4.1923399895655612E-2</v>
      </c>
      <c r="D792" s="2">
        <f t="shared" si="27"/>
        <v>3.9021660080980625E-2</v>
      </c>
    </row>
    <row r="793" spans="1:4" x14ac:dyDescent="0.25">
      <c r="A793" s="2">
        <v>792</v>
      </c>
      <c r="B793" s="3">
        <v>62.107999409999998</v>
      </c>
      <c r="C793" s="3">
        <f t="shared" si="26"/>
        <v>4.1881792214380341E-2</v>
      </c>
      <c r="D793" s="2">
        <f t="shared" si="27"/>
        <v>3.8977632023714411E-2</v>
      </c>
    </row>
    <row r="794" spans="1:4" x14ac:dyDescent="0.25">
      <c r="A794" s="2">
        <v>793</v>
      </c>
      <c r="B794" s="3">
        <v>62.125548879999997</v>
      </c>
      <c r="C794" s="3">
        <f t="shared" si="26"/>
        <v>4.1804821179001111E-2</v>
      </c>
      <c r="D794" s="2">
        <f t="shared" si="27"/>
        <v>3.8896249332595841E-2</v>
      </c>
    </row>
    <row r="795" spans="1:4" x14ac:dyDescent="0.25">
      <c r="A795" s="2">
        <v>794</v>
      </c>
      <c r="B795" s="3">
        <v>62.128487319999998</v>
      </c>
      <c r="C795" s="3">
        <f t="shared" si="26"/>
        <v>4.1791922524514025E-2</v>
      </c>
      <c r="D795" s="2">
        <f t="shared" si="27"/>
        <v>3.8882619718268202E-2</v>
      </c>
    </row>
    <row r="796" spans="1:4" x14ac:dyDescent="0.25">
      <c r="A796" s="2">
        <v>795</v>
      </c>
      <c r="B796" s="3">
        <v>62.147546599999998</v>
      </c>
      <c r="C796" s="3">
        <f t="shared" si="26"/>
        <v>4.1708184644302315E-2</v>
      </c>
      <c r="D796" s="2">
        <f t="shared" si="27"/>
        <v>3.8794194405338323E-2</v>
      </c>
    </row>
    <row r="797" spans="1:4" x14ac:dyDescent="0.25">
      <c r="A797" s="2">
        <v>796</v>
      </c>
      <c r="B797" s="3">
        <v>62.169593030000001</v>
      </c>
      <c r="C797" s="3">
        <f t="shared" si="26"/>
        <v>4.1611162319702633E-2</v>
      </c>
      <c r="D797" s="2">
        <f t="shared" si="27"/>
        <v>3.8691866011570979E-2</v>
      </c>
    </row>
    <row r="798" spans="1:4" x14ac:dyDescent="0.25">
      <c r="A798" s="2">
        <v>797</v>
      </c>
      <c r="B798" s="3">
        <v>62.22121868</v>
      </c>
      <c r="C798" s="3">
        <f t="shared" si="26"/>
        <v>4.1383306444018497E-2</v>
      </c>
      <c r="D798" s="2">
        <f t="shared" si="27"/>
        <v>3.8452071252849288E-2</v>
      </c>
    </row>
    <row r="799" spans="1:4" x14ac:dyDescent="0.25">
      <c r="A799" s="2">
        <v>798</v>
      </c>
      <c r="B799" s="3">
        <v>62.23306985</v>
      </c>
      <c r="C799" s="3">
        <f t="shared" si="26"/>
        <v>4.1330871362775946E-2</v>
      </c>
      <c r="D799" s="2">
        <f t="shared" si="27"/>
        <v>3.839699151938155E-2</v>
      </c>
    </row>
    <row r="800" spans="1:4" x14ac:dyDescent="0.25">
      <c r="A800" s="2">
        <v>799</v>
      </c>
      <c r="B800" s="3">
        <v>62.24492102</v>
      </c>
      <c r="C800" s="3">
        <f t="shared" si="26"/>
        <v>4.127838898800771E-2</v>
      </c>
      <c r="D800" s="2">
        <f t="shared" si="27"/>
        <v>3.8341900304540412E-2</v>
      </c>
    </row>
    <row r="801" spans="1:4" x14ac:dyDescent="0.25">
      <c r="A801" s="2">
        <v>800</v>
      </c>
      <c r="B801" s="3">
        <v>62.258282000000001</v>
      </c>
      <c r="C801" s="3">
        <f t="shared" si="26"/>
        <v>4.1219164189544986E-2</v>
      </c>
      <c r="D801" s="2">
        <f t="shared" si="27"/>
        <v>3.8279777223396608E-2</v>
      </c>
    </row>
    <row r="802" spans="1:4" x14ac:dyDescent="0.25">
      <c r="A802" s="2">
        <v>801</v>
      </c>
      <c r="B802" s="3">
        <v>62.30669322</v>
      </c>
      <c r="C802" s="3">
        <f t="shared" si="26"/>
        <v>4.1004080858341528E-2</v>
      </c>
      <c r="D802" s="2">
        <f t="shared" si="27"/>
        <v>3.8054572925362927E-2</v>
      </c>
    </row>
    <row r="803" spans="1:4" x14ac:dyDescent="0.25">
      <c r="A803" s="2">
        <v>802</v>
      </c>
      <c r="B803" s="3">
        <v>62.371890890000003</v>
      </c>
      <c r="C803" s="3">
        <f t="shared" si="26"/>
        <v>4.0713229728373941E-2</v>
      </c>
      <c r="D803" s="2">
        <f t="shared" si="27"/>
        <v>3.7751031350008867E-2</v>
      </c>
    </row>
    <row r="804" spans="1:4" x14ac:dyDescent="0.25">
      <c r="A804" s="2">
        <v>803</v>
      </c>
      <c r="B804" s="3">
        <v>62.44895597</v>
      </c>
      <c r="C804" s="3">
        <f t="shared" si="26"/>
        <v>4.0367748260718567E-2</v>
      </c>
      <c r="D804" s="2">
        <f t="shared" si="27"/>
        <v>3.7391934884835533E-2</v>
      </c>
    </row>
    <row r="805" spans="1:4" x14ac:dyDescent="0.25">
      <c r="A805" s="2">
        <v>804</v>
      </c>
      <c r="B805" s="3">
        <v>62.470223140000002</v>
      </c>
      <c r="C805" s="3">
        <f t="shared" si="26"/>
        <v>4.0272097124844926E-2</v>
      </c>
      <c r="D805" s="2">
        <f t="shared" si="27"/>
        <v>3.7292789724971978E-2</v>
      </c>
    </row>
    <row r="806" spans="1:4" x14ac:dyDescent="0.25">
      <c r="A806" s="2">
        <v>805</v>
      </c>
      <c r="B806" s="3">
        <v>62.513682840000001</v>
      </c>
      <c r="C806" s="3">
        <f t="shared" si="26"/>
        <v>4.0076228230714675E-2</v>
      </c>
      <c r="D806" s="2">
        <f t="shared" si="27"/>
        <v>3.7090133526535916E-2</v>
      </c>
    </row>
    <row r="807" spans="1:4" x14ac:dyDescent="0.25">
      <c r="A807" s="2">
        <v>806</v>
      </c>
      <c r="B807" s="3">
        <v>62.520566260000003</v>
      </c>
      <c r="C807" s="3">
        <f t="shared" si="26"/>
        <v>4.0045156254829337E-2</v>
      </c>
      <c r="D807" s="2">
        <f t="shared" si="27"/>
        <v>3.7058029908124422E-2</v>
      </c>
    </row>
    <row r="808" spans="1:4" x14ac:dyDescent="0.25">
      <c r="A808" s="2">
        <v>807</v>
      </c>
      <c r="B808" s="3">
        <v>62.534349339999999</v>
      </c>
      <c r="C808" s="3">
        <f t="shared" si="26"/>
        <v>3.9982899299970835E-2</v>
      </c>
      <c r="D808" s="2">
        <f t="shared" si="27"/>
        <v>3.6993742823043296E-2</v>
      </c>
    </row>
    <row r="809" spans="1:4" x14ac:dyDescent="0.25">
      <c r="A809" s="2">
        <v>808</v>
      </c>
      <c r="B809" s="3">
        <v>62.534349339999999</v>
      </c>
      <c r="C809" s="3">
        <f t="shared" si="26"/>
        <v>3.9982899299970835E-2</v>
      </c>
      <c r="D809" s="2">
        <f t="shared" si="27"/>
        <v>3.6993742823043296E-2</v>
      </c>
    </row>
    <row r="810" spans="1:4" x14ac:dyDescent="0.25">
      <c r="A810" s="2">
        <v>809</v>
      </c>
      <c r="B810" s="3">
        <v>62.555064530000003</v>
      </c>
      <c r="C810" s="3">
        <f t="shared" si="26"/>
        <v>3.9889232011936143E-2</v>
      </c>
      <c r="D810" s="2">
        <f t="shared" si="27"/>
        <v>3.6897113544643638E-2</v>
      </c>
    </row>
    <row r="811" spans="1:4" x14ac:dyDescent="0.25">
      <c r="A811" s="2">
        <v>810</v>
      </c>
      <c r="B811" s="3">
        <v>62.566591010000003</v>
      </c>
      <c r="C811" s="3">
        <f t="shared" si="26"/>
        <v>3.9837062345516504E-2</v>
      </c>
      <c r="D811" s="2">
        <f t="shared" si="27"/>
        <v>3.684334206269551E-2</v>
      </c>
    </row>
    <row r="812" spans="1:4" x14ac:dyDescent="0.25">
      <c r="A812" s="2">
        <v>811</v>
      </c>
      <c r="B812" s="3">
        <v>62.602030880000001</v>
      </c>
      <c r="C812" s="3">
        <f t="shared" si="26"/>
        <v>3.9676435612110872E-2</v>
      </c>
      <c r="D812" s="2">
        <f t="shared" si="27"/>
        <v>3.6677997324871821E-2</v>
      </c>
    </row>
    <row r="813" spans="1:4" x14ac:dyDescent="0.25">
      <c r="A813" s="2">
        <v>812</v>
      </c>
      <c r="B813" s="3">
        <v>62.619815760000002</v>
      </c>
      <c r="C813" s="3">
        <f t="shared" si="26"/>
        <v>3.9595702898211758E-2</v>
      </c>
      <c r="D813" s="2">
        <f t="shared" si="27"/>
        <v>3.6595014459239794E-2</v>
      </c>
    </row>
    <row r="814" spans="1:4" x14ac:dyDescent="0.25">
      <c r="A814" s="2">
        <v>813</v>
      </c>
      <c r="B814" s="3">
        <v>62.643055420000003</v>
      </c>
      <c r="C814" s="3">
        <f t="shared" si="26"/>
        <v>3.9490085278339117E-2</v>
      </c>
      <c r="D814" s="2">
        <f t="shared" si="27"/>
        <v>3.648657460249629E-2</v>
      </c>
    </row>
    <row r="815" spans="1:4" x14ac:dyDescent="0.25">
      <c r="A815" s="2">
        <v>814</v>
      </c>
      <c r="B815" s="3">
        <v>62.650052479999999</v>
      </c>
      <c r="C815" s="3">
        <f t="shared" si="26"/>
        <v>3.9458258576651174E-2</v>
      </c>
      <c r="D815" s="2">
        <f t="shared" si="27"/>
        <v>3.6453924331458561E-2</v>
      </c>
    </row>
    <row r="816" spans="1:4" x14ac:dyDescent="0.25">
      <c r="A816" s="2">
        <v>815</v>
      </c>
      <c r="B816" s="3">
        <v>62.653153260000003</v>
      </c>
      <c r="C816" s="3">
        <f t="shared" si="26"/>
        <v>3.9444150453962538E-2</v>
      </c>
      <c r="D816" s="2">
        <f t="shared" si="27"/>
        <v>3.6439455107115999E-2</v>
      </c>
    </row>
    <row r="817" spans="1:4" x14ac:dyDescent="0.25">
      <c r="A817" s="2">
        <v>816</v>
      </c>
      <c r="B817" s="3">
        <v>62.664038480000002</v>
      </c>
      <c r="C817" s="3">
        <f t="shared" si="26"/>
        <v>3.9394605000850395E-2</v>
      </c>
      <c r="D817" s="2">
        <f t="shared" si="27"/>
        <v>3.6388660803480299E-2</v>
      </c>
    </row>
    <row r="818" spans="1:4" x14ac:dyDescent="0.25">
      <c r="A818" s="2">
        <v>817</v>
      </c>
      <c r="B818" s="3">
        <v>62.743757899999999</v>
      </c>
      <c r="C818" s="3">
        <f t="shared" si="26"/>
        <v>3.9030863562827277E-2</v>
      </c>
      <c r="D818" s="2">
        <f t="shared" si="27"/>
        <v>3.6016661831750896E-2</v>
      </c>
    </row>
    <row r="819" spans="1:4" x14ac:dyDescent="0.25">
      <c r="A819" s="2">
        <v>818</v>
      </c>
      <c r="B819" s="3">
        <v>62.75711888</v>
      </c>
      <c r="C819" s="3">
        <f t="shared" si="26"/>
        <v>3.8969751785488095E-2</v>
      </c>
      <c r="D819" s="2">
        <f t="shared" si="27"/>
        <v>3.595431853540277E-2</v>
      </c>
    </row>
    <row r="820" spans="1:4" x14ac:dyDescent="0.25">
      <c r="A820" s="2">
        <v>819</v>
      </c>
      <c r="B820" s="3">
        <v>62.798110940000001</v>
      </c>
      <c r="C820" s="3">
        <f t="shared" si="26"/>
        <v>3.8782001727077867E-2</v>
      </c>
      <c r="D820" s="2">
        <f t="shared" si="27"/>
        <v>3.5763061911298466E-2</v>
      </c>
    </row>
    <row r="821" spans="1:4" x14ac:dyDescent="0.25">
      <c r="A821" s="2">
        <v>820</v>
      </c>
      <c r="B821" s="3">
        <v>62.825027710000001</v>
      </c>
      <c r="C821" s="3">
        <f t="shared" si="26"/>
        <v>3.8658513172368569E-2</v>
      </c>
      <c r="D821" s="2">
        <f t="shared" si="27"/>
        <v>3.5637493120623746E-2</v>
      </c>
    </row>
    <row r="822" spans="1:4" x14ac:dyDescent="0.25">
      <c r="A822" s="2">
        <v>821</v>
      </c>
      <c r="B822" s="3">
        <v>62.842496009999998</v>
      </c>
      <c r="C822" s="3">
        <f t="shared" si="26"/>
        <v>3.8578287241178011E-2</v>
      </c>
      <c r="D822" s="2">
        <f t="shared" si="27"/>
        <v>3.555601114923778E-2</v>
      </c>
    </row>
    <row r="823" spans="1:4" x14ac:dyDescent="0.25">
      <c r="A823" s="2">
        <v>822</v>
      </c>
      <c r="B823" s="3">
        <v>62.857610309999998</v>
      </c>
      <c r="C823" s="3">
        <f t="shared" si="26"/>
        <v>3.8508819406369577E-2</v>
      </c>
      <c r="D823" s="2">
        <f t="shared" si="27"/>
        <v>3.5485516089098418E-2</v>
      </c>
    </row>
    <row r="824" spans="1:4" x14ac:dyDescent="0.25">
      <c r="A824" s="2">
        <v>823</v>
      </c>
      <c r="B824" s="3">
        <v>63.007032469999999</v>
      </c>
      <c r="C824" s="3">
        <f t="shared" si="26"/>
        <v>3.7819550411839362E-2</v>
      </c>
      <c r="D824" s="2">
        <f t="shared" si="27"/>
        <v>3.4789042628944042E-2</v>
      </c>
    </row>
    <row r="825" spans="1:4" x14ac:dyDescent="0.25">
      <c r="A825" s="2">
        <v>824</v>
      </c>
      <c r="B825" s="3">
        <v>63.013526259999999</v>
      </c>
      <c r="C825" s="3">
        <f t="shared" si="26"/>
        <v>3.7789497954881103E-2</v>
      </c>
      <c r="D825" s="2">
        <f t="shared" si="27"/>
        <v>3.4758797701835924E-2</v>
      </c>
    </row>
    <row r="826" spans="1:4" x14ac:dyDescent="0.25">
      <c r="A826" s="2">
        <v>825</v>
      </c>
      <c r="B826" s="3">
        <v>63.033835590000002</v>
      </c>
      <c r="C826" s="3">
        <f t="shared" si="26"/>
        <v>3.769545972652643E-2</v>
      </c>
      <c r="D826" s="2">
        <f t="shared" si="27"/>
        <v>3.4664221868877972E-2</v>
      </c>
    </row>
    <row r="827" spans="1:4" x14ac:dyDescent="0.25">
      <c r="A827" s="2">
        <v>826</v>
      </c>
      <c r="B827" s="3">
        <v>63.036287000000002</v>
      </c>
      <c r="C827" s="3">
        <f t="shared" si="26"/>
        <v>3.7684103984609835E-2</v>
      </c>
      <c r="D827" s="2">
        <f t="shared" si="27"/>
        <v>3.4652807822593536E-2</v>
      </c>
    </row>
    <row r="828" spans="1:4" x14ac:dyDescent="0.25">
      <c r="A828" s="2">
        <v>827</v>
      </c>
      <c r="B828" s="3">
        <v>63.0419853</v>
      </c>
      <c r="C828" s="3">
        <f t="shared" si="26"/>
        <v>3.765770346774814E-2</v>
      </c>
      <c r="D828" s="2">
        <f t="shared" si="27"/>
        <v>3.4626277251982196E-2</v>
      </c>
    </row>
    <row r="829" spans="1:4" x14ac:dyDescent="0.25">
      <c r="A829" s="2">
        <v>828</v>
      </c>
      <c r="B829" s="3">
        <v>63.044420479999999</v>
      </c>
      <c r="C829" s="3">
        <f t="shared" si="26"/>
        <v>3.7646419408989516E-2</v>
      </c>
      <c r="D829" s="2">
        <f t="shared" si="27"/>
        <v>3.4614939948291623E-2</v>
      </c>
    </row>
    <row r="830" spans="1:4" x14ac:dyDescent="0.25">
      <c r="A830" s="2">
        <v>829</v>
      </c>
      <c r="B830" s="3">
        <v>63.125479239999997</v>
      </c>
      <c r="C830" s="3">
        <f t="shared" si="26"/>
        <v>3.7270235442373574E-2</v>
      </c>
      <c r="D830" s="2">
        <f t="shared" si="27"/>
        <v>3.4237777711995258E-2</v>
      </c>
    </row>
    <row r="831" spans="1:4" x14ac:dyDescent="0.25">
      <c r="A831" s="2">
        <v>830</v>
      </c>
      <c r="B831" s="3">
        <v>63.127963110000003</v>
      </c>
      <c r="C831" s="3">
        <f t="shared" si="26"/>
        <v>3.7258691004388E-2</v>
      </c>
      <c r="D831" s="2">
        <f t="shared" si="27"/>
        <v>3.4226227542104817E-2</v>
      </c>
    </row>
    <row r="832" spans="1:4" x14ac:dyDescent="0.25">
      <c r="A832" s="2">
        <v>831</v>
      </c>
      <c r="B832" s="3">
        <v>63.186634519999998</v>
      </c>
      <c r="C832" s="3">
        <f t="shared" si="26"/>
        <v>3.6985721164852298E-2</v>
      </c>
      <c r="D832" s="2">
        <f t="shared" si="27"/>
        <v>3.3953538560695912E-2</v>
      </c>
    </row>
    <row r="833" spans="1:4" x14ac:dyDescent="0.25">
      <c r="A833" s="2">
        <v>832</v>
      </c>
      <c r="B833" s="3">
        <v>63.188290440000003</v>
      </c>
      <c r="C833" s="3">
        <f t="shared" si="26"/>
        <v>3.6978009399510417E-2</v>
      </c>
      <c r="D833" s="2">
        <f t="shared" si="27"/>
        <v>3.3945846273925745E-2</v>
      </c>
    </row>
    <row r="834" spans="1:4" x14ac:dyDescent="0.25">
      <c r="A834" s="2">
        <v>833</v>
      </c>
      <c r="B834" s="3">
        <v>63.190774320000003</v>
      </c>
      <c r="C834" s="3">
        <f t="shared" ref="C834:C897" si="28">_xlfn.BETA.DIST(B834, 30.979221, 30.401785, FALSE, 0.150286, 112.067506)</f>
        <v>3.6966440993537651E-2</v>
      </c>
      <c r="D834" s="2">
        <f t="shared" ref="D834:D897" si="29">_xlfn.GAMMA.DIST(B834, 66, 0.85799,FALSE)</f>
        <v>3.3934308270992017E-2</v>
      </c>
    </row>
    <row r="835" spans="1:4" x14ac:dyDescent="0.25">
      <c r="A835" s="2">
        <v>834</v>
      </c>
      <c r="B835" s="3">
        <v>63.194930339999999</v>
      </c>
      <c r="C835" s="3">
        <f t="shared" si="28"/>
        <v>3.6947082747272417E-2</v>
      </c>
      <c r="D835" s="2">
        <f t="shared" si="29"/>
        <v>3.3915004074243124E-2</v>
      </c>
    </row>
    <row r="836" spans="1:4" x14ac:dyDescent="0.25">
      <c r="A836" s="2">
        <v>835</v>
      </c>
      <c r="B836" s="3">
        <v>63.239055659999998</v>
      </c>
      <c r="C836" s="3">
        <f t="shared" si="28"/>
        <v>3.6741399281890956E-2</v>
      </c>
      <c r="D836" s="2">
        <f t="shared" si="29"/>
        <v>3.3710139247556399E-2</v>
      </c>
    </row>
    <row r="837" spans="1:4" x14ac:dyDescent="0.25">
      <c r="A837" s="2">
        <v>836</v>
      </c>
      <c r="B837" s="3">
        <v>63.344157690000003</v>
      </c>
      <c r="C837" s="3">
        <f t="shared" si="28"/>
        <v>3.6250433299293727E-2</v>
      </c>
      <c r="D837" s="2">
        <f t="shared" si="29"/>
        <v>3.3222910267885875E-2</v>
      </c>
    </row>
    <row r="838" spans="1:4" x14ac:dyDescent="0.25">
      <c r="A838" s="2">
        <v>837</v>
      </c>
      <c r="B838" s="3">
        <v>63.376399370000001</v>
      </c>
      <c r="C838" s="3">
        <f t="shared" si="28"/>
        <v>3.6099551479028859E-2</v>
      </c>
      <c r="D838" s="2">
        <f t="shared" si="29"/>
        <v>3.3073674261434066E-2</v>
      </c>
    </row>
    <row r="839" spans="1:4" x14ac:dyDescent="0.25">
      <c r="A839" s="2">
        <v>838</v>
      </c>
      <c r="B839" s="3">
        <v>63.404501250000003</v>
      </c>
      <c r="C839" s="3">
        <f t="shared" si="28"/>
        <v>3.5967948148493321E-2</v>
      </c>
      <c r="D839" s="2">
        <f t="shared" si="29"/>
        <v>3.2943694841657954E-2</v>
      </c>
    </row>
    <row r="840" spans="1:4" x14ac:dyDescent="0.25">
      <c r="A840" s="2">
        <v>839</v>
      </c>
      <c r="B840" s="3">
        <v>63.407910489999999</v>
      </c>
      <c r="C840" s="3">
        <f t="shared" si="28"/>
        <v>3.5951976633051906E-2</v>
      </c>
      <c r="D840" s="2">
        <f t="shared" si="29"/>
        <v>3.2927932288522234E-2</v>
      </c>
    </row>
    <row r="841" spans="1:4" x14ac:dyDescent="0.25">
      <c r="A841" s="2">
        <v>840</v>
      </c>
      <c r="B841" s="3">
        <v>63.426726260000002</v>
      </c>
      <c r="C841" s="3">
        <f t="shared" si="28"/>
        <v>3.58638072127168E-2</v>
      </c>
      <c r="D841" s="2">
        <f t="shared" si="29"/>
        <v>3.2840962532597169E-2</v>
      </c>
    </row>
    <row r="842" spans="1:4" x14ac:dyDescent="0.25">
      <c r="A842" s="2">
        <v>841</v>
      </c>
      <c r="B842" s="3">
        <v>63.427570449999997</v>
      </c>
      <c r="C842" s="3">
        <f t="shared" si="28"/>
        <v>3.5859850542282704E-2</v>
      </c>
      <c r="D842" s="2">
        <f t="shared" si="29"/>
        <v>3.2837061524969152E-2</v>
      </c>
    </row>
    <row r="843" spans="1:4" x14ac:dyDescent="0.25">
      <c r="A843" s="2">
        <v>842</v>
      </c>
      <c r="B843" s="3">
        <v>63.430135499999999</v>
      </c>
      <c r="C843" s="3">
        <f t="shared" si="28"/>
        <v>3.5847827855558054E-2</v>
      </c>
      <c r="D843" s="2">
        <f t="shared" si="29"/>
        <v>3.2825208935693129E-2</v>
      </c>
    </row>
    <row r="844" spans="1:4" x14ac:dyDescent="0.25">
      <c r="A844" s="2">
        <v>843</v>
      </c>
      <c r="B844" s="3">
        <v>63.447279109999997</v>
      </c>
      <c r="C844" s="3">
        <f t="shared" si="28"/>
        <v>3.576745685180021E-2</v>
      </c>
      <c r="D844" s="2">
        <f t="shared" si="29"/>
        <v>3.2746012115638545E-2</v>
      </c>
    </row>
    <row r="845" spans="1:4" x14ac:dyDescent="0.25">
      <c r="A845" s="2">
        <v>844</v>
      </c>
      <c r="B845" s="3">
        <v>63.452441669999999</v>
      </c>
      <c r="C845" s="3">
        <f t="shared" si="28"/>
        <v>3.5743248565710248E-2</v>
      </c>
      <c r="D845" s="2">
        <f t="shared" si="29"/>
        <v>3.2722170122304793E-2</v>
      </c>
    </row>
    <row r="846" spans="1:4" x14ac:dyDescent="0.25">
      <c r="A846" s="2">
        <v>845</v>
      </c>
      <c r="B846" s="3">
        <v>63.498953460000003</v>
      </c>
      <c r="C846" s="3">
        <f t="shared" si="28"/>
        <v>3.5525032179838524E-2</v>
      </c>
      <c r="D846" s="2">
        <f t="shared" si="29"/>
        <v>3.2507517828124118E-2</v>
      </c>
    </row>
    <row r="847" spans="1:4" x14ac:dyDescent="0.25">
      <c r="A847" s="2">
        <v>846</v>
      </c>
      <c r="B847" s="3">
        <v>63.511064380000001</v>
      </c>
      <c r="C847" s="3">
        <f t="shared" si="28"/>
        <v>3.5468180138303614E-2</v>
      </c>
      <c r="D847" s="2">
        <f t="shared" si="29"/>
        <v>3.245167148701459E-2</v>
      </c>
    </row>
    <row r="848" spans="1:4" x14ac:dyDescent="0.25">
      <c r="A848" s="2">
        <v>847</v>
      </c>
      <c r="B848" s="3">
        <v>63.53186075</v>
      </c>
      <c r="C848" s="3">
        <f t="shared" si="28"/>
        <v>3.5370527021008139E-2</v>
      </c>
      <c r="D848" s="2">
        <f t="shared" si="29"/>
        <v>3.2355819800077068E-2</v>
      </c>
    </row>
    <row r="849" spans="1:4" x14ac:dyDescent="0.25">
      <c r="A849" s="2">
        <v>848</v>
      </c>
      <c r="B849" s="3">
        <v>63.551861629999998</v>
      </c>
      <c r="C849" s="3">
        <f t="shared" si="28"/>
        <v>3.5276575873622637E-2</v>
      </c>
      <c r="D849" s="2">
        <f t="shared" si="29"/>
        <v>3.2263689678578344E-2</v>
      </c>
    </row>
    <row r="850" spans="1:4" x14ac:dyDescent="0.25">
      <c r="A850" s="2">
        <v>849</v>
      </c>
      <c r="B850" s="3">
        <v>63.55882622</v>
      </c>
      <c r="C850" s="3">
        <f t="shared" si="28"/>
        <v>3.5243853346781623E-2</v>
      </c>
      <c r="D850" s="2">
        <f t="shared" si="29"/>
        <v>3.2231621564159402E-2</v>
      </c>
    </row>
    <row r="851" spans="1:4" x14ac:dyDescent="0.25">
      <c r="A851" s="2">
        <v>850</v>
      </c>
      <c r="B851" s="3">
        <v>63.55882622</v>
      </c>
      <c r="C851" s="3">
        <f t="shared" si="28"/>
        <v>3.5243853346781623E-2</v>
      </c>
      <c r="D851" s="2">
        <f t="shared" si="29"/>
        <v>3.2231621564159402E-2</v>
      </c>
    </row>
    <row r="852" spans="1:4" x14ac:dyDescent="0.25">
      <c r="A852" s="2">
        <v>851</v>
      </c>
      <c r="B852" s="3">
        <v>63.716430559999999</v>
      </c>
      <c r="C852" s="3">
        <f t="shared" si="28"/>
        <v>3.4502489635584319E-2</v>
      </c>
      <c r="D852" s="2">
        <f t="shared" si="29"/>
        <v>3.150783618568162E-2</v>
      </c>
    </row>
    <row r="853" spans="1:4" x14ac:dyDescent="0.25">
      <c r="A853" s="2">
        <v>852</v>
      </c>
      <c r="B853" s="3">
        <v>63.729791540000001</v>
      </c>
      <c r="C853" s="3">
        <f t="shared" si="28"/>
        <v>3.4439575901496822E-2</v>
      </c>
      <c r="D853" s="2">
        <f t="shared" si="29"/>
        <v>3.1446653544433482E-2</v>
      </c>
    </row>
    <row r="854" spans="1:4" x14ac:dyDescent="0.25">
      <c r="A854" s="2">
        <v>853</v>
      </c>
      <c r="B854" s="3">
        <v>63.740506289999999</v>
      </c>
      <c r="C854" s="3">
        <f t="shared" si="28"/>
        <v>3.4389116835043573E-2</v>
      </c>
      <c r="D854" s="2">
        <f t="shared" si="29"/>
        <v>3.1397609565441915E-2</v>
      </c>
    </row>
    <row r="855" spans="1:4" x14ac:dyDescent="0.25">
      <c r="A855" s="2">
        <v>854</v>
      </c>
      <c r="B855" s="3">
        <v>63.811402270000002</v>
      </c>
      <c r="C855" s="3">
        <f t="shared" si="28"/>
        <v>3.4055132300406722E-2</v>
      </c>
      <c r="D855" s="2">
        <f t="shared" si="29"/>
        <v>3.1073586146995159E-2</v>
      </c>
    </row>
    <row r="856" spans="1:4" x14ac:dyDescent="0.25">
      <c r="A856" s="2">
        <v>855</v>
      </c>
      <c r="B856" s="3">
        <v>63.827652980000003</v>
      </c>
      <c r="C856" s="3">
        <f t="shared" si="28"/>
        <v>3.3978553146230939E-2</v>
      </c>
      <c r="D856" s="2">
        <f t="shared" si="29"/>
        <v>3.0999435548526601E-2</v>
      </c>
    </row>
    <row r="857" spans="1:4" x14ac:dyDescent="0.25">
      <c r="A857" s="2">
        <v>856</v>
      </c>
      <c r="B857" s="3">
        <v>63.843952399999999</v>
      </c>
      <c r="C857" s="3">
        <f t="shared" si="28"/>
        <v>3.3901737311507862E-2</v>
      </c>
      <c r="D857" s="2">
        <f t="shared" si="29"/>
        <v>3.0925109542501335E-2</v>
      </c>
    </row>
    <row r="858" spans="1:4" x14ac:dyDescent="0.25">
      <c r="A858" s="2">
        <v>857</v>
      </c>
      <c r="B858" s="3">
        <v>63.909491000000003</v>
      </c>
      <c r="C858" s="3">
        <f t="shared" si="28"/>
        <v>3.3592811060984502E-2</v>
      </c>
      <c r="D858" s="2">
        <f t="shared" si="29"/>
        <v>3.0626736336023773E-2</v>
      </c>
    </row>
    <row r="859" spans="1:4" x14ac:dyDescent="0.25">
      <c r="A859" s="2">
        <v>858</v>
      </c>
      <c r="B859" s="3">
        <v>63.952609780000003</v>
      </c>
      <c r="C859" s="3">
        <f t="shared" si="28"/>
        <v>3.3389532659087735E-2</v>
      </c>
      <c r="D859" s="2">
        <f t="shared" si="29"/>
        <v>3.0430869359917477E-2</v>
      </c>
    </row>
    <row r="860" spans="1:4" x14ac:dyDescent="0.25">
      <c r="A860" s="2">
        <v>859</v>
      </c>
      <c r="B860" s="3">
        <v>64.004332829999996</v>
      </c>
      <c r="C860" s="3">
        <f t="shared" si="28"/>
        <v>3.3145681208778276E-2</v>
      </c>
      <c r="D860" s="2">
        <f t="shared" si="29"/>
        <v>3.0196392307534851E-2</v>
      </c>
    </row>
    <row r="861" spans="1:4" x14ac:dyDescent="0.25">
      <c r="A861" s="2">
        <v>860</v>
      </c>
      <c r="B861" s="3">
        <v>64.062988009999998</v>
      </c>
      <c r="C861" s="3">
        <f t="shared" si="28"/>
        <v>3.2869165308443596E-2</v>
      </c>
      <c r="D861" s="2">
        <f t="shared" si="29"/>
        <v>2.9931137792349197E-2</v>
      </c>
    </row>
    <row r="862" spans="1:4" x14ac:dyDescent="0.25">
      <c r="A862" s="2">
        <v>861</v>
      </c>
      <c r="B862" s="3">
        <v>64.068605140000003</v>
      </c>
      <c r="C862" s="3">
        <f t="shared" si="28"/>
        <v>3.2842686904649213E-2</v>
      </c>
      <c r="D862" s="2">
        <f t="shared" si="29"/>
        <v>2.9905772651546418E-2</v>
      </c>
    </row>
    <row r="863" spans="1:4" x14ac:dyDescent="0.25">
      <c r="A863" s="2">
        <v>862</v>
      </c>
      <c r="B863" s="3">
        <v>64.076089240000002</v>
      </c>
      <c r="C863" s="3">
        <f t="shared" si="28"/>
        <v>3.2807408663743064E-2</v>
      </c>
      <c r="D863" s="2">
        <f t="shared" si="29"/>
        <v>2.9871987085265415E-2</v>
      </c>
    </row>
    <row r="864" spans="1:4" x14ac:dyDescent="0.25">
      <c r="A864" s="2">
        <v>863</v>
      </c>
      <c r="B864" s="3">
        <v>64.081706370000006</v>
      </c>
      <c r="C864" s="3">
        <f t="shared" si="28"/>
        <v>3.2780931518260198E-2</v>
      </c>
      <c r="D864" s="2">
        <f t="shared" si="29"/>
        <v>2.9846637294550556E-2</v>
      </c>
    </row>
    <row r="865" spans="1:4" x14ac:dyDescent="0.25">
      <c r="A865" s="2">
        <v>864</v>
      </c>
      <c r="B865" s="3">
        <v>64.089222930000005</v>
      </c>
      <c r="C865" s="3">
        <f t="shared" si="28"/>
        <v>3.2745502069159174E-2</v>
      </c>
      <c r="D865" s="2">
        <f t="shared" si="29"/>
        <v>2.9812725841407636E-2</v>
      </c>
    </row>
    <row r="866" spans="1:4" x14ac:dyDescent="0.25">
      <c r="A866" s="2">
        <v>865</v>
      </c>
      <c r="B866" s="3">
        <v>64.09578166</v>
      </c>
      <c r="C866" s="3">
        <f t="shared" si="28"/>
        <v>3.271458829450722E-2</v>
      </c>
      <c r="D866" s="2">
        <f t="shared" si="29"/>
        <v>2.9783145425228509E-2</v>
      </c>
    </row>
    <row r="867" spans="1:4" x14ac:dyDescent="0.25">
      <c r="A867" s="2">
        <v>866</v>
      </c>
      <c r="B867" s="3">
        <v>64.132520290000002</v>
      </c>
      <c r="C867" s="3">
        <f t="shared" si="28"/>
        <v>3.2541443545144252E-2</v>
      </c>
      <c r="D867" s="2">
        <f t="shared" si="29"/>
        <v>2.9617620399639485E-2</v>
      </c>
    </row>
    <row r="868" spans="1:4" x14ac:dyDescent="0.25">
      <c r="A868" s="2">
        <v>867</v>
      </c>
      <c r="B868" s="3">
        <v>64.148592429999994</v>
      </c>
      <c r="C868" s="3">
        <f t="shared" si="28"/>
        <v>3.2465708727185384E-2</v>
      </c>
      <c r="D868" s="2">
        <f t="shared" si="29"/>
        <v>2.9545299107703895E-2</v>
      </c>
    </row>
    <row r="869" spans="1:4" x14ac:dyDescent="0.25">
      <c r="A869" s="2">
        <v>868</v>
      </c>
      <c r="B869" s="3">
        <v>64.159972800000006</v>
      </c>
      <c r="C869" s="3">
        <f t="shared" si="28"/>
        <v>3.2412087101195836E-2</v>
      </c>
      <c r="D869" s="2">
        <f t="shared" si="29"/>
        <v>2.9494123846045547E-2</v>
      </c>
    </row>
    <row r="870" spans="1:4" x14ac:dyDescent="0.25">
      <c r="A870" s="2">
        <v>869</v>
      </c>
      <c r="B870" s="3">
        <v>64.160914399999996</v>
      </c>
      <c r="C870" s="3">
        <f t="shared" si="28"/>
        <v>3.2407650688688262E-2</v>
      </c>
      <c r="D870" s="2">
        <f t="shared" si="29"/>
        <v>2.9489890928931506E-2</v>
      </c>
    </row>
    <row r="871" spans="1:4" x14ac:dyDescent="0.25">
      <c r="A871" s="2">
        <v>870</v>
      </c>
      <c r="B871" s="3">
        <v>64.232427279999996</v>
      </c>
      <c r="C871" s="3">
        <f t="shared" si="28"/>
        <v>3.2070808219192934E-2</v>
      </c>
      <c r="D871" s="2">
        <f t="shared" si="29"/>
        <v>2.9168984681071906E-2</v>
      </c>
    </row>
    <row r="872" spans="1:4" x14ac:dyDescent="0.25">
      <c r="A872" s="2">
        <v>871</v>
      </c>
      <c r="B872" s="3">
        <v>64.239132130000002</v>
      </c>
      <c r="C872" s="3">
        <f t="shared" si="28"/>
        <v>3.2039237653692411E-2</v>
      </c>
      <c r="D872" s="2">
        <f t="shared" si="29"/>
        <v>2.9138956583524212E-2</v>
      </c>
    </row>
    <row r="873" spans="1:4" x14ac:dyDescent="0.25">
      <c r="A873" s="2">
        <v>872</v>
      </c>
      <c r="B873" s="3">
        <v>64.29405337</v>
      </c>
      <c r="C873" s="3">
        <f t="shared" si="28"/>
        <v>3.1780717667845314E-2</v>
      </c>
      <c r="D873" s="2">
        <f t="shared" si="29"/>
        <v>2.8893379324043036E-2</v>
      </c>
    </row>
    <row r="874" spans="1:4" x14ac:dyDescent="0.25">
      <c r="A874" s="2">
        <v>873</v>
      </c>
      <c r="B874" s="3">
        <v>64.298891249999997</v>
      </c>
      <c r="C874" s="3">
        <f t="shared" si="28"/>
        <v>3.1757952910304151E-2</v>
      </c>
      <c r="D874" s="2">
        <f t="shared" si="29"/>
        <v>2.8871780794899708E-2</v>
      </c>
    </row>
    <row r="875" spans="1:4" x14ac:dyDescent="0.25">
      <c r="A875" s="2">
        <v>874</v>
      </c>
      <c r="B875" s="3">
        <v>64.395421470000002</v>
      </c>
      <c r="C875" s="3">
        <f t="shared" si="28"/>
        <v>3.1304030167191348E-2</v>
      </c>
      <c r="D875" s="2">
        <f t="shared" si="29"/>
        <v>2.844199868727175E-2</v>
      </c>
    </row>
    <row r="876" spans="1:4" x14ac:dyDescent="0.25">
      <c r="A876" s="2">
        <v>875</v>
      </c>
      <c r="B876" s="3">
        <v>64.426932590000007</v>
      </c>
      <c r="C876" s="3">
        <f t="shared" si="28"/>
        <v>3.1155992505286813E-2</v>
      </c>
      <c r="D876" s="2">
        <f t="shared" si="29"/>
        <v>2.8302195699854045E-2</v>
      </c>
    </row>
    <row r="877" spans="1:4" x14ac:dyDescent="0.25">
      <c r="A877" s="2">
        <v>876</v>
      </c>
      <c r="B877" s="3">
        <v>64.438783770000001</v>
      </c>
      <c r="C877" s="3">
        <f t="shared" si="28"/>
        <v>3.1100336102722261E-2</v>
      </c>
      <c r="D877" s="2">
        <f t="shared" si="29"/>
        <v>2.8249680786513867E-2</v>
      </c>
    </row>
    <row r="878" spans="1:4" x14ac:dyDescent="0.25">
      <c r="A878" s="2">
        <v>877</v>
      </c>
      <c r="B878" s="3">
        <v>64.478460839999997</v>
      </c>
      <c r="C878" s="3">
        <f t="shared" si="28"/>
        <v>3.0914085373988816E-2</v>
      </c>
      <c r="D878" s="2">
        <f t="shared" si="29"/>
        <v>2.8074122941055959E-2</v>
      </c>
    </row>
    <row r="879" spans="1:4" x14ac:dyDescent="0.25">
      <c r="A879" s="2">
        <v>878</v>
      </c>
      <c r="B879" s="3">
        <v>64.527391559999998</v>
      </c>
      <c r="C879" s="3">
        <f t="shared" si="28"/>
        <v>3.0684586126328968E-2</v>
      </c>
      <c r="D879" s="2">
        <f t="shared" si="29"/>
        <v>2.7858178276456338E-2</v>
      </c>
    </row>
    <row r="880" spans="1:4" x14ac:dyDescent="0.25">
      <c r="A880" s="2">
        <v>879</v>
      </c>
      <c r="B880" s="3">
        <v>64.532391779999998</v>
      </c>
      <c r="C880" s="3">
        <f t="shared" si="28"/>
        <v>3.066114614145948E-2</v>
      </c>
      <c r="D880" s="2">
        <f t="shared" si="29"/>
        <v>2.7836146078222084E-2</v>
      </c>
    </row>
    <row r="881" spans="1:4" x14ac:dyDescent="0.25">
      <c r="A881" s="2">
        <v>880</v>
      </c>
      <c r="B881" s="3">
        <v>64.608076929999996</v>
      </c>
      <c r="C881" s="3">
        <f t="shared" si="28"/>
        <v>3.0306654734511329E-2</v>
      </c>
      <c r="D881" s="2">
        <f t="shared" si="29"/>
        <v>2.7503468912792057E-2</v>
      </c>
    </row>
    <row r="882" spans="1:4" x14ac:dyDescent="0.25">
      <c r="A882" s="2">
        <v>881</v>
      </c>
      <c r="B882" s="3">
        <v>64.720711750000007</v>
      </c>
      <c r="C882" s="3">
        <f t="shared" si="28"/>
        <v>2.9780269946341729E-2</v>
      </c>
      <c r="D882" s="2">
        <f t="shared" si="29"/>
        <v>2.7011265342106378E-2</v>
      </c>
    </row>
    <row r="883" spans="1:4" x14ac:dyDescent="0.25">
      <c r="A883" s="2">
        <v>882</v>
      </c>
      <c r="B883" s="3">
        <v>64.722773529999998</v>
      </c>
      <c r="C883" s="3">
        <f t="shared" si="28"/>
        <v>2.97706487359637E-2</v>
      </c>
      <c r="D883" s="2">
        <f t="shared" si="29"/>
        <v>2.7002288537568298E-2</v>
      </c>
    </row>
    <row r="884" spans="1:4" x14ac:dyDescent="0.25">
      <c r="A884" s="2">
        <v>883</v>
      </c>
      <c r="B884" s="3">
        <v>64.735176670000001</v>
      </c>
      <c r="C884" s="3">
        <f t="shared" si="28"/>
        <v>2.9712781430290519E-2</v>
      </c>
      <c r="D884" s="2">
        <f t="shared" si="29"/>
        <v>2.6948311796515155E-2</v>
      </c>
    </row>
    <row r="885" spans="1:4" x14ac:dyDescent="0.25">
      <c r="A885" s="2">
        <v>884</v>
      </c>
      <c r="B885" s="3">
        <v>64.793442220000003</v>
      </c>
      <c r="C885" s="3">
        <f t="shared" si="28"/>
        <v>2.9441211628669701E-2</v>
      </c>
      <c r="D885" s="2">
        <f t="shared" si="29"/>
        <v>2.6695336563332152E-2</v>
      </c>
    </row>
    <row r="886" spans="1:4" x14ac:dyDescent="0.25">
      <c r="A886" s="2">
        <v>885</v>
      </c>
      <c r="B886" s="3">
        <v>64.802841990000005</v>
      </c>
      <c r="C886" s="3">
        <f t="shared" si="28"/>
        <v>2.9397443350368514E-2</v>
      </c>
      <c r="D886" s="2">
        <f t="shared" si="29"/>
        <v>2.6654616723692258E-2</v>
      </c>
    </row>
    <row r="887" spans="1:4" x14ac:dyDescent="0.25">
      <c r="A887" s="2">
        <v>886</v>
      </c>
      <c r="B887" s="3">
        <v>64.812274220000006</v>
      </c>
      <c r="C887" s="3">
        <f t="shared" si="28"/>
        <v>2.9353536323300091E-2</v>
      </c>
      <c r="D887" s="2">
        <f t="shared" si="29"/>
        <v>2.6613782115552785E-2</v>
      </c>
    </row>
    <row r="888" spans="1:4" x14ac:dyDescent="0.25">
      <c r="A888" s="2">
        <v>887</v>
      </c>
      <c r="B888" s="3">
        <v>64.860669209999998</v>
      </c>
      <c r="C888" s="3">
        <f t="shared" si="28"/>
        <v>2.9128457871960233E-2</v>
      </c>
      <c r="D888" s="2">
        <f t="shared" si="29"/>
        <v>2.640467780415879E-2</v>
      </c>
    </row>
    <row r="889" spans="1:4" x14ac:dyDescent="0.25">
      <c r="A889" s="2">
        <v>888</v>
      </c>
      <c r="B889" s="3">
        <v>64.878657009999998</v>
      </c>
      <c r="C889" s="3">
        <f t="shared" si="28"/>
        <v>2.9044886867845111E-2</v>
      </c>
      <c r="D889" s="2">
        <f t="shared" si="29"/>
        <v>2.6327132969223253E-2</v>
      </c>
    </row>
    <row r="890" spans="1:4" x14ac:dyDescent="0.25">
      <c r="A890" s="2">
        <v>889</v>
      </c>
      <c r="B890" s="3">
        <v>64.911596770000003</v>
      </c>
      <c r="C890" s="3">
        <f t="shared" si="28"/>
        <v>2.8891976961218035E-2</v>
      </c>
      <c r="D890" s="2">
        <f t="shared" si="29"/>
        <v>2.6185381466457644E-2</v>
      </c>
    </row>
    <row r="891" spans="1:4" x14ac:dyDescent="0.25">
      <c r="A891" s="2">
        <v>890</v>
      </c>
      <c r="B891" s="3">
        <v>64.911596770000003</v>
      </c>
      <c r="C891" s="3">
        <f t="shared" si="28"/>
        <v>2.8891976961218035E-2</v>
      </c>
      <c r="D891" s="2">
        <f t="shared" si="29"/>
        <v>2.6185381466457644E-2</v>
      </c>
    </row>
    <row r="892" spans="1:4" x14ac:dyDescent="0.25">
      <c r="A892" s="2">
        <v>891</v>
      </c>
      <c r="B892" s="3">
        <v>64.945754120000004</v>
      </c>
      <c r="C892" s="3">
        <f t="shared" si="28"/>
        <v>2.8733594275225781E-2</v>
      </c>
      <c r="D892" s="2">
        <f t="shared" si="29"/>
        <v>2.6038735945774501E-2</v>
      </c>
    </row>
    <row r="893" spans="1:4" x14ac:dyDescent="0.25">
      <c r="A893" s="2">
        <v>892</v>
      </c>
      <c r="B893" s="3">
        <v>65.001714370000002</v>
      </c>
      <c r="C893" s="3">
        <f t="shared" si="28"/>
        <v>2.8474525321183955E-2</v>
      </c>
      <c r="D893" s="2">
        <f t="shared" si="29"/>
        <v>2.5799255943307557E-2</v>
      </c>
    </row>
    <row r="894" spans="1:4" x14ac:dyDescent="0.25">
      <c r="A894" s="2">
        <v>893</v>
      </c>
      <c r="B894" s="3">
        <v>65.029881200000005</v>
      </c>
      <c r="C894" s="3">
        <f t="shared" si="28"/>
        <v>2.8344326540909282E-2</v>
      </c>
      <c r="D894" s="2">
        <f t="shared" si="29"/>
        <v>2.5679083338622958E-2</v>
      </c>
    </row>
    <row r="895" spans="1:4" x14ac:dyDescent="0.25">
      <c r="A895" s="2">
        <v>894</v>
      </c>
      <c r="B895" s="3">
        <v>65.078941799999996</v>
      </c>
      <c r="C895" s="3">
        <f t="shared" si="28"/>
        <v>2.8117880638594939E-2</v>
      </c>
      <c r="D895" s="2">
        <f t="shared" si="29"/>
        <v>2.5470361900144782E-2</v>
      </c>
    </row>
    <row r="896" spans="1:4" x14ac:dyDescent="0.25">
      <c r="A896" s="2">
        <v>895</v>
      </c>
      <c r="B896" s="3">
        <v>65.170471800000001</v>
      </c>
      <c r="C896" s="3">
        <f t="shared" si="28"/>
        <v>2.7696594855652016E-2</v>
      </c>
      <c r="D896" s="2">
        <f t="shared" si="29"/>
        <v>2.5083008825414966E-2</v>
      </c>
    </row>
    <row r="897" spans="1:4" x14ac:dyDescent="0.25">
      <c r="A897" s="2">
        <v>896</v>
      </c>
      <c r="B897" s="3">
        <v>65.183832780000003</v>
      </c>
      <c r="C897" s="3">
        <f t="shared" si="28"/>
        <v>2.7635232370594252E-2</v>
      </c>
      <c r="D897" s="2">
        <f t="shared" si="29"/>
        <v>2.5026691696257108E-2</v>
      </c>
    </row>
    <row r="898" spans="1:4" x14ac:dyDescent="0.25">
      <c r="A898" s="2">
        <v>897</v>
      </c>
      <c r="B898" s="3">
        <v>65.189401200000006</v>
      </c>
      <c r="C898" s="3">
        <f t="shared" ref="C898:C961" si="30">_xlfn.BETA.DIST(B898, 30.979221, 30.401785, FALSE, 0.150286, 112.067506)</f>
        <v>2.7609668868314251E-2</v>
      </c>
      <c r="D898" s="2">
        <f t="shared" ref="D898:D961" si="31">_xlfn.GAMMA.DIST(B898, 66, 0.85799,FALSE)</f>
        <v>2.5003237742730375E-2</v>
      </c>
    </row>
    <row r="899" spans="1:4" x14ac:dyDescent="0.25">
      <c r="A899" s="2">
        <v>898</v>
      </c>
      <c r="B899" s="3">
        <v>65.217340739999997</v>
      </c>
      <c r="C899" s="3">
        <f t="shared" si="30"/>
        <v>2.7481497256681191E-2</v>
      </c>
      <c r="D899" s="2">
        <f t="shared" si="31"/>
        <v>2.4885710830414524E-2</v>
      </c>
    </row>
    <row r="900" spans="1:4" x14ac:dyDescent="0.25">
      <c r="A900" s="2">
        <v>899</v>
      </c>
      <c r="B900" s="3">
        <v>65.274729629999996</v>
      </c>
      <c r="C900" s="3">
        <f t="shared" si="30"/>
        <v>2.7218726180998278E-2</v>
      </c>
      <c r="D900" s="2">
        <f t="shared" si="31"/>
        <v>2.4645113995220257E-2</v>
      </c>
    </row>
    <row r="901" spans="1:4" x14ac:dyDescent="0.25">
      <c r="A901" s="2">
        <v>900</v>
      </c>
      <c r="B901" s="3">
        <v>65.304211449999997</v>
      </c>
      <c r="C901" s="3">
        <f t="shared" si="30"/>
        <v>2.7084003088543734E-2</v>
      </c>
      <c r="D901" s="2">
        <f t="shared" si="31"/>
        <v>2.4521941251602852E-2</v>
      </c>
    </row>
    <row r="902" spans="1:4" x14ac:dyDescent="0.25">
      <c r="A902" s="2">
        <v>901</v>
      </c>
      <c r="B902" s="3">
        <v>65.348726389999996</v>
      </c>
      <c r="C902" s="3">
        <f t="shared" si="30"/>
        <v>2.6880937634146899E-2</v>
      </c>
      <c r="D902" s="2">
        <f t="shared" si="31"/>
        <v>2.4336515971889232E-2</v>
      </c>
    </row>
    <row r="903" spans="1:4" x14ac:dyDescent="0.25">
      <c r="A903" s="2">
        <v>902</v>
      </c>
      <c r="B903" s="3">
        <v>65.349862810000005</v>
      </c>
      <c r="C903" s="3">
        <f t="shared" si="30"/>
        <v>2.6875759259623152E-2</v>
      </c>
      <c r="D903" s="2">
        <f t="shared" si="31"/>
        <v>2.4331791046252355E-2</v>
      </c>
    </row>
    <row r="904" spans="1:4" x14ac:dyDescent="0.25">
      <c r="A904" s="2">
        <v>903</v>
      </c>
      <c r="B904" s="3">
        <v>65.557420640000004</v>
      </c>
      <c r="C904" s="3">
        <f t="shared" si="30"/>
        <v>2.5934962801306218E-2</v>
      </c>
      <c r="D904" s="2">
        <f t="shared" si="31"/>
        <v>2.347630304530093E-2</v>
      </c>
    </row>
    <row r="905" spans="1:4" x14ac:dyDescent="0.25">
      <c r="A905" s="2">
        <v>904</v>
      </c>
      <c r="B905" s="3">
        <v>65.560975990000003</v>
      </c>
      <c r="C905" s="3">
        <f t="shared" si="30"/>
        <v>2.5918937592203848E-2</v>
      </c>
      <c r="D905" s="2">
        <f t="shared" si="31"/>
        <v>2.3461780664915291E-2</v>
      </c>
    </row>
    <row r="906" spans="1:4" x14ac:dyDescent="0.25">
      <c r="A906" s="2">
        <v>905</v>
      </c>
      <c r="B906" s="3">
        <v>65.5704894</v>
      </c>
      <c r="C906" s="3">
        <f t="shared" si="30"/>
        <v>2.5876072858256854E-2</v>
      </c>
      <c r="D906" s="2">
        <f t="shared" si="31"/>
        <v>2.3422943807524708E-2</v>
      </c>
    </row>
    <row r="907" spans="1:4" x14ac:dyDescent="0.25">
      <c r="A907" s="2">
        <v>906</v>
      </c>
      <c r="B907" s="3">
        <v>65.578833919999994</v>
      </c>
      <c r="C907" s="3">
        <f t="shared" si="30"/>
        <v>2.5838493508967355E-2</v>
      </c>
      <c r="D907" s="2">
        <f t="shared" si="31"/>
        <v>2.3388905324359333E-2</v>
      </c>
    </row>
    <row r="908" spans="1:4" x14ac:dyDescent="0.25">
      <c r="A908" s="2">
        <v>907</v>
      </c>
      <c r="B908" s="3">
        <v>65.673773159999996</v>
      </c>
      <c r="C908" s="3">
        <f t="shared" si="30"/>
        <v>2.5412191427672259E-2</v>
      </c>
      <c r="D908" s="2">
        <f t="shared" si="31"/>
        <v>2.300339696817414E-2</v>
      </c>
    </row>
    <row r="909" spans="1:4" x14ac:dyDescent="0.25">
      <c r="A909" s="2">
        <v>908</v>
      </c>
      <c r="B909" s="3">
        <v>65.684682730000006</v>
      </c>
      <c r="C909" s="3">
        <f t="shared" si="30"/>
        <v>2.5363355204902804E-2</v>
      </c>
      <c r="D909" s="2">
        <f t="shared" si="31"/>
        <v>2.2959306865721625E-2</v>
      </c>
    </row>
    <row r="910" spans="1:4" x14ac:dyDescent="0.25">
      <c r="A910" s="2">
        <v>909</v>
      </c>
      <c r="B910" s="3">
        <v>65.699261289999995</v>
      </c>
      <c r="C910" s="3">
        <f t="shared" si="30"/>
        <v>2.5298144331764714E-2</v>
      </c>
      <c r="D910" s="2">
        <f t="shared" si="31"/>
        <v>2.2900456642051582E-2</v>
      </c>
    </row>
    <row r="911" spans="1:4" x14ac:dyDescent="0.25">
      <c r="A911" s="2">
        <v>910</v>
      </c>
      <c r="B911" s="3">
        <v>65.72244413</v>
      </c>
      <c r="C911" s="3">
        <f t="shared" si="30"/>
        <v>2.5194563292525885E-2</v>
      </c>
      <c r="D911" s="2">
        <f t="shared" si="31"/>
        <v>2.2807033151577477E-2</v>
      </c>
    </row>
    <row r="912" spans="1:4" x14ac:dyDescent="0.25">
      <c r="A912" s="2">
        <v>911</v>
      </c>
      <c r="B912" s="3">
        <v>65.73468493</v>
      </c>
      <c r="C912" s="3">
        <f t="shared" si="30"/>
        <v>2.5139929928257393E-2</v>
      </c>
      <c r="D912" s="2">
        <f t="shared" si="31"/>
        <v>2.2757784088054213E-2</v>
      </c>
    </row>
    <row r="913" spans="1:4" x14ac:dyDescent="0.25">
      <c r="A913" s="2">
        <v>912</v>
      </c>
      <c r="B913" s="3">
        <v>65.793794669999997</v>
      </c>
      <c r="C913" s="3">
        <f t="shared" si="30"/>
        <v>2.4876688504949531E-2</v>
      </c>
      <c r="D913" s="2">
        <f t="shared" si="31"/>
        <v>2.252074323824288E-2</v>
      </c>
    </row>
    <row r="914" spans="1:4" x14ac:dyDescent="0.25">
      <c r="A914" s="2">
        <v>913</v>
      </c>
      <c r="B914" s="3">
        <v>65.809915509999996</v>
      </c>
      <c r="C914" s="3">
        <f t="shared" si="30"/>
        <v>2.48050638829076E-2</v>
      </c>
      <c r="D914" s="2">
        <f t="shared" si="31"/>
        <v>2.2456320750696378E-2</v>
      </c>
    </row>
    <row r="915" spans="1:4" x14ac:dyDescent="0.25">
      <c r="A915" s="2">
        <v>914</v>
      </c>
      <c r="B915" s="3">
        <v>65.843520889999994</v>
      </c>
      <c r="C915" s="3">
        <f t="shared" si="30"/>
        <v>2.4655991688775171E-2</v>
      </c>
      <c r="D915" s="2">
        <f t="shared" si="31"/>
        <v>2.2322338129804848E-2</v>
      </c>
    </row>
    <row r="916" spans="1:4" x14ac:dyDescent="0.25">
      <c r="A916" s="2">
        <v>915</v>
      </c>
      <c r="B916" s="3">
        <v>65.846020999999993</v>
      </c>
      <c r="C916" s="3">
        <f t="shared" si="30"/>
        <v>2.4644914137709067E-2</v>
      </c>
      <c r="D916" s="2">
        <f t="shared" si="31"/>
        <v>2.2312387245806541E-2</v>
      </c>
    </row>
    <row r="917" spans="1:4" x14ac:dyDescent="0.25">
      <c r="A917" s="2">
        <v>916</v>
      </c>
      <c r="B917" s="3">
        <v>65.884902580000002</v>
      </c>
      <c r="C917" s="3">
        <f t="shared" si="30"/>
        <v>2.4472868016677238E-2</v>
      </c>
      <c r="D917" s="2">
        <f t="shared" si="31"/>
        <v>2.2157934175801131E-2</v>
      </c>
    </row>
    <row r="918" spans="1:4" x14ac:dyDescent="0.25">
      <c r="A918" s="2">
        <v>917</v>
      </c>
      <c r="B918" s="3">
        <v>65.90634833</v>
      </c>
      <c r="C918" s="3">
        <f t="shared" si="30"/>
        <v>2.437816095322352E-2</v>
      </c>
      <c r="D918" s="2">
        <f t="shared" si="31"/>
        <v>2.2072987262736661E-2</v>
      </c>
    </row>
    <row r="919" spans="1:4" x14ac:dyDescent="0.25">
      <c r="A919" s="2">
        <v>918</v>
      </c>
      <c r="B919" s="3">
        <v>65.93294041</v>
      </c>
      <c r="C919" s="3">
        <f t="shared" si="30"/>
        <v>2.4260914626222062E-2</v>
      </c>
      <c r="D919" s="2">
        <f t="shared" si="31"/>
        <v>2.1967897829359449E-2</v>
      </c>
    </row>
    <row r="920" spans="1:4" x14ac:dyDescent="0.25">
      <c r="A920" s="2">
        <v>919</v>
      </c>
      <c r="B920" s="3">
        <v>65.954564730000001</v>
      </c>
      <c r="C920" s="3">
        <f t="shared" si="30"/>
        <v>2.4165726039108097E-2</v>
      </c>
      <c r="D920" s="2">
        <f t="shared" si="31"/>
        <v>2.188263890627715E-2</v>
      </c>
    </row>
    <row r="921" spans="1:4" x14ac:dyDescent="0.25">
      <c r="A921" s="2">
        <v>920</v>
      </c>
      <c r="B921" s="3">
        <v>65.998056910000003</v>
      </c>
      <c r="C921" s="3">
        <f t="shared" si="30"/>
        <v>2.3974701735928534E-2</v>
      </c>
      <c r="D921" s="2">
        <f t="shared" si="31"/>
        <v>2.171170225878085E-2</v>
      </c>
    </row>
    <row r="922" spans="1:4" x14ac:dyDescent="0.25">
      <c r="A922" s="2">
        <v>921</v>
      </c>
      <c r="B922" s="3">
        <v>66.087427719999994</v>
      </c>
      <c r="C922" s="3">
        <f t="shared" si="30"/>
        <v>2.358398888763677E-2</v>
      </c>
      <c r="D922" s="2">
        <f t="shared" si="31"/>
        <v>2.1362737139322248E-2</v>
      </c>
    </row>
    <row r="923" spans="1:4" x14ac:dyDescent="0.25">
      <c r="A923" s="2">
        <v>922</v>
      </c>
      <c r="B923" s="3">
        <v>66.139930030000002</v>
      </c>
      <c r="C923" s="3">
        <f t="shared" si="30"/>
        <v>2.3355625007031207E-2</v>
      </c>
      <c r="D923" s="2">
        <f t="shared" si="31"/>
        <v>2.1159179886628431E-2</v>
      </c>
    </row>
    <row r="924" spans="1:4" x14ac:dyDescent="0.25">
      <c r="A924" s="2">
        <v>923</v>
      </c>
      <c r="B924" s="3">
        <v>66.143875010000002</v>
      </c>
      <c r="C924" s="3">
        <f t="shared" si="30"/>
        <v>2.3338501426723338E-2</v>
      </c>
      <c r="D924" s="2">
        <f t="shared" si="31"/>
        <v>2.1143928342960722E-2</v>
      </c>
    </row>
    <row r="925" spans="1:4" x14ac:dyDescent="0.25">
      <c r="A925" s="2">
        <v>924</v>
      </c>
      <c r="B925" s="3">
        <v>66.227661159999997</v>
      </c>
      <c r="C925" s="3">
        <f t="shared" si="30"/>
        <v>2.2976010000705562E-2</v>
      </c>
      <c r="D925" s="2">
        <f t="shared" si="31"/>
        <v>2.0821453291393871E-2</v>
      </c>
    </row>
    <row r="926" spans="1:4" x14ac:dyDescent="0.25">
      <c r="A926" s="2">
        <v>925</v>
      </c>
      <c r="B926" s="3">
        <v>66.254545460000003</v>
      </c>
      <c r="C926" s="3">
        <f t="shared" si="30"/>
        <v>2.2860186300880377E-2</v>
      </c>
      <c r="D926" s="2">
        <f t="shared" si="31"/>
        <v>2.071857016000505E-2</v>
      </c>
    </row>
    <row r="927" spans="1:4" x14ac:dyDescent="0.25">
      <c r="A927" s="2">
        <v>926</v>
      </c>
      <c r="B927" s="3">
        <v>66.393788599999993</v>
      </c>
      <c r="C927" s="3">
        <f t="shared" si="30"/>
        <v>2.2264194603425713E-2</v>
      </c>
      <c r="D927" s="2">
        <f t="shared" si="31"/>
        <v>2.0190327722225627E-2</v>
      </c>
    </row>
    <row r="928" spans="1:4" x14ac:dyDescent="0.25">
      <c r="A928" s="2">
        <v>927</v>
      </c>
      <c r="B928" s="3">
        <v>66.689824349999995</v>
      </c>
      <c r="C928" s="3">
        <f t="shared" si="30"/>
        <v>2.101983615393084E-2</v>
      </c>
      <c r="D928" s="2">
        <f t="shared" si="31"/>
        <v>1.9093473282472528E-2</v>
      </c>
    </row>
    <row r="929" spans="1:4" x14ac:dyDescent="0.25">
      <c r="A929" s="2">
        <v>928</v>
      </c>
      <c r="B929" s="3">
        <v>66.70446785</v>
      </c>
      <c r="C929" s="3">
        <f t="shared" si="30"/>
        <v>2.0959119926759719E-2</v>
      </c>
      <c r="D929" s="2">
        <f t="shared" si="31"/>
        <v>1.9040156264314018E-2</v>
      </c>
    </row>
    <row r="930" spans="1:4" x14ac:dyDescent="0.25">
      <c r="A930" s="2">
        <v>929</v>
      </c>
      <c r="B930" s="3">
        <v>66.716254090000007</v>
      </c>
      <c r="C930" s="3">
        <f t="shared" si="30"/>
        <v>2.0910309570482944E-2</v>
      </c>
      <c r="D930" s="2">
        <f t="shared" si="31"/>
        <v>1.899730747226688E-2</v>
      </c>
    </row>
    <row r="931" spans="1:4" x14ac:dyDescent="0.25">
      <c r="A931" s="2">
        <v>930</v>
      </c>
      <c r="B931" s="3">
        <v>66.726579220000005</v>
      </c>
      <c r="C931" s="3">
        <f t="shared" si="30"/>
        <v>2.0867593357077045E-2</v>
      </c>
      <c r="D931" s="2">
        <f t="shared" si="31"/>
        <v>1.895981817515199E-2</v>
      </c>
    </row>
    <row r="932" spans="1:4" x14ac:dyDescent="0.25">
      <c r="A932" s="2">
        <v>931</v>
      </c>
      <c r="B932" s="3">
        <v>66.766580980000001</v>
      </c>
      <c r="C932" s="3">
        <f t="shared" si="30"/>
        <v>2.0702484851642E-2</v>
      </c>
      <c r="D932" s="2">
        <f t="shared" si="31"/>
        <v>1.8814997427090373E-2</v>
      </c>
    </row>
    <row r="933" spans="1:4" x14ac:dyDescent="0.25">
      <c r="A933" s="2">
        <v>932</v>
      </c>
      <c r="B933" s="3">
        <v>66.847526099999996</v>
      </c>
      <c r="C933" s="3">
        <f t="shared" si="30"/>
        <v>2.0370264008559232E-2</v>
      </c>
      <c r="D933" s="2">
        <f t="shared" si="31"/>
        <v>1.8524000466037482E-2</v>
      </c>
    </row>
    <row r="934" spans="1:4" x14ac:dyDescent="0.25">
      <c r="A934" s="2">
        <v>933</v>
      </c>
      <c r="B934" s="3">
        <v>66.912951050000004</v>
      </c>
      <c r="C934" s="3">
        <f t="shared" si="30"/>
        <v>2.0103609517535533E-2</v>
      </c>
      <c r="D934" s="2">
        <f t="shared" si="31"/>
        <v>1.8290816427684438E-2</v>
      </c>
    </row>
    <row r="935" spans="1:4" x14ac:dyDescent="0.25">
      <c r="A935" s="2">
        <v>934</v>
      </c>
      <c r="B935" s="3">
        <v>66.92675036</v>
      </c>
      <c r="C935" s="3">
        <f t="shared" si="30"/>
        <v>2.0047582898980027E-2</v>
      </c>
      <c r="D935" s="2">
        <f t="shared" si="31"/>
        <v>1.8241864946540343E-2</v>
      </c>
    </row>
    <row r="936" spans="1:4" x14ac:dyDescent="0.25">
      <c r="A936" s="2">
        <v>935</v>
      </c>
      <c r="B936" s="3">
        <v>67.138577859999998</v>
      </c>
      <c r="C936" s="3">
        <f t="shared" si="30"/>
        <v>1.9197158100888054E-2</v>
      </c>
      <c r="D936" s="2">
        <f t="shared" si="31"/>
        <v>1.7500605340079578E-2</v>
      </c>
    </row>
    <row r="937" spans="1:4" x14ac:dyDescent="0.25">
      <c r="A937" s="2">
        <v>936</v>
      </c>
      <c r="B937" s="3">
        <v>67.298325149999997</v>
      </c>
      <c r="C937" s="3">
        <f t="shared" si="30"/>
        <v>1.856805755073521E-2</v>
      </c>
      <c r="D937" s="2">
        <f t="shared" si="31"/>
        <v>1.6954321787926108E-2</v>
      </c>
    </row>
    <row r="938" spans="1:4" x14ac:dyDescent="0.25">
      <c r="A938" s="2">
        <v>937</v>
      </c>
      <c r="B938" s="3">
        <v>67.306604730000004</v>
      </c>
      <c r="C938" s="3">
        <f t="shared" si="30"/>
        <v>1.8535745036119232E-2</v>
      </c>
      <c r="D938" s="2">
        <f t="shared" si="31"/>
        <v>1.6926308562571397E-2</v>
      </c>
    </row>
    <row r="939" spans="1:4" x14ac:dyDescent="0.25">
      <c r="A939" s="2">
        <v>938</v>
      </c>
      <c r="B939" s="3">
        <v>67.353327570000005</v>
      </c>
      <c r="C939" s="3">
        <f t="shared" si="30"/>
        <v>1.8353949111312808E-2</v>
      </c>
      <c r="D939" s="2">
        <f t="shared" si="31"/>
        <v>1.6768782295972742E-2</v>
      </c>
    </row>
    <row r="940" spans="1:4" x14ac:dyDescent="0.25">
      <c r="A940" s="2">
        <v>939</v>
      </c>
      <c r="B940" s="3">
        <v>67.484209949999993</v>
      </c>
      <c r="C940" s="3">
        <f t="shared" si="30"/>
        <v>1.7849699220514031E-2</v>
      </c>
      <c r="D940" s="2">
        <f t="shared" si="31"/>
        <v>1.6332555686075584E-2</v>
      </c>
    </row>
    <row r="941" spans="1:4" x14ac:dyDescent="0.25">
      <c r="A941" s="2">
        <v>940</v>
      </c>
      <c r="B941" s="3">
        <v>67.489372509999995</v>
      </c>
      <c r="C941" s="3">
        <f t="shared" si="30"/>
        <v>1.7829962084453265E-2</v>
      </c>
      <c r="D941" s="2">
        <f t="shared" si="31"/>
        <v>1.6315501766898239E-2</v>
      </c>
    </row>
    <row r="942" spans="1:4" x14ac:dyDescent="0.25">
      <c r="A942" s="2">
        <v>941</v>
      </c>
      <c r="B942" s="3">
        <v>67.532718579999994</v>
      </c>
      <c r="C942" s="3">
        <f t="shared" si="30"/>
        <v>1.7664705314279473E-2</v>
      </c>
      <c r="D942" s="2">
        <f t="shared" si="31"/>
        <v>1.6172771115851532E-2</v>
      </c>
    </row>
    <row r="943" spans="1:4" x14ac:dyDescent="0.25">
      <c r="A943" s="2">
        <v>942</v>
      </c>
      <c r="B943" s="3">
        <v>67.544926910000001</v>
      </c>
      <c r="C943" s="3">
        <f t="shared" si="30"/>
        <v>1.761831016455712E-2</v>
      </c>
      <c r="D943" s="2">
        <f t="shared" si="31"/>
        <v>1.6132719165615674E-2</v>
      </c>
    </row>
    <row r="944" spans="1:4" x14ac:dyDescent="0.25">
      <c r="A944" s="2">
        <v>943</v>
      </c>
      <c r="B944" s="3">
        <v>67.702953339999993</v>
      </c>
      <c r="C944" s="3">
        <f t="shared" si="30"/>
        <v>1.7023733588716641E-2</v>
      </c>
      <c r="D944" s="2">
        <f t="shared" si="31"/>
        <v>1.5620155320022082E-2</v>
      </c>
    </row>
    <row r="945" spans="1:4" x14ac:dyDescent="0.25">
      <c r="A945" s="2">
        <v>944</v>
      </c>
      <c r="B945" s="3">
        <v>67.744675950000001</v>
      </c>
      <c r="C945" s="3">
        <f t="shared" si="30"/>
        <v>1.6868617492912279E-2</v>
      </c>
      <c r="D945" s="2">
        <f t="shared" si="31"/>
        <v>1.5486649365016003E-2</v>
      </c>
    </row>
    <row r="946" spans="1:4" x14ac:dyDescent="0.25">
      <c r="A946" s="2">
        <v>945</v>
      </c>
      <c r="B946" s="3">
        <v>67.805230559999998</v>
      </c>
      <c r="C946" s="3">
        <f t="shared" si="30"/>
        <v>1.6644888884527823E-2</v>
      </c>
      <c r="D946" s="2">
        <f t="shared" si="31"/>
        <v>1.5294240476857644E-2</v>
      </c>
    </row>
    <row r="947" spans="1:4" x14ac:dyDescent="0.25">
      <c r="A947" s="2">
        <v>946</v>
      </c>
      <c r="B947" s="3">
        <v>68.011148710000001</v>
      </c>
      <c r="C947" s="3">
        <f t="shared" si="30"/>
        <v>1.589664386622686E-2</v>
      </c>
      <c r="D947" s="2">
        <f t="shared" si="31"/>
        <v>1.4651979831167712E-2</v>
      </c>
    </row>
    <row r="948" spans="1:4" x14ac:dyDescent="0.25">
      <c r="A948" s="2">
        <v>947</v>
      </c>
      <c r="B948" s="3">
        <v>68.036344630000002</v>
      </c>
      <c r="C948" s="3">
        <f t="shared" si="30"/>
        <v>1.5806434693651131E-2</v>
      </c>
      <c r="D948" s="2">
        <f t="shared" si="31"/>
        <v>1.4574671303089128E-2</v>
      </c>
    </row>
    <row r="949" spans="1:4" x14ac:dyDescent="0.25">
      <c r="A949" s="2">
        <v>948</v>
      </c>
      <c r="B949" s="3">
        <v>68.243204379999995</v>
      </c>
      <c r="C949" s="3">
        <f t="shared" si="30"/>
        <v>1.5077050441197953E-2</v>
      </c>
      <c r="D949" s="2">
        <f t="shared" si="31"/>
        <v>1.3950498147779641E-2</v>
      </c>
    </row>
    <row r="950" spans="1:4" x14ac:dyDescent="0.25">
      <c r="A950" s="2">
        <v>949</v>
      </c>
      <c r="B950" s="3">
        <v>68.263627349999993</v>
      </c>
      <c r="C950" s="3">
        <f t="shared" si="30"/>
        <v>1.5006133463682344E-2</v>
      </c>
      <c r="D950" s="2">
        <f t="shared" si="31"/>
        <v>1.3889892518872276E-2</v>
      </c>
    </row>
    <row r="951" spans="1:4" x14ac:dyDescent="0.25">
      <c r="A951" s="2">
        <v>950</v>
      </c>
      <c r="B951" s="3">
        <v>68.375515390000004</v>
      </c>
      <c r="C951" s="3">
        <f t="shared" si="30"/>
        <v>1.4621130702940766E-2</v>
      </c>
      <c r="D951" s="2">
        <f t="shared" si="31"/>
        <v>1.3561105519484258E-2</v>
      </c>
    </row>
    <row r="952" spans="1:4" x14ac:dyDescent="0.25">
      <c r="A952" s="2">
        <v>951</v>
      </c>
      <c r="B952" s="3">
        <v>68.396555280000001</v>
      </c>
      <c r="C952" s="3">
        <f t="shared" si="30"/>
        <v>1.4549400222063115E-2</v>
      </c>
      <c r="D952" s="2">
        <f t="shared" si="31"/>
        <v>1.3499891327212818E-2</v>
      </c>
    </row>
    <row r="953" spans="1:4" x14ac:dyDescent="0.25">
      <c r="A953" s="2">
        <v>952</v>
      </c>
      <c r="B953" s="3">
        <v>68.462434799999997</v>
      </c>
      <c r="C953" s="3">
        <f t="shared" si="30"/>
        <v>1.4326171123316677E-2</v>
      </c>
      <c r="D953" s="2">
        <f t="shared" si="31"/>
        <v>1.3309471315053754E-2</v>
      </c>
    </row>
    <row r="954" spans="1:4" x14ac:dyDescent="0.25">
      <c r="A954" s="2">
        <v>953</v>
      </c>
      <c r="B954" s="3">
        <v>68.65513808</v>
      </c>
      <c r="C954" s="3">
        <f t="shared" si="30"/>
        <v>1.3685202790834065E-2</v>
      </c>
      <c r="D954" s="2">
        <f t="shared" si="31"/>
        <v>1.2763350861728166E-2</v>
      </c>
    </row>
    <row r="955" spans="1:4" x14ac:dyDescent="0.25">
      <c r="A955" s="2">
        <v>954</v>
      </c>
      <c r="B955" s="3">
        <v>68.716049850000005</v>
      </c>
      <c r="C955" s="3">
        <f t="shared" si="30"/>
        <v>1.3486337148222597E-2</v>
      </c>
      <c r="D955" s="2">
        <f t="shared" si="31"/>
        <v>1.2594089272285542E-2</v>
      </c>
    </row>
    <row r="956" spans="1:4" x14ac:dyDescent="0.25">
      <c r="A956" s="2">
        <v>955</v>
      </c>
      <c r="B956" s="3">
        <v>68.833522549999998</v>
      </c>
      <c r="C956" s="3">
        <f t="shared" si="30"/>
        <v>1.3107908399819741E-2</v>
      </c>
      <c r="D956" s="2">
        <f t="shared" si="31"/>
        <v>1.2272199876426117E-2</v>
      </c>
    </row>
    <row r="957" spans="1:4" x14ac:dyDescent="0.25">
      <c r="A957" s="2">
        <v>956</v>
      </c>
      <c r="B957" s="3">
        <v>68.840535849999995</v>
      </c>
      <c r="C957" s="3">
        <f t="shared" si="30"/>
        <v>1.3085528481811942E-2</v>
      </c>
      <c r="D957" s="2">
        <f t="shared" si="31"/>
        <v>1.2253171486450087E-2</v>
      </c>
    </row>
    <row r="958" spans="1:4" x14ac:dyDescent="0.25">
      <c r="A958" s="2">
        <v>957</v>
      </c>
      <c r="B958" s="3">
        <v>69.064117109999998</v>
      </c>
      <c r="C958" s="3">
        <f t="shared" si="30"/>
        <v>1.2384677367490075E-2</v>
      </c>
      <c r="D958" s="2">
        <f t="shared" si="31"/>
        <v>1.1657658880021668E-2</v>
      </c>
    </row>
    <row r="959" spans="1:4" x14ac:dyDescent="0.25">
      <c r="A959" s="2">
        <v>958</v>
      </c>
      <c r="B959" s="3">
        <v>69.174284299999997</v>
      </c>
      <c r="C959" s="3">
        <f t="shared" si="30"/>
        <v>1.2048356990240304E-2</v>
      </c>
      <c r="D959" s="2">
        <f t="shared" si="31"/>
        <v>1.1372107253798511E-2</v>
      </c>
    </row>
    <row r="960" spans="1:4" x14ac:dyDescent="0.25">
      <c r="A960" s="2">
        <v>959</v>
      </c>
      <c r="B960" s="3">
        <v>69.251138330000003</v>
      </c>
      <c r="C960" s="3">
        <f t="shared" si="30"/>
        <v>1.1817267448030321E-2</v>
      </c>
      <c r="D960" s="2">
        <f t="shared" si="31"/>
        <v>1.117596341093916E-2</v>
      </c>
    </row>
    <row r="961" spans="1:4" x14ac:dyDescent="0.25">
      <c r="A961" s="2">
        <v>960</v>
      </c>
      <c r="B961" s="3">
        <v>69.256300890000006</v>
      </c>
      <c r="C961" s="3">
        <f t="shared" si="30"/>
        <v>1.1801848436158316E-2</v>
      </c>
      <c r="D961" s="2">
        <f t="shared" si="31"/>
        <v>1.1162877588572531E-2</v>
      </c>
    </row>
    <row r="962" spans="1:4" x14ac:dyDescent="0.25">
      <c r="A962" s="2">
        <v>961</v>
      </c>
      <c r="B962" s="3">
        <v>69.287503569999998</v>
      </c>
      <c r="C962" s="3">
        <f t="shared" ref="C962:C1025" si="32">_xlfn.BETA.DIST(B962, 30.979221, 30.401785, FALSE, 0.150286, 112.067506)</f>
        <v>1.1708934453908398E-2</v>
      </c>
      <c r="D962" s="2">
        <f t="shared" ref="D962:D1001" si="33">_xlfn.GAMMA.DIST(B962, 66, 0.85799,FALSE)</f>
        <v>1.1084026777198648E-2</v>
      </c>
    </row>
    <row r="963" spans="1:4" x14ac:dyDescent="0.25">
      <c r="A963" s="2">
        <v>962</v>
      </c>
      <c r="B963" s="3">
        <v>69.361208110000007</v>
      </c>
      <c r="C963" s="3">
        <f t="shared" si="32"/>
        <v>1.1491361817699493E-2</v>
      </c>
      <c r="D963" s="2">
        <f t="shared" si="33"/>
        <v>1.0899405814296778E-2</v>
      </c>
    </row>
    <row r="964" spans="1:4" x14ac:dyDescent="0.25">
      <c r="A964" s="2">
        <v>963</v>
      </c>
      <c r="B964" s="3">
        <v>69.693657799999997</v>
      </c>
      <c r="C964" s="3">
        <f t="shared" si="32"/>
        <v>1.0543172018531406E-2</v>
      </c>
      <c r="D964" s="2">
        <f t="shared" si="33"/>
        <v>1.0094950431929629E-2</v>
      </c>
    </row>
    <row r="965" spans="1:4" x14ac:dyDescent="0.25">
      <c r="A965" s="2">
        <v>964</v>
      </c>
      <c r="B965" s="3">
        <v>69.731419200000005</v>
      </c>
      <c r="C965" s="3">
        <f t="shared" si="32"/>
        <v>1.0438902188812705E-2</v>
      </c>
      <c r="D965" s="2">
        <f t="shared" si="33"/>
        <v>1.0006477356081877E-2</v>
      </c>
    </row>
    <row r="966" spans="1:4" x14ac:dyDescent="0.25">
      <c r="A966" s="2">
        <v>965</v>
      </c>
      <c r="B966" s="3">
        <v>69.763628409999995</v>
      </c>
      <c r="C966" s="3">
        <f t="shared" si="32"/>
        <v>1.035051529172513E-2</v>
      </c>
      <c r="D966" s="2">
        <f t="shared" si="33"/>
        <v>9.9314761937128061E-3</v>
      </c>
    </row>
    <row r="967" spans="1:4" x14ac:dyDescent="0.25">
      <c r="A967" s="2">
        <v>966</v>
      </c>
      <c r="B967" s="3">
        <v>69.837917390000001</v>
      </c>
      <c r="C967" s="3">
        <f t="shared" si="32"/>
        <v>1.0148590016885362E-2</v>
      </c>
      <c r="D967" s="2">
        <f t="shared" si="33"/>
        <v>9.760110751138671E-3</v>
      </c>
    </row>
    <row r="968" spans="1:4" x14ac:dyDescent="0.25">
      <c r="A968" s="2">
        <v>967</v>
      </c>
      <c r="B968" s="3">
        <v>69.849930909999998</v>
      </c>
      <c r="C968" s="3">
        <f t="shared" si="32"/>
        <v>1.0116189297228413E-2</v>
      </c>
      <c r="D968" s="2">
        <f t="shared" si="33"/>
        <v>9.7326104870125371E-3</v>
      </c>
    </row>
    <row r="969" spans="1:4" x14ac:dyDescent="0.25">
      <c r="A969" s="2">
        <v>968</v>
      </c>
      <c r="B969" s="3">
        <v>69.944350639999996</v>
      </c>
      <c r="C969" s="3">
        <f t="shared" si="32"/>
        <v>9.8639881538630705E-3</v>
      </c>
      <c r="D969" s="2">
        <f t="shared" si="33"/>
        <v>9.5185170367464433E-3</v>
      </c>
    </row>
    <row r="970" spans="1:4" x14ac:dyDescent="0.25">
      <c r="A970" s="2">
        <v>969</v>
      </c>
      <c r="B970" s="3">
        <v>70.041173079999993</v>
      </c>
      <c r="C970" s="3">
        <f t="shared" si="32"/>
        <v>9.6098752529736649E-3</v>
      </c>
      <c r="D970" s="2">
        <f t="shared" si="33"/>
        <v>9.3027210608556468E-3</v>
      </c>
    </row>
    <row r="971" spans="1:4" x14ac:dyDescent="0.25">
      <c r="A971" s="2">
        <v>970</v>
      </c>
      <c r="B971" s="3">
        <v>70.0824736</v>
      </c>
      <c r="C971" s="3">
        <f t="shared" si="32"/>
        <v>9.5028654244645339E-3</v>
      </c>
      <c r="D971" s="2">
        <f t="shared" si="33"/>
        <v>9.2118179767165711E-3</v>
      </c>
    </row>
    <row r="972" spans="1:4" x14ac:dyDescent="0.25">
      <c r="A972" s="2">
        <v>971</v>
      </c>
      <c r="B972" s="3">
        <v>70.137216269999996</v>
      </c>
      <c r="C972" s="3">
        <f t="shared" si="32"/>
        <v>9.3622996879148979E-3</v>
      </c>
      <c r="D972" s="2">
        <f t="shared" si="33"/>
        <v>9.0923797528010674E-3</v>
      </c>
    </row>
    <row r="973" spans="1:4" x14ac:dyDescent="0.25">
      <c r="A973" s="2">
        <v>972</v>
      </c>
      <c r="B973" s="3">
        <v>70.205985530000007</v>
      </c>
      <c r="C973" s="3">
        <f t="shared" si="32"/>
        <v>9.1877685010894189E-3</v>
      </c>
      <c r="D973" s="2">
        <f t="shared" si="33"/>
        <v>8.9440284907516526E-3</v>
      </c>
    </row>
    <row r="974" spans="1:4" x14ac:dyDescent="0.25">
      <c r="A974" s="2">
        <v>973</v>
      </c>
      <c r="B974" s="3">
        <v>70.265923229999999</v>
      </c>
      <c r="C974" s="3">
        <f t="shared" si="32"/>
        <v>9.0375091583228487E-3</v>
      </c>
      <c r="D974" s="2">
        <f t="shared" si="33"/>
        <v>8.8162560199791795E-3</v>
      </c>
    </row>
    <row r="975" spans="1:4" x14ac:dyDescent="0.25">
      <c r="A975" s="2">
        <v>974</v>
      </c>
      <c r="B975" s="3">
        <v>70.374889060000001</v>
      </c>
      <c r="C975" s="3">
        <f t="shared" si="32"/>
        <v>8.7687556452428761E-3</v>
      </c>
      <c r="D975" s="2">
        <f t="shared" si="33"/>
        <v>8.5875850480884031E-3</v>
      </c>
    </row>
    <row r="976" spans="1:4" x14ac:dyDescent="0.25">
      <c r="A976" s="2">
        <v>975</v>
      </c>
      <c r="B976" s="3">
        <v>70.599249580000006</v>
      </c>
      <c r="C976" s="3">
        <f t="shared" si="32"/>
        <v>8.2332078412574762E-3</v>
      </c>
      <c r="D976" s="2">
        <f t="shared" si="33"/>
        <v>8.1312722942384064E-3</v>
      </c>
    </row>
    <row r="977" spans="1:4" x14ac:dyDescent="0.25">
      <c r="A977" s="2">
        <v>976</v>
      </c>
      <c r="B977" s="3">
        <v>70.783868100000007</v>
      </c>
      <c r="C977" s="3">
        <f t="shared" si="32"/>
        <v>7.8103219038409494E-3</v>
      </c>
      <c r="D977" s="2">
        <f t="shared" si="33"/>
        <v>7.77020309631315E-3</v>
      </c>
    </row>
    <row r="978" spans="1:4" x14ac:dyDescent="0.25">
      <c r="A978" s="2">
        <v>977</v>
      </c>
      <c r="B978" s="3">
        <v>70.807115870000004</v>
      </c>
      <c r="C978" s="3">
        <f t="shared" si="32"/>
        <v>7.7581987606779989E-3</v>
      </c>
      <c r="D978" s="2">
        <f t="shared" si="33"/>
        <v>7.7256451561505185E-3</v>
      </c>
    </row>
    <row r="979" spans="1:4" x14ac:dyDescent="0.25">
      <c r="A979" s="2">
        <v>978</v>
      </c>
      <c r="B979" s="3">
        <v>70.814908419999995</v>
      </c>
      <c r="C979" s="3">
        <f t="shared" si="32"/>
        <v>7.7407834818119803E-3</v>
      </c>
      <c r="D979" s="2">
        <f t="shared" si="33"/>
        <v>7.7107546902454773E-3</v>
      </c>
    </row>
    <row r="980" spans="1:4" x14ac:dyDescent="0.25">
      <c r="A980" s="2">
        <v>979</v>
      </c>
      <c r="B980" s="3">
        <v>70.818804700000001</v>
      </c>
      <c r="C980" s="3">
        <f t="shared" si="32"/>
        <v>7.7320863977085935E-3</v>
      </c>
      <c r="D980" s="2">
        <f t="shared" si="33"/>
        <v>7.7033179399319902E-3</v>
      </c>
    </row>
    <row r="981" spans="1:4" x14ac:dyDescent="0.25">
      <c r="A981" s="2">
        <v>980</v>
      </c>
      <c r="B981" s="3">
        <v>71.132584730000005</v>
      </c>
      <c r="C981" s="3">
        <f t="shared" si="32"/>
        <v>7.0546120707592978E-3</v>
      </c>
      <c r="D981" s="2">
        <f t="shared" si="33"/>
        <v>7.1227802375087822E-3</v>
      </c>
    </row>
    <row r="982" spans="1:4" x14ac:dyDescent="0.25">
      <c r="A982" s="2">
        <v>981</v>
      </c>
      <c r="B982" s="3">
        <v>71.407272140000003</v>
      </c>
      <c r="C982" s="3">
        <f t="shared" si="32"/>
        <v>6.4981030831850169E-3</v>
      </c>
      <c r="D982" s="2">
        <f t="shared" si="33"/>
        <v>6.6436942190972537E-3</v>
      </c>
    </row>
    <row r="983" spans="1:4" x14ac:dyDescent="0.25">
      <c r="A983" s="2">
        <v>982</v>
      </c>
      <c r="B983" s="3">
        <v>71.472469820000001</v>
      </c>
      <c r="C983" s="3">
        <f t="shared" si="32"/>
        <v>6.3709260591035518E-3</v>
      </c>
      <c r="D983" s="2">
        <f t="shared" si="33"/>
        <v>6.5338726209396829E-3</v>
      </c>
    </row>
    <row r="984" spans="1:4" x14ac:dyDescent="0.25">
      <c r="A984" s="2">
        <v>983</v>
      </c>
      <c r="B984" s="3">
        <v>71.500782749999999</v>
      </c>
      <c r="C984" s="3">
        <f t="shared" si="32"/>
        <v>6.3162774440745188E-3</v>
      </c>
      <c r="D984" s="2">
        <f t="shared" si="33"/>
        <v>6.486639003944584E-3</v>
      </c>
    </row>
    <row r="985" spans="1:4" x14ac:dyDescent="0.25">
      <c r="A985" s="2">
        <v>984</v>
      </c>
      <c r="B985" s="3">
        <v>71.505458279999999</v>
      </c>
      <c r="C985" s="3">
        <f t="shared" si="32"/>
        <v>6.3072865547830707E-3</v>
      </c>
      <c r="D985" s="2">
        <f t="shared" si="33"/>
        <v>6.4788655181280321E-3</v>
      </c>
    </row>
    <row r="986" spans="1:4" x14ac:dyDescent="0.25">
      <c r="A986" s="2">
        <v>985</v>
      </c>
      <c r="B986" s="3">
        <v>71.543641780000002</v>
      </c>
      <c r="C986" s="3">
        <f t="shared" si="32"/>
        <v>6.2342171247179263E-3</v>
      </c>
      <c r="D986" s="2">
        <f t="shared" si="33"/>
        <v>6.4156630187610615E-3</v>
      </c>
    </row>
    <row r="987" spans="1:4" x14ac:dyDescent="0.25">
      <c r="A987" s="2">
        <v>986</v>
      </c>
      <c r="B987" s="3">
        <v>71.746248100000003</v>
      </c>
      <c r="C987" s="3">
        <f t="shared" si="32"/>
        <v>5.8570260836510579E-3</v>
      </c>
      <c r="D987" s="2">
        <f t="shared" si="33"/>
        <v>6.0885913466277412E-3</v>
      </c>
    </row>
    <row r="988" spans="1:4" x14ac:dyDescent="0.25">
      <c r="A988" s="2">
        <v>987</v>
      </c>
      <c r="B988" s="3">
        <v>72.347053750000001</v>
      </c>
      <c r="C988" s="3">
        <f t="shared" si="32"/>
        <v>4.8392957697568151E-3</v>
      </c>
      <c r="D988" s="2">
        <f t="shared" si="33"/>
        <v>5.1976927622714398E-3</v>
      </c>
    </row>
    <row r="989" spans="1:4" x14ac:dyDescent="0.25">
      <c r="A989" s="2">
        <v>988</v>
      </c>
      <c r="B989" s="3">
        <v>72.574596220000004</v>
      </c>
      <c r="C989" s="3">
        <f t="shared" si="32"/>
        <v>4.4915184638901649E-3</v>
      </c>
      <c r="D989" s="2">
        <f t="shared" si="33"/>
        <v>4.8896698020564821E-3</v>
      </c>
    </row>
    <row r="990" spans="1:4" x14ac:dyDescent="0.25">
      <c r="A990" s="2">
        <v>989</v>
      </c>
      <c r="B990" s="3">
        <v>72.581090020000005</v>
      </c>
      <c r="C990" s="3">
        <f t="shared" si="32"/>
        <v>4.4818854983645698E-3</v>
      </c>
      <c r="D990" s="2">
        <f t="shared" si="33"/>
        <v>4.8811065176303393E-3</v>
      </c>
    </row>
    <row r="991" spans="1:4" x14ac:dyDescent="0.25">
      <c r="A991" s="2">
        <v>990</v>
      </c>
      <c r="B991" s="3">
        <v>72.942014990000004</v>
      </c>
      <c r="C991" s="3">
        <f t="shared" si="32"/>
        <v>3.9712381691643824E-3</v>
      </c>
      <c r="D991" s="2">
        <f t="shared" si="33"/>
        <v>4.4243967553754147E-3</v>
      </c>
    </row>
    <row r="992" spans="1:4" x14ac:dyDescent="0.25">
      <c r="A992" s="2">
        <v>991</v>
      </c>
      <c r="B992" s="3">
        <v>73.911148530000006</v>
      </c>
      <c r="C992" s="3">
        <f t="shared" si="32"/>
        <v>2.8239347367893923E-3</v>
      </c>
      <c r="D992" s="2">
        <f t="shared" si="33"/>
        <v>3.3720497498851564E-3</v>
      </c>
    </row>
    <row r="993" spans="1:4" x14ac:dyDescent="0.25">
      <c r="A993" s="2">
        <v>992</v>
      </c>
      <c r="B993" s="3">
        <v>74.066999539999998</v>
      </c>
      <c r="C993" s="3">
        <f t="shared" si="32"/>
        <v>2.6673076347946351E-3</v>
      </c>
      <c r="D993" s="2">
        <f t="shared" si="33"/>
        <v>3.224540844999165E-3</v>
      </c>
    </row>
    <row r="994" spans="1:4" x14ac:dyDescent="0.25">
      <c r="A994" s="2">
        <v>993</v>
      </c>
      <c r="B994" s="3">
        <v>74.503382369999997</v>
      </c>
      <c r="C994" s="3">
        <f t="shared" si="32"/>
        <v>2.2658403003095176E-3</v>
      </c>
      <c r="D994" s="2">
        <f t="shared" si="33"/>
        <v>2.8406096821334045E-3</v>
      </c>
    </row>
    <row r="995" spans="1:4" x14ac:dyDescent="0.25">
      <c r="A995" s="2">
        <v>994</v>
      </c>
      <c r="B995" s="3">
        <v>75.125227910000007</v>
      </c>
      <c r="C995" s="3">
        <f t="shared" si="32"/>
        <v>1.7803921751714069E-3</v>
      </c>
      <c r="D995" s="2">
        <f t="shared" si="33"/>
        <v>2.3620317072996751E-3</v>
      </c>
    </row>
    <row r="996" spans="1:4" x14ac:dyDescent="0.25">
      <c r="A996" s="2">
        <v>995</v>
      </c>
      <c r="B996" s="3">
        <v>75.317444159999994</v>
      </c>
      <c r="C996" s="3">
        <f t="shared" si="32"/>
        <v>1.64907236541768E-3</v>
      </c>
      <c r="D996" s="2">
        <f t="shared" si="33"/>
        <v>2.2290792253563322E-3</v>
      </c>
    </row>
    <row r="997" spans="1:4" x14ac:dyDescent="0.25">
      <c r="A997" s="2">
        <v>996</v>
      </c>
      <c r="B997" s="3">
        <v>77.812099360000005</v>
      </c>
      <c r="C997" s="3">
        <f t="shared" si="32"/>
        <v>5.5554778058165106E-4</v>
      </c>
      <c r="D997" s="2">
        <f t="shared" si="33"/>
        <v>1.0121401693596096E-3</v>
      </c>
    </row>
    <row r="998" spans="1:4" x14ac:dyDescent="0.25">
      <c r="A998" s="2">
        <v>997</v>
      </c>
      <c r="B998" s="3">
        <v>77.85677665</v>
      </c>
      <c r="C998" s="3">
        <f t="shared" si="32"/>
        <v>5.4393191277137074E-4</v>
      </c>
      <c r="D998" s="2">
        <f t="shared" si="33"/>
        <v>9.9730892594593573E-4</v>
      </c>
    </row>
    <row r="999" spans="1:4" x14ac:dyDescent="0.25">
      <c r="A999" s="2">
        <v>998</v>
      </c>
      <c r="B999" s="3">
        <v>77.85677665</v>
      </c>
      <c r="C999" s="3">
        <f t="shared" si="32"/>
        <v>5.4393191277137074E-4</v>
      </c>
      <c r="D999" s="2">
        <f t="shared" si="33"/>
        <v>9.9730892594593573E-4</v>
      </c>
    </row>
    <row r="1000" spans="1:4" x14ac:dyDescent="0.25">
      <c r="A1000" s="2">
        <v>999</v>
      </c>
      <c r="B1000" s="3">
        <v>78.192375830000003</v>
      </c>
      <c r="C1000" s="3">
        <f t="shared" si="32"/>
        <v>4.6320564965049422E-4</v>
      </c>
      <c r="D1000" s="2">
        <f t="shared" si="33"/>
        <v>8.920240625720266E-4</v>
      </c>
    </row>
    <row r="1001" spans="1:4" x14ac:dyDescent="0.25">
      <c r="A1001" s="2">
        <v>1000</v>
      </c>
      <c r="B1001" s="3">
        <v>82.443991440000005</v>
      </c>
      <c r="C1001" s="3">
        <f t="shared" si="32"/>
        <v>4.4049189279891387E-5</v>
      </c>
      <c r="D1001" s="2">
        <f t="shared" si="33"/>
        <v>1.9631666120526348E-4</v>
      </c>
    </row>
  </sheetData>
  <mergeCells count="3">
    <mergeCell ref="J2:K2"/>
    <mergeCell ref="F2:G2"/>
    <mergeCell ref="I2:I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0" zoomScaleNormal="80" workbookViewId="0">
      <selection activeCell="E15" sqref="E15"/>
    </sheetView>
  </sheetViews>
  <sheetFormatPr baseColWidth="10" defaultRowHeight="15" x14ac:dyDescent="0.25"/>
  <cols>
    <col min="1" max="4" width="11.42578125" style="14"/>
    <col min="5" max="5" width="13.7109375" style="14" customWidth="1"/>
    <col min="6" max="7" width="13.140625" style="14" bestFit="1" customWidth="1"/>
  </cols>
  <sheetData>
    <row r="1" spans="1:7" ht="30" x14ac:dyDescent="0.25">
      <c r="A1" s="12" t="s">
        <v>151</v>
      </c>
      <c r="B1" s="12" t="s">
        <v>152</v>
      </c>
      <c r="C1" s="24" t="s">
        <v>153</v>
      </c>
      <c r="D1" s="24" t="s">
        <v>147</v>
      </c>
      <c r="E1" s="24" t="s">
        <v>149</v>
      </c>
      <c r="F1" s="12" t="s">
        <v>145</v>
      </c>
      <c r="G1" s="12" t="s">
        <v>146</v>
      </c>
    </row>
    <row r="2" spans="1:7" x14ac:dyDescent="0.25">
      <c r="A2" s="19">
        <v>29.945058509999999</v>
      </c>
      <c r="B2" s="19">
        <v>31.645058509999998</v>
      </c>
      <c r="C2" s="23">
        <f t="shared" ref="C2:C32" si="0">(A2+B2)/2</f>
        <v>30.795058509999997</v>
      </c>
      <c r="D2" s="22">
        <v>0</v>
      </c>
      <c r="E2" s="21">
        <v>0</v>
      </c>
      <c r="F2" s="20">
        <f t="shared" ref="F2:F32" si="1">_xlfn.BETA.DIST(C2, 30.979221, 30.401785, FALSE, 0.150286, 112.067506)</f>
        <v>4.6724735729797352E-5</v>
      </c>
      <c r="G2" s="19">
        <f t="shared" ref="G2:G32" si="2">_xlfn.GAMMA.DIST(C2, 66, 0.85799,FALSE)</f>
        <v>4.3388160974450643E-6</v>
      </c>
    </row>
    <row r="3" spans="1:7" x14ac:dyDescent="0.25">
      <c r="A3" s="19">
        <v>31.645058509999998</v>
      </c>
      <c r="B3" s="19">
        <v>33.345058510000001</v>
      </c>
      <c r="C3" s="23">
        <f t="shared" si="0"/>
        <v>32.49505851</v>
      </c>
      <c r="D3" s="22">
        <v>1</v>
      </c>
      <c r="E3" s="21">
        <v>1.001001001001001E-3</v>
      </c>
      <c r="F3" s="20">
        <f t="shared" si="1"/>
        <v>1.2663796670773304E-4</v>
      </c>
      <c r="G3" s="19">
        <f t="shared" si="2"/>
        <v>1.9666623897622317E-5</v>
      </c>
    </row>
    <row r="4" spans="1:7" x14ac:dyDescent="0.25">
      <c r="A4" s="19">
        <v>33.345058510000001</v>
      </c>
      <c r="B4" s="19">
        <v>35.045058510000004</v>
      </c>
      <c r="C4" s="23">
        <f t="shared" si="0"/>
        <v>34.195058510000003</v>
      </c>
      <c r="D4" s="22">
        <v>0</v>
      </c>
      <c r="E4" s="21">
        <v>1.001001001001001E-3</v>
      </c>
      <c r="F4" s="20">
        <f t="shared" si="1"/>
        <v>3.1169912318575833E-4</v>
      </c>
      <c r="G4" s="19">
        <f t="shared" si="2"/>
        <v>7.4597000301156077E-5</v>
      </c>
    </row>
    <row r="5" spans="1:7" x14ac:dyDescent="0.25">
      <c r="A5" s="19">
        <v>35.045058510000004</v>
      </c>
      <c r="B5" s="19">
        <v>36.745058510000007</v>
      </c>
      <c r="C5" s="23">
        <f t="shared" si="0"/>
        <v>35.895058510000005</v>
      </c>
      <c r="D5" s="22">
        <v>2</v>
      </c>
      <c r="E5" s="21">
        <v>3.003003003003003E-3</v>
      </c>
      <c r="F5" s="20">
        <f t="shared" si="1"/>
        <v>7.0196568793634562E-4</v>
      </c>
      <c r="G5" s="19">
        <f t="shared" si="2"/>
        <v>2.4091094933413528E-4</v>
      </c>
    </row>
    <row r="6" spans="1:7" x14ac:dyDescent="0.25">
      <c r="A6" s="19">
        <v>36.745058510000007</v>
      </c>
      <c r="B6" s="19">
        <v>38.44505851000001</v>
      </c>
      <c r="C6" s="23">
        <f t="shared" si="0"/>
        <v>37.595058510000008</v>
      </c>
      <c r="D6" s="22">
        <v>3</v>
      </c>
      <c r="E6" s="21">
        <v>6.006006006006006E-3</v>
      </c>
      <c r="F6" s="20">
        <f t="shared" si="1"/>
        <v>1.4556324844738082E-3</v>
      </c>
      <c r="G6" s="19">
        <f t="shared" si="2"/>
        <v>6.7236135533572819E-4</v>
      </c>
    </row>
    <row r="7" spans="1:7" x14ac:dyDescent="0.25">
      <c r="A7" s="19">
        <v>38.44505851000001</v>
      </c>
      <c r="B7" s="19">
        <v>40.145058510000013</v>
      </c>
      <c r="C7" s="23">
        <f t="shared" si="0"/>
        <v>39.295058510000011</v>
      </c>
      <c r="D7" s="22">
        <v>3</v>
      </c>
      <c r="E7" s="21">
        <v>9.0090090090090089E-3</v>
      </c>
      <c r="F7" s="20">
        <f t="shared" si="1"/>
        <v>2.79426955924379E-3</v>
      </c>
      <c r="G7" s="19">
        <f t="shared" si="2"/>
        <v>1.6427400241486897E-3</v>
      </c>
    </row>
    <row r="8" spans="1:7" x14ac:dyDescent="0.25">
      <c r="A8" s="19">
        <v>40.145058510000013</v>
      </c>
      <c r="B8" s="19">
        <v>41.845058510000015</v>
      </c>
      <c r="C8" s="23">
        <f t="shared" si="0"/>
        <v>40.995058510000014</v>
      </c>
      <c r="D8" s="22">
        <v>9</v>
      </c>
      <c r="E8" s="21">
        <v>1.8018018018018018E-2</v>
      </c>
      <c r="F8" s="20">
        <f t="shared" si="1"/>
        <v>4.9881063350732851E-3</v>
      </c>
      <c r="G8" s="19">
        <f t="shared" si="2"/>
        <v>3.5534538598260153E-3</v>
      </c>
    </row>
    <row r="9" spans="1:7" x14ac:dyDescent="0.25">
      <c r="A9" s="19">
        <v>41.845058510000015</v>
      </c>
      <c r="B9" s="19">
        <v>43.545058510000018</v>
      </c>
      <c r="C9" s="23">
        <f t="shared" si="0"/>
        <v>42.695058510000017</v>
      </c>
      <c r="D9" s="22">
        <v>15</v>
      </c>
      <c r="E9" s="21">
        <v>3.3033033033033031E-2</v>
      </c>
      <c r="F9" s="20">
        <f t="shared" si="1"/>
        <v>8.3123073267363148E-3</v>
      </c>
      <c r="G9" s="19">
        <f t="shared" si="2"/>
        <v>6.8730116406904339E-3</v>
      </c>
    </row>
    <row r="10" spans="1:7" x14ac:dyDescent="0.25">
      <c r="A10" s="19">
        <v>43.545058510000018</v>
      </c>
      <c r="B10" s="19">
        <v>45.245058510000021</v>
      </c>
      <c r="C10" s="23">
        <f t="shared" si="0"/>
        <v>44.39505851000002</v>
      </c>
      <c r="D10" s="22">
        <v>24</v>
      </c>
      <c r="E10" s="21">
        <v>5.7057057057057055E-2</v>
      </c>
      <c r="F10" s="20">
        <f t="shared" si="1"/>
        <v>1.2972769295856496E-2</v>
      </c>
      <c r="G10" s="19">
        <f t="shared" si="2"/>
        <v>1.1990936270857672E-2</v>
      </c>
    </row>
    <row r="11" spans="1:7" x14ac:dyDescent="0.25">
      <c r="A11" s="19">
        <v>45.245058510000021</v>
      </c>
      <c r="B11" s="19">
        <v>46.945058510000024</v>
      </c>
      <c r="C11" s="23">
        <f t="shared" si="0"/>
        <v>46.095058510000023</v>
      </c>
      <c r="D11" s="22">
        <v>21</v>
      </c>
      <c r="E11" s="21">
        <v>7.8078078078078081E-2</v>
      </c>
      <c r="F11" s="20">
        <f t="shared" si="1"/>
        <v>1.9012877418447732E-2</v>
      </c>
      <c r="G11" s="19">
        <f t="shared" si="2"/>
        <v>1.9016728035565627E-2</v>
      </c>
    </row>
    <row r="12" spans="1:7" x14ac:dyDescent="0.25">
      <c r="A12" s="19">
        <v>46.945058510000024</v>
      </c>
      <c r="B12" s="19">
        <v>48.645058510000027</v>
      </c>
      <c r="C12" s="23">
        <f t="shared" si="0"/>
        <v>47.795058510000025</v>
      </c>
      <c r="D12" s="22">
        <v>44</v>
      </c>
      <c r="E12" s="21">
        <v>0.12212212212212212</v>
      </c>
      <c r="F12" s="20">
        <f t="shared" si="1"/>
        <v>2.6226734181188354E-2</v>
      </c>
      <c r="G12" s="19">
        <f t="shared" si="2"/>
        <v>2.7605542783114924E-2</v>
      </c>
    </row>
    <row r="13" spans="1:7" x14ac:dyDescent="0.25">
      <c r="A13" s="19">
        <v>48.645058510000027</v>
      </c>
      <c r="B13" s="19">
        <v>50.34505851000003</v>
      </c>
      <c r="C13" s="23">
        <f t="shared" si="0"/>
        <v>49.495058510000028</v>
      </c>
      <c r="D13" s="22">
        <v>54</v>
      </c>
      <c r="E13" s="21">
        <v>0.17617617617617617</v>
      </c>
      <c r="F13" s="20">
        <f t="shared" si="1"/>
        <v>3.4112850298137397E-2</v>
      </c>
      <c r="G13" s="19">
        <f t="shared" si="2"/>
        <v>3.6908034199247194E-2</v>
      </c>
    </row>
    <row r="14" spans="1:7" x14ac:dyDescent="0.25">
      <c r="A14" s="19">
        <v>50.34505851000003</v>
      </c>
      <c r="B14" s="19">
        <v>52.045058510000032</v>
      </c>
      <c r="C14" s="23">
        <f t="shared" si="0"/>
        <v>51.195058510000031</v>
      </c>
      <c r="D14" s="22">
        <v>76</v>
      </c>
      <c r="E14" s="21">
        <v>0.25225225225225223</v>
      </c>
      <c r="F14" s="20">
        <f t="shared" si="1"/>
        <v>4.1898714923127356E-2</v>
      </c>
      <c r="G14" s="19">
        <f t="shared" si="2"/>
        <v>4.5700795879473941E-2</v>
      </c>
    </row>
    <row r="15" spans="1:7" x14ac:dyDescent="0.25">
      <c r="A15" s="19">
        <v>52.045058510000032</v>
      </c>
      <c r="B15" s="19">
        <v>53.745058510000035</v>
      </c>
      <c r="C15" s="23">
        <f t="shared" si="0"/>
        <v>52.895058510000034</v>
      </c>
      <c r="D15" s="22">
        <v>80</v>
      </c>
      <c r="E15" s="21">
        <v>0.33233233233233234</v>
      </c>
      <c r="F15" s="20">
        <f t="shared" si="1"/>
        <v>4.8648722475943963E-2</v>
      </c>
      <c r="G15" s="19">
        <f t="shared" si="2"/>
        <v>5.2672300122778772E-2</v>
      </c>
    </row>
    <row r="16" spans="1:7" x14ac:dyDescent="0.25">
      <c r="A16" s="19">
        <v>53.745058510000035</v>
      </c>
      <c r="B16" s="19">
        <v>55.445058510000038</v>
      </c>
      <c r="C16" s="23">
        <f t="shared" si="0"/>
        <v>54.595058510000037</v>
      </c>
      <c r="D16" s="22">
        <v>99</v>
      </c>
      <c r="E16" s="21">
        <v>0.43143143143143142</v>
      </c>
      <c r="F16" s="20">
        <f t="shared" si="1"/>
        <v>5.3439966224388361E-2</v>
      </c>
      <c r="G16" s="19">
        <f t="shared" si="2"/>
        <v>5.676324644293565E-2</v>
      </c>
    </row>
    <row r="17" spans="1:7" x14ac:dyDescent="0.25">
      <c r="A17" s="19">
        <v>55.445058510000038</v>
      </c>
      <c r="B17" s="19">
        <v>57.145058510000041</v>
      </c>
      <c r="C17" s="23">
        <f t="shared" si="0"/>
        <v>56.29505851000004</v>
      </c>
      <c r="D17" s="22">
        <v>90</v>
      </c>
      <c r="E17" s="21">
        <v>0.52152152152152154</v>
      </c>
      <c r="F17" s="20">
        <f t="shared" si="1"/>
        <v>5.5562775247096824E-2</v>
      </c>
      <c r="G17" s="19">
        <f t="shared" si="2"/>
        <v>5.7433860005906258E-2</v>
      </c>
    </row>
    <row r="18" spans="1:7" x14ac:dyDescent="0.25">
      <c r="A18" s="19">
        <v>57.145058510000041</v>
      </c>
      <c r="B18" s="19">
        <v>58.845058510000044</v>
      </c>
      <c r="C18" s="23">
        <f t="shared" si="0"/>
        <v>57.995058510000042</v>
      </c>
      <c r="D18" s="22">
        <v>98</v>
      </c>
      <c r="E18" s="21">
        <v>0.61961961961961964</v>
      </c>
      <c r="F18" s="20">
        <f t="shared" si="1"/>
        <v>5.4687794362734625E-2</v>
      </c>
      <c r="G18" s="19">
        <f t="shared" si="2"/>
        <v>5.4766411899188502E-2</v>
      </c>
    </row>
    <row r="19" spans="1:7" x14ac:dyDescent="0.25">
      <c r="A19" s="19">
        <v>58.845058510000044</v>
      </c>
      <c r="B19" s="19">
        <v>60.545058510000047</v>
      </c>
      <c r="C19" s="23">
        <f t="shared" si="0"/>
        <v>59.695058510000045</v>
      </c>
      <c r="D19" s="22">
        <v>94</v>
      </c>
      <c r="E19" s="21">
        <v>0.71371371371371373</v>
      </c>
      <c r="F19" s="20">
        <f t="shared" si="1"/>
        <v>5.0947058044333575E-2</v>
      </c>
      <c r="G19" s="19">
        <f t="shared" si="2"/>
        <v>4.9384932068391313E-2</v>
      </c>
    </row>
    <row r="20" spans="1:7" x14ac:dyDescent="0.25">
      <c r="A20" s="19">
        <v>60.545058510000047</v>
      </c>
      <c r="B20" s="19">
        <v>62.24505851000005</v>
      </c>
      <c r="C20" s="23">
        <f t="shared" si="0"/>
        <v>61.395058510000048</v>
      </c>
      <c r="D20" s="22">
        <v>85</v>
      </c>
      <c r="E20" s="21">
        <v>0.79879879879879878</v>
      </c>
      <c r="F20" s="20">
        <f t="shared" si="1"/>
        <v>4.4902445488238428E-2</v>
      </c>
      <c r="G20" s="19">
        <f t="shared" si="2"/>
        <v>4.2244628870575361E-2</v>
      </c>
    </row>
    <row r="21" spans="1:7" x14ac:dyDescent="0.25">
      <c r="A21" s="19">
        <v>62.24505851000005</v>
      </c>
      <c r="B21" s="19">
        <v>63.945058510000052</v>
      </c>
      <c r="C21" s="23">
        <f t="shared" si="0"/>
        <v>63.095058510000051</v>
      </c>
      <c r="D21" s="22">
        <v>58</v>
      </c>
      <c r="E21" s="21">
        <v>0.85685685685685686</v>
      </c>
      <c r="F21" s="20">
        <f t="shared" si="1"/>
        <v>3.7411542952065016E-2</v>
      </c>
      <c r="G21" s="19">
        <f t="shared" si="2"/>
        <v>3.437927208403075E-2</v>
      </c>
    </row>
    <row r="22" spans="1:7" x14ac:dyDescent="0.25">
      <c r="A22" s="19">
        <v>63.945058510000052</v>
      </c>
      <c r="B22" s="19">
        <v>65.645058510000055</v>
      </c>
      <c r="C22" s="23">
        <f t="shared" si="0"/>
        <v>64.795058510000047</v>
      </c>
      <c r="D22" s="22">
        <v>49</v>
      </c>
      <c r="E22" s="21">
        <v>0.90590590590590592</v>
      </c>
      <c r="F22" s="20">
        <f t="shared" si="1"/>
        <v>2.9433684803121255E-2</v>
      </c>
      <c r="G22" s="19">
        <f t="shared" si="2"/>
        <v>2.6688332961765412E-2</v>
      </c>
    </row>
    <row r="23" spans="1:7" x14ac:dyDescent="0.25">
      <c r="A23" s="19">
        <v>65.645058510000055</v>
      </c>
      <c r="B23" s="19">
        <v>67.345058510000058</v>
      </c>
      <c r="C23" s="23">
        <f t="shared" si="0"/>
        <v>66.495058510000064</v>
      </c>
      <c r="D23" s="22">
        <v>31</v>
      </c>
      <c r="E23" s="21">
        <v>0.93693693693693691</v>
      </c>
      <c r="F23" s="20">
        <f t="shared" si="1"/>
        <v>2.1834956091149903E-2</v>
      </c>
      <c r="G23" s="19">
        <f t="shared" si="2"/>
        <v>1.9811063233952892E-2</v>
      </c>
    </row>
    <row r="24" spans="1:7" x14ac:dyDescent="0.25">
      <c r="A24" s="19">
        <v>67.345058510000058</v>
      </c>
      <c r="B24" s="19">
        <v>69.045058510000061</v>
      </c>
      <c r="C24" s="23">
        <f t="shared" si="0"/>
        <v>68.195058510000052</v>
      </c>
      <c r="D24" s="22">
        <v>19</v>
      </c>
      <c r="E24" s="21">
        <v>0.95595595595595595</v>
      </c>
      <c r="F24" s="20">
        <f t="shared" si="1"/>
        <v>1.5245014093439362E-2</v>
      </c>
      <c r="G24" s="19">
        <f t="shared" si="2"/>
        <v>1.4094095899558453E-2</v>
      </c>
    </row>
    <row r="25" spans="1:7" x14ac:dyDescent="0.25">
      <c r="A25" s="19">
        <v>69.045058510000061</v>
      </c>
      <c r="B25" s="19">
        <v>70.745058510000064</v>
      </c>
      <c r="C25" s="23">
        <f t="shared" si="0"/>
        <v>69.895058510000069</v>
      </c>
      <c r="D25" s="22">
        <v>19</v>
      </c>
      <c r="E25" s="21">
        <v>0.97497497497497498</v>
      </c>
      <c r="F25" s="20">
        <f t="shared" si="1"/>
        <v>9.9951083988188624E-3</v>
      </c>
      <c r="G25" s="19">
        <f t="shared" si="2"/>
        <v>9.6298335277412786E-3</v>
      </c>
    </row>
    <row r="26" spans="1:7" x14ac:dyDescent="0.25">
      <c r="A26" s="19">
        <v>70.745058510000064</v>
      </c>
      <c r="B26" s="19">
        <v>72.445058510000067</v>
      </c>
      <c r="C26" s="23">
        <f t="shared" si="0"/>
        <v>71.595058510000058</v>
      </c>
      <c r="D26" s="22">
        <v>12</v>
      </c>
      <c r="E26" s="21">
        <v>0.98698698698698695</v>
      </c>
      <c r="F26" s="20">
        <f t="shared" si="1"/>
        <v>6.1368233860886814E-3</v>
      </c>
      <c r="G26" s="19">
        <f t="shared" si="2"/>
        <v>6.3313442837159128E-3</v>
      </c>
    </row>
    <row r="27" spans="1:7" x14ac:dyDescent="0.25">
      <c r="A27" s="19">
        <v>72.445058510000067</v>
      </c>
      <c r="B27" s="19">
        <v>74.145058510000069</v>
      </c>
      <c r="C27" s="23">
        <f t="shared" si="0"/>
        <v>73.295058510000075</v>
      </c>
      <c r="D27" s="22">
        <v>5</v>
      </c>
      <c r="E27" s="21">
        <v>0.99199199199199195</v>
      </c>
      <c r="F27" s="20">
        <f t="shared" si="1"/>
        <v>3.5170408964286951E-3</v>
      </c>
      <c r="G27" s="19">
        <f t="shared" si="2"/>
        <v>4.0128484442581306E-3</v>
      </c>
    </row>
    <row r="28" spans="1:7" x14ac:dyDescent="0.25">
      <c r="A28" s="19">
        <v>74.145058510000069</v>
      </c>
      <c r="B28" s="19">
        <v>75.845058510000072</v>
      </c>
      <c r="C28" s="23">
        <f t="shared" si="0"/>
        <v>74.995058510000064</v>
      </c>
      <c r="D28" s="22">
        <v>3</v>
      </c>
      <c r="E28" s="21">
        <v>0.994994994994995</v>
      </c>
      <c r="F28" s="20">
        <f t="shared" si="1"/>
        <v>1.8741534236908751E-3</v>
      </c>
      <c r="G28" s="19">
        <f t="shared" si="2"/>
        <v>2.4559493391978085E-3</v>
      </c>
    </row>
    <row r="29" spans="1:7" x14ac:dyDescent="0.25">
      <c r="A29" s="19">
        <v>75.845058510000072</v>
      </c>
      <c r="B29" s="19">
        <v>77.545058510000075</v>
      </c>
      <c r="C29" s="23">
        <f t="shared" si="0"/>
        <v>76.695058510000081</v>
      </c>
      <c r="D29" s="22">
        <v>0</v>
      </c>
      <c r="E29" s="21">
        <v>0.994994994994995</v>
      </c>
      <c r="F29" s="20">
        <f t="shared" si="1"/>
        <v>9.2434742405093061E-4</v>
      </c>
      <c r="G29" s="19">
        <f t="shared" si="2"/>
        <v>1.4537070792723119E-3</v>
      </c>
    </row>
    <row r="30" spans="1:7" x14ac:dyDescent="0.25">
      <c r="A30" s="19">
        <v>77.545058510000075</v>
      </c>
      <c r="B30" s="19">
        <v>79.245058510000078</v>
      </c>
      <c r="C30" s="23">
        <f t="shared" si="0"/>
        <v>78.395058510000069</v>
      </c>
      <c r="D30" s="22">
        <v>4</v>
      </c>
      <c r="E30" s="21">
        <v>0.99899899899899902</v>
      </c>
      <c r="F30" s="20">
        <f t="shared" si="1"/>
        <v>4.196760264959973E-4</v>
      </c>
      <c r="G30" s="19">
        <f t="shared" si="2"/>
        <v>8.3341536007500074E-4</v>
      </c>
    </row>
    <row r="31" spans="1:7" x14ac:dyDescent="0.25">
      <c r="A31" s="19">
        <v>79.245058510000078</v>
      </c>
      <c r="B31" s="19">
        <v>80.945058510000081</v>
      </c>
      <c r="C31" s="23">
        <f t="shared" si="0"/>
        <v>80.095058510000086</v>
      </c>
      <c r="D31" s="22">
        <v>0</v>
      </c>
      <c r="E31" s="21">
        <v>0.99899899899899902</v>
      </c>
      <c r="F31" s="20">
        <f t="shared" si="1"/>
        <v>1.7428396557672341E-4</v>
      </c>
      <c r="G31" s="19">
        <f t="shared" si="2"/>
        <v>4.6341327920958566E-4</v>
      </c>
    </row>
    <row r="32" spans="1:7" x14ac:dyDescent="0.25">
      <c r="A32" s="19">
        <v>80.945058510000081</v>
      </c>
      <c r="B32" s="19">
        <v>82.645058510000084</v>
      </c>
      <c r="C32" s="23">
        <f t="shared" si="0"/>
        <v>81.795058510000075</v>
      </c>
      <c r="D32" s="22">
        <v>1</v>
      </c>
      <c r="E32" s="21">
        <v>1</v>
      </c>
      <c r="F32" s="20">
        <f t="shared" si="1"/>
        <v>6.5699357543322093E-5</v>
      </c>
      <c r="G32" s="19">
        <f t="shared" si="2"/>
        <v>2.5023934865750914E-4</v>
      </c>
    </row>
    <row r="33" spans="1:7" s="15" customFormat="1" x14ac:dyDescent="0.25">
      <c r="A33" s="16"/>
      <c r="B33" s="16"/>
      <c r="C33" s="18"/>
      <c r="D33" s="18"/>
      <c r="E33" s="17"/>
      <c r="F33" s="16"/>
      <c r="G33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zoomScale="70" zoomScaleNormal="70" workbookViewId="0">
      <selection activeCell="H2" sqref="H2:H3"/>
    </sheetView>
  </sheetViews>
  <sheetFormatPr baseColWidth="10" defaultRowHeight="15" x14ac:dyDescent="0.25"/>
  <cols>
    <col min="1" max="1" width="5.140625" bestFit="1" customWidth="1"/>
    <col min="2" max="2" width="17.140625" style="1" customWidth="1"/>
    <col min="3" max="3" width="17.28515625" bestFit="1" customWidth="1"/>
    <col min="5" max="5" width="26.140625" bestFit="1" customWidth="1"/>
    <col min="6" max="6" width="19.28515625" customWidth="1"/>
    <col min="8" max="8" width="15.42578125" bestFit="1" customWidth="1"/>
    <col min="9" max="9" width="17.140625" bestFit="1" customWidth="1"/>
    <col min="10" max="10" width="18.28515625" bestFit="1" customWidth="1"/>
  </cols>
  <sheetData>
    <row r="1" spans="1:10" ht="30.75" thickBot="1" x14ac:dyDescent="0.3">
      <c r="A1" s="13" t="s">
        <v>7</v>
      </c>
      <c r="B1" s="13" t="s">
        <v>150</v>
      </c>
      <c r="C1" s="12" t="s">
        <v>145</v>
      </c>
    </row>
    <row r="2" spans="1:10" x14ac:dyDescent="0.25">
      <c r="A2" s="2">
        <v>1</v>
      </c>
      <c r="B2" s="3">
        <v>173.12569679999999</v>
      </c>
      <c r="C2" s="3">
        <f>_xlfn.BETA.DIST(B2, 20.292026, 26.322068, FALSE, 5.955316, 801.047442)</f>
        <v>2.682614865295475E-5</v>
      </c>
      <c r="E2" s="52" t="s">
        <v>6</v>
      </c>
      <c r="F2" s="53"/>
      <c r="H2" s="69" t="s">
        <v>155</v>
      </c>
      <c r="I2" s="50" t="s">
        <v>154</v>
      </c>
      <c r="J2" s="51"/>
    </row>
    <row r="3" spans="1:10" x14ac:dyDescent="0.25">
      <c r="A3" s="2">
        <v>2</v>
      </c>
      <c r="B3" s="3">
        <v>190.47702219999999</v>
      </c>
      <c r="C3" s="3">
        <f>_xlfn.BETA.DIST(B3, 20.292026, 26.322068, FALSE, 5.955316, 801.047442)</f>
        <v>8.8673465736786413E-5</v>
      </c>
      <c r="E3" s="10" t="s">
        <v>5</v>
      </c>
      <c r="F3" s="11">
        <f>COUNT(B2:B1001)</f>
        <v>1000</v>
      </c>
      <c r="H3" s="70"/>
      <c r="I3" s="12" t="s">
        <v>151</v>
      </c>
      <c r="J3" s="12" t="s">
        <v>152</v>
      </c>
    </row>
    <row r="4" spans="1:10" x14ac:dyDescent="0.25">
      <c r="A4" s="2">
        <v>3</v>
      </c>
      <c r="B4" s="3">
        <v>190.9657919</v>
      </c>
      <c r="C4" s="3">
        <f>_xlfn.BETA.DIST(B4, 20.292026, 26.322068, FALSE, 5.955316, 801.047442)</f>
        <v>9.1443014629294302E-5</v>
      </c>
      <c r="E4" s="10" t="s">
        <v>4</v>
      </c>
      <c r="F4" s="11">
        <f>MIN(B2:B1001)</f>
        <v>173.12569679999999</v>
      </c>
      <c r="H4" s="10">
        <v>0</v>
      </c>
      <c r="I4" s="2"/>
      <c r="J4" s="11"/>
    </row>
    <row r="5" spans="1:10" x14ac:dyDescent="0.25">
      <c r="A5" s="2">
        <v>4</v>
      </c>
      <c r="B5" s="3">
        <v>202.1667649</v>
      </c>
      <c r="C5" s="3">
        <f>_xlfn.BETA.DIST(B5, 20.292026, 26.322068, FALSE, 5.955316, 801.047442)</f>
        <v>1.7776833655202954E-4</v>
      </c>
      <c r="E5" s="10" t="s">
        <v>3</v>
      </c>
      <c r="F5" s="11">
        <f>MAX(B2:B1001)</f>
        <v>540.3221016</v>
      </c>
      <c r="H5" s="10">
        <v>1</v>
      </c>
      <c r="I5" s="2">
        <f>+F4</f>
        <v>173.12569679999999</v>
      </c>
      <c r="J5" s="8">
        <f>+I5+$F$8</f>
        <v>188.42554699999999</v>
      </c>
    </row>
    <row r="6" spans="1:10" x14ac:dyDescent="0.25">
      <c r="A6" s="2">
        <v>5</v>
      </c>
      <c r="B6" s="3">
        <v>205.0342139</v>
      </c>
      <c r="C6" s="3">
        <f>_xlfn.BETA.DIST(B6, 20.292026, 26.322068, FALSE, 5.955316, 801.047442)</f>
        <v>2.0827149620192707E-4</v>
      </c>
      <c r="E6" s="10" t="s">
        <v>2</v>
      </c>
      <c r="F6" s="62">
        <f>+F5-F4</f>
        <v>367.19640479999998</v>
      </c>
      <c r="H6" s="10">
        <v>2</v>
      </c>
      <c r="I6" s="9">
        <f t="shared" ref="I6:I35" si="0">+J5</f>
        <v>188.42554699999999</v>
      </c>
      <c r="J6" s="8">
        <f t="shared" ref="J6:J35" si="1">+J5+$F$8</f>
        <v>203.7253972</v>
      </c>
    </row>
    <row r="7" spans="1:10" x14ac:dyDescent="0.25">
      <c r="A7" s="2">
        <v>6</v>
      </c>
      <c r="B7" s="3">
        <v>207.7815071</v>
      </c>
      <c r="C7" s="3">
        <f>_xlfn.BETA.DIST(B7, 20.292026, 26.322068, FALSE, 5.955316, 801.047442)</f>
        <v>2.4135333334193132E-4</v>
      </c>
      <c r="E7" s="10" t="s">
        <v>1</v>
      </c>
      <c r="F7" s="11">
        <f>ROUNDUP(1+(3.323*LN(F3)),0)</f>
        <v>24</v>
      </c>
      <c r="H7" s="10">
        <v>3</v>
      </c>
      <c r="I7" s="9">
        <f t="shared" si="0"/>
        <v>203.7253972</v>
      </c>
      <c r="J7" s="8">
        <f t="shared" si="1"/>
        <v>219.02524740000001</v>
      </c>
    </row>
    <row r="8" spans="1:10" ht="15.75" thickBot="1" x14ac:dyDescent="0.3">
      <c r="A8" s="2">
        <v>7</v>
      </c>
      <c r="B8" s="3">
        <v>211.26195490000001</v>
      </c>
      <c r="C8" s="3">
        <f>_xlfn.BETA.DIST(B8, 20.292026, 26.322068, FALSE, 5.955316, 801.047442)</f>
        <v>2.8920073427692868E-4</v>
      </c>
      <c r="E8" s="7" t="s">
        <v>0</v>
      </c>
      <c r="F8" s="57">
        <f>+F6/F7</f>
        <v>15.2998502</v>
      </c>
      <c r="H8" s="10">
        <v>4</v>
      </c>
      <c r="I8" s="9">
        <f t="shared" si="0"/>
        <v>219.02524740000001</v>
      </c>
      <c r="J8" s="8">
        <f t="shared" si="1"/>
        <v>234.32509760000002</v>
      </c>
    </row>
    <row r="9" spans="1:10" x14ac:dyDescent="0.25">
      <c r="A9" s="2">
        <v>8</v>
      </c>
      <c r="B9" s="3">
        <v>214.67519680000001</v>
      </c>
      <c r="C9" s="3">
        <f>_xlfn.BETA.DIST(B9, 20.292026, 26.322068, FALSE, 5.955316, 801.047442)</f>
        <v>3.4317645398523867E-4</v>
      </c>
      <c r="H9" s="10">
        <v>5</v>
      </c>
      <c r="I9" s="9">
        <f t="shared" si="0"/>
        <v>234.32509760000002</v>
      </c>
      <c r="J9" s="8">
        <f t="shared" si="1"/>
        <v>249.62494780000003</v>
      </c>
    </row>
    <row r="10" spans="1:10" x14ac:dyDescent="0.25">
      <c r="A10" s="2">
        <v>9</v>
      </c>
      <c r="B10" s="3">
        <v>214.91143550000001</v>
      </c>
      <c r="C10" s="3">
        <f>_xlfn.BETA.DIST(B10, 20.292026, 26.322068, FALSE, 5.955316, 801.047442)</f>
        <v>3.4718721225667789E-4</v>
      </c>
      <c r="H10" s="10">
        <v>6</v>
      </c>
      <c r="I10" s="9">
        <f t="shared" si="0"/>
        <v>249.62494780000003</v>
      </c>
      <c r="J10" s="8">
        <f t="shared" si="1"/>
        <v>264.92479800000001</v>
      </c>
    </row>
    <row r="11" spans="1:10" x14ac:dyDescent="0.25">
      <c r="A11" s="2">
        <v>10</v>
      </c>
      <c r="B11" s="3">
        <v>214.91143550000001</v>
      </c>
      <c r="C11" s="3">
        <f>_xlfn.BETA.DIST(B11, 20.292026, 26.322068, FALSE, 5.955316, 801.047442)</f>
        <v>3.4718721225667789E-4</v>
      </c>
      <c r="H11" s="10">
        <v>7</v>
      </c>
      <c r="I11" s="9">
        <f t="shared" si="0"/>
        <v>264.92479800000001</v>
      </c>
      <c r="J11" s="8">
        <f t="shared" si="1"/>
        <v>280.22464819999999</v>
      </c>
    </row>
    <row r="12" spans="1:10" x14ac:dyDescent="0.25">
      <c r="A12" s="2">
        <v>11</v>
      </c>
      <c r="B12" s="3">
        <v>215.14563770000001</v>
      </c>
      <c r="C12" s="3">
        <f>_xlfn.BETA.DIST(B12, 20.292026, 26.322068, FALSE, 5.955316, 801.047442)</f>
        <v>3.5119968949120974E-4</v>
      </c>
      <c r="H12" s="10">
        <v>8</v>
      </c>
      <c r="I12" s="9">
        <f t="shared" si="0"/>
        <v>280.22464819999999</v>
      </c>
      <c r="J12" s="8">
        <f t="shared" si="1"/>
        <v>295.52449839999997</v>
      </c>
    </row>
    <row r="13" spans="1:10" x14ac:dyDescent="0.25">
      <c r="A13" s="2">
        <v>12</v>
      </c>
      <c r="B13" s="3">
        <v>218.7421683</v>
      </c>
      <c r="C13" s="3">
        <f>_xlfn.BETA.DIST(B13, 20.292026, 26.322068, FALSE, 5.955316, 801.047442)</f>
        <v>4.1750612275639359E-4</v>
      </c>
      <c r="H13" s="10">
        <v>9</v>
      </c>
      <c r="I13" s="9">
        <f t="shared" si="0"/>
        <v>295.52449839999997</v>
      </c>
      <c r="J13" s="8">
        <f t="shared" si="1"/>
        <v>310.82434859999995</v>
      </c>
    </row>
    <row r="14" spans="1:10" x14ac:dyDescent="0.25">
      <c r="A14" s="2">
        <v>13</v>
      </c>
      <c r="B14" s="3">
        <v>223.34474990000001</v>
      </c>
      <c r="C14" s="3">
        <f>_xlfn.BETA.DIST(B14, 20.292026, 26.322068, FALSE, 5.955316, 801.047442)</f>
        <v>5.1604522903203663E-4</v>
      </c>
      <c r="H14" s="10">
        <v>10</v>
      </c>
      <c r="I14" s="9">
        <f t="shared" si="0"/>
        <v>310.82434859999995</v>
      </c>
      <c r="J14" s="8">
        <f t="shared" si="1"/>
        <v>326.12419879999993</v>
      </c>
    </row>
    <row r="15" spans="1:10" x14ac:dyDescent="0.25">
      <c r="A15" s="2">
        <v>14</v>
      </c>
      <c r="B15" s="3">
        <v>224.47808470000001</v>
      </c>
      <c r="C15" s="3">
        <f>_xlfn.BETA.DIST(B15, 20.292026, 26.322068, FALSE, 5.955316, 801.047442)</f>
        <v>5.4282358927528515E-4</v>
      </c>
      <c r="H15" s="10">
        <v>11</v>
      </c>
      <c r="I15" s="9">
        <f t="shared" si="0"/>
        <v>326.12419879999993</v>
      </c>
      <c r="J15" s="8">
        <f t="shared" si="1"/>
        <v>341.42404899999991</v>
      </c>
    </row>
    <row r="16" spans="1:10" x14ac:dyDescent="0.25">
      <c r="A16" s="2">
        <v>15</v>
      </c>
      <c r="B16" s="3">
        <v>227.45957999999999</v>
      </c>
      <c r="C16" s="3">
        <f>_xlfn.BETA.DIST(B16, 20.292026, 26.322068, FALSE, 5.955316, 801.047442)</f>
        <v>6.1827920508865386E-4</v>
      </c>
      <c r="H16" s="10">
        <v>12</v>
      </c>
      <c r="I16" s="9">
        <f t="shared" si="0"/>
        <v>341.42404899999991</v>
      </c>
      <c r="J16" s="8">
        <f t="shared" si="1"/>
        <v>356.72389919999989</v>
      </c>
    </row>
    <row r="17" spans="1:11" x14ac:dyDescent="0.25">
      <c r="A17" s="2">
        <v>16</v>
      </c>
      <c r="B17" s="3">
        <v>228.6056432</v>
      </c>
      <c r="C17" s="3">
        <f>_xlfn.BETA.DIST(B17, 20.292026, 26.322068, FALSE, 5.955316, 801.047442)</f>
        <v>6.4927355091272214E-4</v>
      </c>
      <c r="H17" s="10">
        <v>13</v>
      </c>
      <c r="I17" s="9">
        <f t="shared" si="0"/>
        <v>356.72389919999989</v>
      </c>
      <c r="J17" s="8">
        <f t="shared" si="1"/>
        <v>372.02374939999987</v>
      </c>
    </row>
    <row r="18" spans="1:11" x14ac:dyDescent="0.25">
      <c r="A18" s="2">
        <v>17</v>
      </c>
      <c r="B18" s="3">
        <v>230.42376479999999</v>
      </c>
      <c r="C18" s="3">
        <f>_xlfn.BETA.DIST(B18, 20.292026, 26.322068, FALSE, 5.955316, 801.047442)</f>
        <v>7.0078182536996653E-4</v>
      </c>
      <c r="H18" s="10">
        <v>14</v>
      </c>
      <c r="I18" s="9">
        <f t="shared" si="0"/>
        <v>372.02374939999987</v>
      </c>
      <c r="J18" s="8">
        <f t="shared" si="1"/>
        <v>387.32359959999985</v>
      </c>
    </row>
    <row r="19" spans="1:11" x14ac:dyDescent="0.25">
      <c r="A19" s="2">
        <v>18</v>
      </c>
      <c r="B19" s="3">
        <v>231.84781580000001</v>
      </c>
      <c r="C19" s="3">
        <f>_xlfn.BETA.DIST(B19, 20.292026, 26.322068, FALSE, 5.955316, 801.047442)</f>
        <v>7.431721863169411E-4</v>
      </c>
      <c r="H19" s="10">
        <v>15</v>
      </c>
      <c r="I19" s="9">
        <f t="shared" si="0"/>
        <v>387.32359959999985</v>
      </c>
      <c r="J19" s="8">
        <f t="shared" si="1"/>
        <v>402.62344979999983</v>
      </c>
    </row>
    <row r="20" spans="1:11" x14ac:dyDescent="0.25">
      <c r="A20" s="2">
        <v>19</v>
      </c>
      <c r="B20" s="3">
        <v>233.01068040000001</v>
      </c>
      <c r="C20" s="3">
        <f>_xlfn.BETA.DIST(B20, 20.292026, 26.322068, FALSE, 5.955316, 801.047442)</f>
        <v>7.791474855405534E-4</v>
      </c>
      <c r="H20" s="10">
        <v>16</v>
      </c>
      <c r="I20" s="9">
        <f t="shared" si="0"/>
        <v>402.62344979999983</v>
      </c>
      <c r="J20" s="8">
        <f t="shared" si="1"/>
        <v>417.92329999999981</v>
      </c>
    </row>
    <row r="21" spans="1:11" x14ac:dyDescent="0.25">
      <c r="A21" s="2">
        <v>20</v>
      </c>
      <c r="B21" s="3">
        <v>233.01068040000001</v>
      </c>
      <c r="C21" s="3">
        <f>_xlfn.BETA.DIST(B21, 20.292026, 26.322068, FALSE, 5.955316, 801.047442)</f>
        <v>7.791474855405534E-4</v>
      </c>
      <c r="H21" s="10">
        <v>17</v>
      </c>
      <c r="I21" s="9">
        <f t="shared" si="0"/>
        <v>417.92329999999981</v>
      </c>
      <c r="J21" s="8">
        <f t="shared" si="1"/>
        <v>433.22315019999979</v>
      </c>
    </row>
    <row r="22" spans="1:11" x14ac:dyDescent="0.25">
      <c r="A22" s="2">
        <v>21</v>
      </c>
      <c r="B22" s="3">
        <v>233.16189349999999</v>
      </c>
      <c r="C22" s="3">
        <f>_xlfn.BETA.DIST(B22, 20.292026, 26.322068, FALSE, 5.955316, 801.047442)</f>
        <v>7.8391638974635309E-4</v>
      </c>
      <c r="H22" s="10">
        <v>18</v>
      </c>
      <c r="I22" s="9">
        <f t="shared" si="0"/>
        <v>433.22315019999979</v>
      </c>
      <c r="J22" s="8">
        <f t="shared" si="1"/>
        <v>448.52300039999977</v>
      </c>
    </row>
    <row r="23" spans="1:11" x14ac:dyDescent="0.25">
      <c r="A23" s="2">
        <v>22</v>
      </c>
      <c r="B23" s="3">
        <v>234.55794209999999</v>
      </c>
      <c r="C23" s="3">
        <f>_xlfn.BETA.DIST(B23, 20.292026, 26.322068, FALSE, 5.955316, 801.047442)</f>
        <v>8.2894273405837804E-4</v>
      </c>
      <c r="H23" s="10">
        <v>19</v>
      </c>
      <c r="I23" s="9">
        <f t="shared" si="0"/>
        <v>448.52300039999977</v>
      </c>
      <c r="J23" s="8">
        <f t="shared" si="1"/>
        <v>463.82285059999975</v>
      </c>
    </row>
    <row r="24" spans="1:11" x14ac:dyDescent="0.25">
      <c r="A24" s="2">
        <v>23</v>
      </c>
      <c r="B24" s="3">
        <v>235.01972760000001</v>
      </c>
      <c r="C24" s="3">
        <f>_xlfn.BETA.DIST(B24, 20.292026, 26.322068, FALSE, 5.955316, 801.047442)</f>
        <v>8.4423604618511948E-4</v>
      </c>
      <c r="H24" s="10">
        <v>20</v>
      </c>
      <c r="I24" s="9">
        <f t="shared" si="0"/>
        <v>463.82285059999975</v>
      </c>
      <c r="J24" s="8">
        <f t="shared" si="1"/>
        <v>479.12270079999973</v>
      </c>
    </row>
    <row r="25" spans="1:11" x14ac:dyDescent="0.25">
      <c r="A25" s="2">
        <v>24</v>
      </c>
      <c r="B25" s="3">
        <v>235.98810270000001</v>
      </c>
      <c r="C25" s="3">
        <f>_xlfn.BETA.DIST(B25, 20.292026, 26.322068, FALSE, 5.955316, 801.047442)</f>
        <v>8.7695786651120755E-4</v>
      </c>
      <c r="H25" s="10">
        <v>21</v>
      </c>
      <c r="I25" s="9">
        <f t="shared" si="0"/>
        <v>479.12270079999973</v>
      </c>
      <c r="J25" s="8">
        <f t="shared" si="1"/>
        <v>494.42255099999971</v>
      </c>
    </row>
    <row r="26" spans="1:11" x14ac:dyDescent="0.25">
      <c r="A26" s="2">
        <v>25</v>
      </c>
      <c r="B26" s="3">
        <v>236.05581760000001</v>
      </c>
      <c r="C26" s="3">
        <f>_xlfn.BETA.DIST(B26, 20.292026, 26.322068, FALSE, 5.955316, 801.047442)</f>
        <v>8.7927914785711951E-4</v>
      </c>
      <c r="H26" s="10">
        <v>22</v>
      </c>
      <c r="I26" s="9">
        <f t="shared" si="0"/>
        <v>494.42255099999971</v>
      </c>
      <c r="J26" s="8">
        <f t="shared" si="1"/>
        <v>509.72240119999969</v>
      </c>
    </row>
    <row r="27" spans="1:11" x14ac:dyDescent="0.25">
      <c r="A27" s="2">
        <v>26</v>
      </c>
      <c r="B27" s="3">
        <v>236.12404179999999</v>
      </c>
      <c r="C27" s="3">
        <f>_xlfn.BETA.DIST(B27, 20.292026, 26.322068, FALSE, 5.955316, 801.047442)</f>
        <v>8.8162228808243311E-4</v>
      </c>
      <c r="H27" s="10">
        <v>23</v>
      </c>
      <c r="I27" s="9">
        <f t="shared" si="0"/>
        <v>509.72240119999969</v>
      </c>
      <c r="J27" s="8">
        <f t="shared" si="1"/>
        <v>525.02225139999973</v>
      </c>
    </row>
    <row r="28" spans="1:11" ht="15.75" thickBot="1" x14ac:dyDescent="0.3">
      <c r="A28" s="2">
        <v>27</v>
      </c>
      <c r="B28" s="3">
        <v>237.41215360000001</v>
      </c>
      <c r="C28" s="3">
        <f>_xlfn.BETA.DIST(B28, 20.292026, 26.322068, FALSE, 5.955316, 801.047442)</f>
        <v>9.2669467133141899E-4</v>
      </c>
      <c r="H28" s="7">
        <v>24</v>
      </c>
      <c r="I28" s="6">
        <f t="shared" si="0"/>
        <v>525.02225139999973</v>
      </c>
      <c r="J28" s="5">
        <f t="shared" si="1"/>
        <v>540.32210159999977</v>
      </c>
    </row>
    <row r="29" spans="1:11" x14ac:dyDescent="0.25">
      <c r="A29" s="2">
        <v>28</v>
      </c>
      <c r="B29" s="3">
        <v>239.94153700000001</v>
      </c>
      <c r="C29" s="3">
        <f>_xlfn.BETA.DIST(B29, 20.292026, 26.322068, FALSE, 5.955316, 801.047442)</f>
        <v>1.0198532436295731E-3</v>
      </c>
      <c r="H29" s="15"/>
      <c r="I29" s="58"/>
      <c r="J29" s="58"/>
      <c r="K29" s="15"/>
    </row>
    <row r="30" spans="1:11" x14ac:dyDescent="0.25">
      <c r="A30" s="2">
        <v>29</v>
      </c>
      <c r="B30" s="3">
        <v>242.15576569999999</v>
      </c>
      <c r="C30" s="3">
        <f>_xlfn.BETA.DIST(B30, 20.292026, 26.322068, FALSE, 5.955316, 801.047442)</f>
        <v>1.1065409735961389E-3</v>
      </c>
      <c r="H30" s="15"/>
      <c r="I30" s="58"/>
      <c r="J30" s="58"/>
      <c r="K30" s="15"/>
    </row>
    <row r="31" spans="1:11" x14ac:dyDescent="0.25">
      <c r="A31" s="2">
        <v>30</v>
      </c>
      <c r="B31" s="3">
        <v>247.05415479999999</v>
      </c>
      <c r="C31" s="3">
        <f>_xlfn.BETA.DIST(B31, 20.292026, 26.322068, FALSE, 5.955316, 801.047442)</f>
        <v>1.3156322678989007E-3</v>
      </c>
      <c r="H31" s="15"/>
      <c r="I31" s="58"/>
      <c r="J31" s="58"/>
      <c r="K31" s="15"/>
    </row>
    <row r="32" spans="1:11" x14ac:dyDescent="0.25">
      <c r="A32" s="2">
        <v>31</v>
      </c>
      <c r="B32" s="3">
        <v>247.4915019</v>
      </c>
      <c r="C32" s="3">
        <f>_xlfn.BETA.DIST(B32, 20.292026, 26.322068, FALSE, 5.955316, 801.047442)</f>
        <v>1.3354691202105578E-3</v>
      </c>
      <c r="H32" s="15"/>
      <c r="I32" s="58"/>
      <c r="J32" s="58"/>
      <c r="K32" s="15"/>
    </row>
    <row r="33" spans="1:11" x14ac:dyDescent="0.25">
      <c r="A33" s="2">
        <v>32</v>
      </c>
      <c r="B33" s="3">
        <v>249.48171110000001</v>
      </c>
      <c r="C33" s="3">
        <f>_xlfn.BETA.DIST(B33, 20.292026, 26.322068, FALSE, 5.955316, 801.047442)</f>
        <v>1.4281626523687313E-3</v>
      </c>
      <c r="H33" s="15"/>
      <c r="I33" s="58"/>
      <c r="J33" s="58"/>
      <c r="K33" s="15"/>
    </row>
    <row r="34" spans="1:11" x14ac:dyDescent="0.25">
      <c r="A34" s="2">
        <v>33</v>
      </c>
      <c r="B34" s="3">
        <v>250.45212269999999</v>
      </c>
      <c r="C34" s="3">
        <f>_xlfn.BETA.DIST(B34, 20.292026, 26.322068, FALSE, 5.955316, 801.047442)</f>
        <v>1.474798228872374E-3</v>
      </c>
      <c r="H34" s="15"/>
      <c r="I34" s="58"/>
      <c r="J34" s="58"/>
      <c r="K34" s="15"/>
    </row>
    <row r="35" spans="1:11" x14ac:dyDescent="0.25">
      <c r="A35" s="2">
        <v>34</v>
      </c>
      <c r="B35" s="3">
        <v>251.25197399999999</v>
      </c>
      <c r="C35" s="3">
        <f>_xlfn.BETA.DIST(B35, 20.292026, 26.322068, FALSE, 5.955316, 801.047442)</f>
        <v>1.5139441739674268E-3</v>
      </c>
      <c r="H35" s="15"/>
      <c r="I35" s="58"/>
      <c r="J35" s="58"/>
      <c r="K35" s="15"/>
    </row>
    <row r="36" spans="1:11" x14ac:dyDescent="0.25">
      <c r="A36" s="2">
        <v>35</v>
      </c>
      <c r="B36" s="3">
        <v>252.63885809999999</v>
      </c>
      <c r="C36" s="3">
        <f>_xlfn.BETA.DIST(B36, 20.292026, 26.322068, FALSE, 5.955316, 801.047442)</f>
        <v>1.5833290237105353E-3</v>
      </c>
      <c r="H36" s="15"/>
      <c r="I36" s="58"/>
      <c r="J36" s="58"/>
      <c r="K36" s="15"/>
    </row>
    <row r="37" spans="1:11" x14ac:dyDescent="0.25">
      <c r="A37" s="2">
        <v>36</v>
      </c>
      <c r="B37" s="3">
        <v>253.61283359999999</v>
      </c>
      <c r="C37" s="3">
        <f>_xlfn.BETA.DIST(B37, 20.292026, 26.322068, FALSE, 5.955316, 801.047442)</f>
        <v>1.6331944388556013E-3</v>
      </c>
      <c r="H37" s="15"/>
      <c r="I37" s="58"/>
      <c r="J37" s="58"/>
      <c r="K37" s="15"/>
    </row>
    <row r="38" spans="1:11" x14ac:dyDescent="0.25">
      <c r="A38" s="2">
        <v>37</v>
      </c>
      <c r="B38" s="3">
        <v>255.9367809</v>
      </c>
      <c r="C38" s="3">
        <f>_xlfn.BETA.DIST(B38, 20.292026, 26.322068, FALSE, 5.955316, 801.047442)</f>
        <v>1.755931694743498E-3</v>
      </c>
    </row>
    <row r="39" spans="1:11" x14ac:dyDescent="0.25">
      <c r="A39" s="2">
        <v>38</v>
      </c>
      <c r="B39" s="3">
        <v>256.42427780000003</v>
      </c>
      <c r="C39" s="3">
        <f>_xlfn.BETA.DIST(B39, 20.292026, 26.322068, FALSE, 5.955316, 801.047442)</f>
        <v>1.7823435457445809E-3</v>
      </c>
    </row>
    <row r="40" spans="1:11" x14ac:dyDescent="0.25">
      <c r="A40" s="2">
        <v>39</v>
      </c>
      <c r="B40" s="3">
        <v>256.767944</v>
      </c>
      <c r="C40" s="3">
        <f>_xlfn.BETA.DIST(B40, 20.292026, 26.322068, FALSE, 5.955316, 801.047442)</f>
        <v>1.8011001673448983E-3</v>
      </c>
    </row>
    <row r="41" spans="1:11" x14ac:dyDescent="0.25">
      <c r="A41" s="2">
        <v>40</v>
      </c>
      <c r="B41" s="3">
        <v>256.81936669999999</v>
      </c>
      <c r="C41" s="3">
        <f>_xlfn.BETA.DIST(B41, 20.292026, 26.322068, FALSE, 5.955316, 801.047442)</f>
        <v>1.8039164534311757E-3</v>
      </c>
    </row>
    <row r="42" spans="1:11" x14ac:dyDescent="0.25">
      <c r="A42" s="2">
        <v>41</v>
      </c>
      <c r="B42" s="3">
        <v>257.2434763</v>
      </c>
      <c r="C42" s="3">
        <f>_xlfn.BETA.DIST(B42, 20.292026, 26.322068, FALSE, 5.955316, 801.047442)</f>
        <v>1.8272401997852271E-3</v>
      </c>
    </row>
    <row r="43" spans="1:11" x14ac:dyDescent="0.25">
      <c r="A43" s="2">
        <v>42</v>
      </c>
      <c r="B43" s="3">
        <v>257.57925089999998</v>
      </c>
      <c r="C43" s="3">
        <f>_xlfn.BETA.DIST(B43, 20.292026, 26.322068, FALSE, 5.955316, 801.047442)</f>
        <v>1.8458275704445197E-3</v>
      </c>
    </row>
    <row r="44" spans="1:11" x14ac:dyDescent="0.25">
      <c r="A44" s="2">
        <v>43</v>
      </c>
      <c r="B44" s="3">
        <v>257.62940070000002</v>
      </c>
      <c r="C44" s="3">
        <f>_xlfn.BETA.DIST(B44, 20.292026, 26.322068, FALSE, 5.955316, 801.047442)</f>
        <v>1.8486128914930269E-3</v>
      </c>
    </row>
    <row r="45" spans="1:11" x14ac:dyDescent="0.25">
      <c r="A45" s="2">
        <v>44</v>
      </c>
      <c r="B45" s="3">
        <v>257.77908639999998</v>
      </c>
      <c r="C45" s="3">
        <f>_xlfn.BETA.DIST(B45, 20.292026, 26.322068, FALSE, 5.955316, 801.047442)</f>
        <v>1.8569406194997213E-3</v>
      </c>
    </row>
    <row r="46" spans="1:11" x14ac:dyDescent="0.25">
      <c r="A46" s="2">
        <v>45</v>
      </c>
      <c r="B46" s="3">
        <v>257.89491470000002</v>
      </c>
      <c r="C46" s="3">
        <f>_xlfn.BETA.DIST(B46, 20.292026, 26.322068, FALSE, 5.955316, 801.047442)</f>
        <v>1.8633992609722433E-3</v>
      </c>
    </row>
    <row r="47" spans="1:11" x14ac:dyDescent="0.25">
      <c r="A47" s="2">
        <v>46</v>
      </c>
      <c r="B47" s="3">
        <v>258.66370869999997</v>
      </c>
      <c r="C47" s="3">
        <f>_xlfn.BETA.DIST(B47, 20.292026, 26.322068, FALSE, 5.955316, 801.047442)</f>
        <v>1.9065882652934509E-3</v>
      </c>
    </row>
    <row r="48" spans="1:11" x14ac:dyDescent="0.25">
      <c r="A48" s="2">
        <v>47</v>
      </c>
      <c r="B48" s="3">
        <v>259.85610320000001</v>
      </c>
      <c r="C48" s="3">
        <f>_xlfn.BETA.DIST(B48, 20.292026, 26.322068, FALSE, 5.955316, 801.047442)</f>
        <v>1.974667061979496E-3</v>
      </c>
    </row>
    <row r="49" spans="1:3" x14ac:dyDescent="0.25">
      <c r="A49" s="2">
        <v>48</v>
      </c>
      <c r="B49" s="3">
        <v>260.65926389999998</v>
      </c>
      <c r="C49" s="3">
        <f>_xlfn.BETA.DIST(B49, 20.292026, 26.322068, FALSE, 5.955316, 801.047442)</f>
        <v>2.0212624328418199E-3</v>
      </c>
    </row>
    <row r="50" spans="1:3" x14ac:dyDescent="0.25">
      <c r="A50" s="2">
        <v>49</v>
      </c>
      <c r="B50" s="3">
        <v>260.9484526</v>
      </c>
      <c r="C50" s="3">
        <f>_xlfn.BETA.DIST(B50, 20.292026, 26.322068, FALSE, 5.955316, 801.047442)</f>
        <v>2.0381838255590936E-3</v>
      </c>
    </row>
    <row r="51" spans="1:3" x14ac:dyDescent="0.25">
      <c r="A51" s="2">
        <v>50</v>
      </c>
      <c r="B51" s="3">
        <v>261.3249581</v>
      </c>
      <c r="C51" s="3">
        <f>_xlfn.BETA.DIST(B51, 20.292026, 26.322068, FALSE, 5.955316, 801.047442)</f>
        <v>2.0603278617993838E-3</v>
      </c>
    </row>
    <row r="52" spans="1:3" x14ac:dyDescent="0.25">
      <c r="A52" s="2">
        <v>51</v>
      </c>
      <c r="B52" s="3">
        <v>262.5331357</v>
      </c>
      <c r="C52" s="3">
        <f>_xlfn.BETA.DIST(B52, 20.292026, 26.322068, FALSE, 5.955316, 801.047442)</f>
        <v>2.1322438349700564E-3</v>
      </c>
    </row>
    <row r="53" spans="1:3" x14ac:dyDescent="0.25">
      <c r="A53" s="2">
        <v>52</v>
      </c>
      <c r="B53" s="3">
        <v>262.72100660000001</v>
      </c>
      <c r="C53" s="3">
        <f>_xlfn.BETA.DIST(B53, 20.292026, 26.322068, FALSE, 5.955316, 801.047442)</f>
        <v>2.1435429517154166E-3</v>
      </c>
    </row>
    <row r="54" spans="1:3" x14ac:dyDescent="0.25">
      <c r="A54" s="2">
        <v>53</v>
      </c>
      <c r="B54" s="3">
        <v>263.54733290000001</v>
      </c>
      <c r="C54" s="3">
        <f>_xlfn.BETA.DIST(B54, 20.292026, 26.322068, FALSE, 5.955316, 801.047442)</f>
        <v>2.1936068754259269E-3</v>
      </c>
    </row>
    <row r="55" spans="1:3" x14ac:dyDescent="0.25">
      <c r="A55" s="2">
        <v>54</v>
      </c>
      <c r="B55" s="3">
        <v>263.9951173</v>
      </c>
      <c r="C55" s="3">
        <f>_xlfn.BETA.DIST(B55, 20.292026, 26.322068, FALSE, 5.955316, 801.047442)</f>
        <v>2.2209832681190445E-3</v>
      </c>
    </row>
    <row r="56" spans="1:3" x14ac:dyDescent="0.25">
      <c r="A56" s="2">
        <v>55</v>
      </c>
      <c r="B56" s="3">
        <v>264.2585947</v>
      </c>
      <c r="C56" s="3">
        <f>_xlfn.BETA.DIST(B56, 20.292026, 26.322068, FALSE, 5.955316, 801.047442)</f>
        <v>2.2371718249703416E-3</v>
      </c>
    </row>
    <row r="57" spans="1:3" x14ac:dyDescent="0.25">
      <c r="A57" s="2">
        <v>56</v>
      </c>
      <c r="B57" s="3">
        <v>265.56121689999998</v>
      </c>
      <c r="C57" s="3">
        <f>_xlfn.BETA.DIST(B57, 20.292026, 26.322068, FALSE, 5.955316, 801.047442)</f>
        <v>2.3180678246034507E-3</v>
      </c>
    </row>
    <row r="58" spans="1:3" x14ac:dyDescent="0.25">
      <c r="A58" s="2">
        <v>57</v>
      </c>
      <c r="B58" s="3">
        <v>266.36565039999999</v>
      </c>
      <c r="C58" s="3">
        <f>_xlfn.BETA.DIST(B58, 20.292026, 26.322068, FALSE, 5.955316, 801.047442)</f>
        <v>2.3687267838863749E-3</v>
      </c>
    </row>
    <row r="59" spans="1:3" x14ac:dyDescent="0.25">
      <c r="A59" s="2">
        <v>58</v>
      </c>
      <c r="B59" s="3">
        <v>266.63880139999998</v>
      </c>
      <c r="C59" s="3">
        <f>_xlfn.BETA.DIST(B59, 20.292026, 26.322068, FALSE, 5.955316, 801.047442)</f>
        <v>2.386047848444082E-3</v>
      </c>
    </row>
    <row r="60" spans="1:3" x14ac:dyDescent="0.25">
      <c r="A60" s="2">
        <v>59</v>
      </c>
      <c r="B60" s="3">
        <v>267.58528369999999</v>
      </c>
      <c r="C60" s="3">
        <f>_xlfn.BETA.DIST(B60, 20.292026, 26.322068, FALSE, 5.955316, 801.047442)</f>
        <v>2.4465263852936096E-3</v>
      </c>
    </row>
    <row r="61" spans="1:3" x14ac:dyDescent="0.25">
      <c r="A61" s="2">
        <v>60</v>
      </c>
      <c r="B61" s="3">
        <v>267.97502659999998</v>
      </c>
      <c r="C61" s="3">
        <f>_xlfn.BETA.DIST(B61, 20.292026, 26.322068, FALSE, 5.955316, 801.047442)</f>
        <v>2.471634764432162E-3</v>
      </c>
    </row>
    <row r="62" spans="1:3" x14ac:dyDescent="0.25">
      <c r="A62" s="2">
        <v>61</v>
      </c>
      <c r="B62" s="3">
        <v>268.04999679999997</v>
      </c>
      <c r="C62" s="3">
        <f>_xlfn.BETA.DIST(B62, 20.292026, 26.322068, FALSE, 5.955316, 801.047442)</f>
        <v>2.4764780593603476E-3</v>
      </c>
    </row>
    <row r="63" spans="1:3" x14ac:dyDescent="0.25">
      <c r="A63" s="2">
        <v>62</v>
      </c>
      <c r="B63" s="3">
        <v>268.14965999999998</v>
      </c>
      <c r="C63" s="3">
        <f>_xlfn.BETA.DIST(B63, 20.292026, 26.322068, FALSE, 5.955316, 801.047442)</f>
        <v>2.4829232983328456E-3</v>
      </c>
    </row>
    <row r="64" spans="1:3" x14ac:dyDescent="0.25">
      <c r="A64" s="2">
        <v>63</v>
      </c>
      <c r="B64" s="3">
        <v>268.99915190000002</v>
      </c>
      <c r="C64" s="3">
        <f>_xlfn.BETA.DIST(B64, 20.292026, 26.322068, FALSE, 5.955316, 801.047442)</f>
        <v>2.5381674374021427E-3</v>
      </c>
    </row>
    <row r="65" spans="1:3" x14ac:dyDescent="0.25">
      <c r="A65" s="2">
        <v>64</v>
      </c>
      <c r="B65" s="3">
        <v>269.25397409999999</v>
      </c>
      <c r="C65" s="3">
        <f>_xlfn.BETA.DIST(B65, 20.292026, 26.322068, FALSE, 5.955316, 801.047442)</f>
        <v>2.5548449396172548E-3</v>
      </c>
    </row>
    <row r="66" spans="1:3" x14ac:dyDescent="0.25">
      <c r="A66" s="2">
        <v>65</v>
      </c>
      <c r="B66" s="3">
        <v>269.35070969999998</v>
      </c>
      <c r="C66" s="3">
        <f>_xlfn.BETA.DIST(B66, 20.292026, 26.322068, FALSE, 5.955316, 801.047442)</f>
        <v>2.5611886869587896E-3</v>
      </c>
    </row>
    <row r="67" spans="1:3" x14ac:dyDescent="0.25">
      <c r="A67" s="2">
        <v>66</v>
      </c>
      <c r="B67" s="3">
        <v>269.36280169999998</v>
      </c>
      <c r="C67" s="3">
        <f>_xlfn.BETA.DIST(B67, 20.292026, 26.322068, FALSE, 5.955316, 801.047442)</f>
        <v>2.5619821455696765E-3</v>
      </c>
    </row>
    <row r="68" spans="1:3" x14ac:dyDescent="0.25">
      <c r="A68" s="2">
        <v>67</v>
      </c>
      <c r="B68" s="3">
        <v>269.48333939999998</v>
      </c>
      <c r="C68" s="3">
        <f>_xlfn.BETA.DIST(B68, 20.292026, 26.322068, FALSE, 5.955316, 801.047442)</f>
        <v>2.5698975459252224E-3</v>
      </c>
    </row>
    <row r="69" spans="1:3" x14ac:dyDescent="0.25">
      <c r="A69" s="2">
        <v>68</v>
      </c>
      <c r="B69" s="3">
        <v>269.69921269999998</v>
      </c>
      <c r="C69" s="3">
        <f>_xlfn.BETA.DIST(B69, 20.292026, 26.322068, FALSE, 5.955316, 801.047442)</f>
        <v>2.584100086840404E-3</v>
      </c>
    </row>
    <row r="70" spans="1:3" x14ac:dyDescent="0.25">
      <c r="A70" s="2">
        <v>69</v>
      </c>
      <c r="B70" s="3">
        <v>269.73510679999998</v>
      </c>
      <c r="C70" s="3">
        <f>_xlfn.BETA.DIST(B70, 20.292026, 26.322068, FALSE, 5.955316, 801.047442)</f>
        <v>2.586464907127696E-3</v>
      </c>
    </row>
    <row r="71" spans="1:3" x14ac:dyDescent="0.25">
      <c r="A71" s="2">
        <v>70</v>
      </c>
      <c r="B71" s="3">
        <v>270.02073159999998</v>
      </c>
      <c r="C71" s="3">
        <f>_xlfn.BETA.DIST(B71, 20.292026, 26.322068, FALSE, 5.955316, 801.047442)</f>
        <v>2.6053162096710504E-3</v>
      </c>
    </row>
    <row r="72" spans="1:3" x14ac:dyDescent="0.25">
      <c r="A72" s="2">
        <v>71</v>
      </c>
      <c r="B72" s="3">
        <v>270.05637100000001</v>
      </c>
      <c r="C72" s="3">
        <f>_xlfn.BETA.DIST(B72, 20.292026, 26.322068, FALSE, 5.955316, 801.047442)</f>
        <v>2.6076725664600903E-3</v>
      </c>
    </row>
    <row r="73" spans="1:3" x14ac:dyDescent="0.25">
      <c r="A73" s="2">
        <v>72</v>
      </c>
      <c r="B73" s="3">
        <v>270.06808109999997</v>
      </c>
      <c r="C73" s="3">
        <f>_xlfn.BETA.DIST(B73, 20.292026, 26.322068, FALSE, 5.955316, 801.047442)</f>
        <v>2.608446998830252E-3</v>
      </c>
    </row>
    <row r="74" spans="1:3" x14ac:dyDescent="0.25">
      <c r="A74" s="2">
        <v>73</v>
      </c>
      <c r="B74" s="3">
        <v>270.45706039999999</v>
      </c>
      <c r="C74" s="3">
        <f>_xlfn.BETA.DIST(B74, 20.292026, 26.322068, FALSE, 5.955316, 801.047442)</f>
        <v>2.6342275995512613E-3</v>
      </c>
    </row>
    <row r="75" spans="1:3" x14ac:dyDescent="0.25">
      <c r="A75" s="2">
        <v>74</v>
      </c>
      <c r="B75" s="3">
        <v>270.98146960000003</v>
      </c>
      <c r="C75" s="3">
        <f>_xlfn.BETA.DIST(B75, 20.292026, 26.322068, FALSE, 5.955316, 801.047442)</f>
        <v>2.6691542108733994E-3</v>
      </c>
    </row>
    <row r="76" spans="1:3" x14ac:dyDescent="0.25">
      <c r="A76" s="2">
        <v>75</v>
      </c>
      <c r="B76" s="3">
        <v>270.99317969999998</v>
      </c>
      <c r="C76" s="3">
        <f>_xlfn.BETA.DIST(B76, 20.292026, 26.322068, FALSE, 5.955316, 801.047442)</f>
        <v>2.6699363283052267E-3</v>
      </c>
    </row>
    <row r="77" spans="1:3" x14ac:dyDescent="0.25">
      <c r="A77" s="2">
        <v>76</v>
      </c>
      <c r="B77" s="3">
        <v>271.2239452</v>
      </c>
      <c r="C77" s="3">
        <f>_xlfn.BETA.DIST(B77, 20.292026, 26.322068, FALSE, 5.955316, 801.047442)</f>
        <v>2.685368601391644E-3</v>
      </c>
    </row>
    <row r="78" spans="1:3" x14ac:dyDescent="0.25">
      <c r="A78" s="2">
        <v>77</v>
      </c>
      <c r="B78" s="3">
        <v>271.45343780000002</v>
      </c>
      <c r="C78" s="3">
        <f>_xlfn.BETA.DIST(B78, 20.292026, 26.322068, FALSE, 5.955316, 801.047442)</f>
        <v>2.7007522393586473E-3</v>
      </c>
    </row>
    <row r="79" spans="1:3" x14ac:dyDescent="0.25">
      <c r="A79" s="2">
        <v>78</v>
      </c>
      <c r="B79" s="3">
        <v>271.6018507</v>
      </c>
      <c r="C79" s="3">
        <f>_xlfn.BETA.DIST(B79, 20.292026, 26.322068, FALSE, 5.955316, 801.047442)</f>
        <v>2.710720061877545E-3</v>
      </c>
    </row>
    <row r="80" spans="1:3" x14ac:dyDescent="0.25">
      <c r="A80" s="2">
        <v>79</v>
      </c>
      <c r="B80" s="3">
        <v>272.14522520000003</v>
      </c>
      <c r="C80" s="3">
        <f>_xlfn.BETA.DIST(B80, 20.292026, 26.322068, FALSE, 5.955316, 801.047442)</f>
        <v>2.7473418487044127E-3</v>
      </c>
    </row>
    <row r="81" spans="1:3" x14ac:dyDescent="0.25">
      <c r="A81" s="2">
        <v>80</v>
      </c>
      <c r="B81" s="3">
        <v>272.67027080000003</v>
      </c>
      <c r="C81" s="3">
        <f>_xlfn.BETA.DIST(B81, 20.292026, 26.322068, FALSE, 5.955316, 801.047442)</f>
        <v>2.7829150577581051E-3</v>
      </c>
    </row>
    <row r="82" spans="1:3" x14ac:dyDescent="0.25">
      <c r="A82" s="2">
        <v>81</v>
      </c>
      <c r="B82" s="3">
        <v>272.78113500000001</v>
      </c>
      <c r="C82" s="3">
        <f>_xlfn.BETA.DIST(B82, 20.292026, 26.322068, FALSE, 5.955316, 801.047442)</f>
        <v>2.7904494741349687E-3</v>
      </c>
    </row>
    <row r="83" spans="1:3" x14ac:dyDescent="0.25">
      <c r="A83" s="2">
        <v>82</v>
      </c>
      <c r="B83" s="3">
        <v>272.85865080000002</v>
      </c>
      <c r="C83" s="3">
        <f>_xlfn.BETA.DIST(B83, 20.292026, 26.322068, FALSE, 5.955316, 801.047442)</f>
        <v>2.7957222380854047E-3</v>
      </c>
    </row>
    <row r="84" spans="1:3" x14ac:dyDescent="0.25">
      <c r="A84" s="2">
        <v>83</v>
      </c>
      <c r="B84" s="3">
        <v>273.68968660000002</v>
      </c>
      <c r="C84" s="3">
        <f>_xlfn.BETA.DIST(B84, 20.292026, 26.322068, FALSE, 5.955316, 801.047442)</f>
        <v>2.8524916701427234E-3</v>
      </c>
    </row>
    <row r="85" spans="1:3" x14ac:dyDescent="0.25">
      <c r="A85" s="2">
        <v>84</v>
      </c>
      <c r="B85" s="3">
        <v>273.71132490000002</v>
      </c>
      <c r="C85" s="3">
        <f>_xlfn.BETA.DIST(B85, 20.292026, 26.322068, FALSE, 5.955316, 801.047442)</f>
        <v>2.8539756209623188E-3</v>
      </c>
    </row>
    <row r="86" spans="1:3" x14ac:dyDescent="0.25">
      <c r="A86" s="2">
        <v>85</v>
      </c>
      <c r="B86" s="3">
        <v>273.97009279999997</v>
      </c>
      <c r="C86" s="3">
        <f>_xlfn.BETA.DIST(B86, 20.292026, 26.322068, FALSE, 5.955316, 801.047442)</f>
        <v>2.8717443010492093E-3</v>
      </c>
    </row>
    <row r="87" spans="1:3" x14ac:dyDescent="0.25">
      <c r="A87" s="2">
        <v>86</v>
      </c>
      <c r="B87" s="3">
        <v>274.694974</v>
      </c>
      <c r="C87" s="3">
        <f>_xlfn.BETA.DIST(B87, 20.292026, 26.322068, FALSE, 5.955316, 801.047442)</f>
        <v>2.9217360893134688E-3</v>
      </c>
    </row>
    <row r="88" spans="1:3" x14ac:dyDescent="0.25">
      <c r="A88" s="2">
        <v>87</v>
      </c>
      <c r="B88" s="3">
        <v>274.70553849999999</v>
      </c>
      <c r="C88" s="3">
        <f>_xlfn.BETA.DIST(B88, 20.292026, 26.322068, FALSE, 5.955316, 801.047442)</f>
        <v>2.9224669980053653E-3</v>
      </c>
    </row>
    <row r="89" spans="1:3" x14ac:dyDescent="0.25">
      <c r="A89" s="2">
        <v>88</v>
      </c>
      <c r="B89" s="3">
        <v>274.74779669999998</v>
      </c>
      <c r="C89" s="3">
        <f>_xlfn.BETA.DIST(B89, 20.292026, 26.322068, FALSE, 5.955316, 801.047442)</f>
        <v>2.9253913050653279E-3</v>
      </c>
    </row>
    <row r="90" spans="1:3" x14ac:dyDescent="0.25">
      <c r="A90" s="2">
        <v>89</v>
      </c>
      <c r="B90" s="3">
        <v>275.12582959999997</v>
      </c>
      <c r="C90" s="3">
        <f>_xlfn.BETA.DIST(B90, 20.292026, 26.322068, FALSE, 5.955316, 801.047442)</f>
        <v>2.9515980506946379E-3</v>
      </c>
    </row>
    <row r="91" spans="1:3" x14ac:dyDescent="0.25">
      <c r="A91" s="2">
        <v>90</v>
      </c>
      <c r="B91" s="3">
        <v>275.2200196</v>
      </c>
      <c r="C91" s="3">
        <f>_xlfn.BETA.DIST(B91, 20.292026, 26.322068, FALSE, 5.955316, 801.047442)</f>
        <v>2.9581405793254862E-3</v>
      </c>
    </row>
    <row r="92" spans="1:3" x14ac:dyDescent="0.25">
      <c r="A92" s="2">
        <v>91</v>
      </c>
      <c r="B92" s="3">
        <v>276.4537813</v>
      </c>
      <c r="C92" s="3">
        <f>_xlfn.BETA.DIST(B92, 20.292026, 26.322068, FALSE, 5.955316, 801.047442)</f>
        <v>3.0442994277637783E-3</v>
      </c>
    </row>
    <row r="93" spans="1:3" x14ac:dyDescent="0.25">
      <c r="A93" s="2">
        <v>92</v>
      </c>
      <c r="B93" s="3">
        <v>276.76677210000003</v>
      </c>
      <c r="C93" s="3">
        <f>_xlfn.BETA.DIST(B93, 20.292026, 26.322068, FALSE, 5.955316, 801.047442)</f>
        <v>3.0662887499734231E-3</v>
      </c>
    </row>
    <row r="94" spans="1:3" x14ac:dyDescent="0.25">
      <c r="A94" s="2">
        <v>93</v>
      </c>
      <c r="B94" s="3">
        <v>278.34712760000002</v>
      </c>
      <c r="C94" s="3">
        <f>_xlfn.BETA.DIST(B94, 20.292026, 26.322068, FALSE, 5.955316, 801.047442)</f>
        <v>3.1780808117421512E-3</v>
      </c>
    </row>
    <row r="95" spans="1:3" x14ac:dyDescent="0.25">
      <c r="A95" s="2">
        <v>94</v>
      </c>
      <c r="B95" s="3">
        <v>278.55027250000001</v>
      </c>
      <c r="C95" s="3">
        <f>_xlfn.BETA.DIST(B95, 20.292026, 26.322068, FALSE, 5.955316, 801.047442)</f>
        <v>3.1925391411355961E-3</v>
      </c>
    </row>
    <row r="96" spans="1:3" x14ac:dyDescent="0.25">
      <c r="A96" s="2">
        <v>95</v>
      </c>
      <c r="B96" s="3">
        <v>279.56205130000001</v>
      </c>
      <c r="C96" s="3">
        <f>_xlfn.BETA.DIST(B96, 20.292026, 26.322068, FALSE, 5.955316, 801.047442)</f>
        <v>3.2648292044237105E-3</v>
      </c>
    </row>
    <row r="97" spans="1:3" x14ac:dyDescent="0.25">
      <c r="A97" s="2">
        <v>96</v>
      </c>
      <c r="B97" s="3">
        <v>279.86295009999998</v>
      </c>
      <c r="C97" s="3">
        <f>_xlfn.BETA.DIST(B97, 20.292026, 26.322068, FALSE, 5.955316, 801.047442)</f>
        <v>3.2864141598859184E-3</v>
      </c>
    </row>
    <row r="98" spans="1:3" x14ac:dyDescent="0.25">
      <c r="A98" s="2">
        <v>97</v>
      </c>
      <c r="B98" s="3">
        <v>280.09677040000003</v>
      </c>
      <c r="C98" s="3">
        <f>_xlfn.BETA.DIST(B98, 20.292026, 26.322068, FALSE, 5.955316, 801.047442)</f>
        <v>3.3032133710754683E-3</v>
      </c>
    </row>
    <row r="99" spans="1:3" x14ac:dyDescent="0.25">
      <c r="A99" s="2">
        <v>98</v>
      </c>
      <c r="B99" s="3">
        <v>280.34777409999998</v>
      </c>
      <c r="C99" s="3">
        <f>_xlfn.BETA.DIST(B99, 20.292026, 26.322068, FALSE, 5.955316, 801.047442)</f>
        <v>3.3212720043143853E-3</v>
      </c>
    </row>
    <row r="100" spans="1:3" x14ac:dyDescent="0.25">
      <c r="A100" s="2">
        <v>99</v>
      </c>
      <c r="B100" s="3">
        <v>280.48651339999998</v>
      </c>
      <c r="C100" s="3">
        <f>_xlfn.BETA.DIST(B100, 20.292026, 26.322068, FALSE, 5.955316, 801.047442)</f>
        <v>3.3312645357126743E-3</v>
      </c>
    </row>
    <row r="101" spans="1:3" x14ac:dyDescent="0.25">
      <c r="A101" s="2">
        <v>100</v>
      </c>
      <c r="B101" s="3">
        <v>280.69869549999999</v>
      </c>
      <c r="C101" s="3">
        <f>_xlfn.BETA.DIST(B101, 20.292026, 26.322068, FALSE, 5.955316, 801.047442)</f>
        <v>3.3465613454667816E-3</v>
      </c>
    </row>
    <row r="102" spans="1:3" x14ac:dyDescent="0.25">
      <c r="A102" s="2">
        <v>101</v>
      </c>
      <c r="B102" s="3">
        <v>280.80905050000001</v>
      </c>
      <c r="C102" s="3">
        <f>_xlfn.BETA.DIST(B102, 20.292026, 26.322068, FALSE, 5.955316, 801.047442)</f>
        <v>3.3545240522157059E-3</v>
      </c>
    </row>
    <row r="103" spans="1:3" x14ac:dyDescent="0.25">
      <c r="A103" s="2">
        <v>102</v>
      </c>
      <c r="B103" s="3">
        <v>280.9920846</v>
      </c>
      <c r="C103" s="3">
        <f>_xlfn.BETA.DIST(B103, 20.292026, 26.322068, FALSE, 5.955316, 801.047442)</f>
        <v>3.3677411917391541E-3</v>
      </c>
    </row>
    <row r="104" spans="1:3" x14ac:dyDescent="0.25">
      <c r="A104" s="2">
        <v>103</v>
      </c>
      <c r="B104" s="3">
        <v>281.97777020000001</v>
      </c>
      <c r="C104" s="3">
        <f>_xlfn.BETA.DIST(B104, 20.292026, 26.322068, FALSE, 5.955316, 801.047442)</f>
        <v>3.4391294684722996E-3</v>
      </c>
    </row>
    <row r="105" spans="1:3" x14ac:dyDescent="0.25">
      <c r="A105" s="2">
        <v>104</v>
      </c>
      <c r="B105" s="3">
        <v>281.9957172</v>
      </c>
      <c r="C105" s="3">
        <f>_xlfn.BETA.DIST(B105, 20.292026, 26.322068, FALSE, 5.955316, 801.047442)</f>
        <v>3.4404324382623333E-3</v>
      </c>
    </row>
    <row r="106" spans="1:3" x14ac:dyDescent="0.25">
      <c r="A106" s="2">
        <v>105</v>
      </c>
      <c r="B106" s="3">
        <v>282.05821350000002</v>
      </c>
      <c r="C106" s="3">
        <f>_xlfn.BETA.DIST(B106, 20.292026, 26.322068, FALSE, 5.955316, 801.047442)</f>
        <v>3.4449705784870945E-3</v>
      </c>
    </row>
    <row r="107" spans="1:3" x14ac:dyDescent="0.25">
      <c r="A107" s="2">
        <v>106</v>
      </c>
      <c r="B107" s="3">
        <v>282.15647660000002</v>
      </c>
      <c r="C107" s="3">
        <f>_xlfn.BETA.DIST(B107, 20.292026, 26.322068, FALSE, 5.955316, 801.047442)</f>
        <v>3.4521085537557328E-3</v>
      </c>
    </row>
    <row r="108" spans="1:3" x14ac:dyDescent="0.25">
      <c r="A108" s="2">
        <v>107</v>
      </c>
      <c r="B108" s="3">
        <v>282.16538650000001</v>
      </c>
      <c r="C108" s="3">
        <f>_xlfn.BETA.DIST(B108, 20.292026, 26.322068, FALSE, 5.955316, 801.047442)</f>
        <v>3.4527559407880439E-3</v>
      </c>
    </row>
    <row r="109" spans="1:3" x14ac:dyDescent="0.25">
      <c r="A109" s="2">
        <v>108</v>
      </c>
      <c r="B109" s="3">
        <v>282.33429210000003</v>
      </c>
      <c r="C109" s="3">
        <f>_xlfn.BETA.DIST(B109, 20.292026, 26.322068, FALSE, 5.955316, 801.047442)</f>
        <v>3.4650334459698849E-3</v>
      </c>
    </row>
    <row r="110" spans="1:3" x14ac:dyDescent="0.25">
      <c r="A110" s="2">
        <v>109</v>
      </c>
      <c r="B110" s="3">
        <v>282.45839380000001</v>
      </c>
      <c r="C110" s="3">
        <f>_xlfn.BETA.DIST(B110, 20.292026, 26.322068, FALSE, 5.955316, 801.047442)</f>
        <v>3.4740601351624808E-3</v>
      </c>
    </row>
    <row r="111" spans="1:3" x14ac:dyDescent="0.25">
      <c r="A111" s="2">
        <v>110</v>
      </c>
      <c r="B111" s="3">
        <v>282.54685599999999</v>
      </c>
      <c r="C111" s="3">
        <f>_xlfn.BETA.DIST(B111, 20.292026, 26.322068, FALSE, 5.955316, 801.047442)</f>
        <v>3.4804975543560944E-3</v>
      </c>
    </row>
    <row r="112" spans="1:3" x14ac:dyDescent="0.25">
      <c r="A112" s="2">
        <v>111</v>
      </c>
      <c r="B112" s="3">
        <v>282.6264084</v>
      </c>
      <c r="C112" s="3">
        <f>_xlfn.BETA.DIST(B112, 20.292026, 26.322068, FALSE, 5.955316, 801.047442)</f>
        <v>3.4862887211861192E-3</v>
      </c>
    </row>
    <row r="113" spans="1:3" x14ac:dyDescent="0.25">
      <c r="A113" s="2">
        <v>112</v>
      </c>
      <c r="B113" s="3">
        <v>282.67044850000002</v>
      </c>
      <c r="C113" s="3">
        <f>_xlfn.BETA.DIST(B113, 20.292026, 26.322068, FALSE, 5.955316, 801.047442)</f>
        <v>3.4894955575990386E-3</v>
      </c>
    </row>
    <row r="114" spans="1:3" x14ac:dyDescent="0.25">
      <c r="A114" s="2">
        <v>113</v>
      </c>
      <c r="B114" s="3">
        <v>282.85513730000002</v>
      </c>
      <c r="C114" s="3">
        <f>_xlfn.BETA.DIST(B114, 20.292026, 26.322068, FALSE, 5.955316, 801.047442)</f>
        <v>3.5029504561357068E-3</v>
      </c>
    </row>
    <row r="115" spans="1:3" x14ac:dyDescent="0.25">
      <c r="A115" s="2">
        <v>114</v>
      </c>
      <c r="B115" s="3">
        <v>282.94283580000001</v>
      </c>
      <c r="C115" s="3">
        <f>_xlfn.BETA.DIST(B115, 20.292026, 26.322068, FALSE, 5.955316, 801.047442)</f>
        <v>3.509343096432855E-3</v>
      </c>
    </row>
    <row r="116" spans="1:3" x14ac:dyDescent="0.25">
      <c r="A116" s="2">
        <v>115</v>
      </c>
      <c r="B116" s="3">
        <v>282.97796620000003</v>
      </c>
      <c r="C116" s="3">
        <f>_xlfn.BETA.DIST(B116, 20.292026, 26.322068, FALSE, 5.955316, 801.047442)</f>
        <v>3.5119045213315705E-3</v>
      </c>
    </row>
    <row r="117" spans="1:3" x14ac:dyDescent="0.25">
      <c r="A117" s="2">
        <v>116</v>
      </c>
      <c r="B117" s="3">
        <v>282.97796620000003</v>
      </c>
      <c r="C117" s="3">
        <f>_xlfn.BETA.DIST(B117, 20.292026, 26.322068, FALSE, 5.955316, 801.047442)</f>
        <v>3.5119045213315705E-3</v>
      </c>
    </row>
    <row r="118" spans="1:3" x14ac:dyDescent="0.25">
      <c r="A118" s="2">
        <v>117</v>
      </c>
      <c r="B118" s="3">
        <v>283.222351</v>
      </c>
      <c r="C118" s="3">
        <f>_xlfn.BETA.DIST(B118, 20.292026, 26.322068, FALSE, 5.955316, 801.047442)</f>
        <v>3.5297332317888071E-3</v>
      </c>
    </row>
    <row r="119" spans="1:3" x14ac:dyDescent="0.25">
      <c r="A119" s="2">
        <v>118</v>
      </c>
      <c r="B119" s="3">
        <v>283.53496000000001</v>
      </c>
      <c r="C119" s="3">
        <f>_xlfn.BETA.DIST(B119, 20.292026, 26.322068, FALSE, 5.955316, 801.047442)</f>
        <v>3.5525643183787503E-3</v>
      </c>
    </row>
    <row r="120" spans="1:3" x14ac:dyDescent="0.25">
      <c r="A120" s="2">
        <v>119</v>
      </c>
      <c r="B120" s="3">
        <v>284.56214010000002</v>
      </c>
      <c r="C120" s="3">
        <f>_xlfn.BETA.DIST(B120, 20.292026, 26.322068, FALSE, 5.955316, 801.047442)</f>
        <v>3.6277680629232347E-3</v>
      </c>
    </row>
    <row r="121" spans="1:3" x14ac:dyDescent="0.25">
      <c r="A121" s="2">
        <v>120</v>
      </c>
      <c r="B121" s="3">
        <v>284.62132709999997</v>
      </c>
      <c r="C121" s="3">
        <f>_xlfn.BETA.DIST(B121, 20.292026, 26.322068, FALSE, 5.955316, 801.047442)</f>
        <v>3.632109396188282E-3</v>
      </c>
    </row>
    <row r="122" spans="1:3" x14ac:dyDescent="0.25">
      <c r="A122" s="2">
        <v>121</v>
      </c>
      <c r="B122" s="3">
        <v>285.07585749999998</v>
      </c>
      <c r="C122" s="3">
        <f>_xlfn.BETA.DIST(B122, 20.292026, 26.322068, FALSE, 5.955316, 801.047442)</f>
        <v>3.6654756826807111E-3</v>
      </c>
    </row>
    <row r="123" spans="1:3" x14ac:dyDescent="0.25">
      <c r="A123" s="2">
        <v>122</v>
      </c>
      <c r="B123" s="3">
        <v>285.60077580000001</v>
      </c>
      <c r="C123" s="3">
        <f>_xlfn.BETA.DIST(B123, 20.292026, 26.322068, FALSE, 5.955316, 801.047442)</f>
        <v>3.7040642622243629E-3</v>
      </c>
    </row>
    <row r="124" spans="1:3" x14ac:dyDescent="0.25">
      <c r="A124" s="2">
        <v>123</v>
      </c>
      <c r="B124" s="3">
        <v>286.05454250000003</v>
      </c>
      <c r="C124" s="3">
        <f>_xlfn.BETA.DIST(B124, 20.292026, 26.322068, FALSE, 5.955316, 801.047442)</f>
        <v>3.7374655952776186E-3</v>
      </c>
    </row>
    <row r="125" spans="1:3" x14ac:dyDescent="0.25">
      <c r="A125" s="2">
        <v>124</v>
      </c>
      <c r="B125" s="3">
        <v>286.2349036</v>
      </c>
      <c r="C125" s="3">
        <f>_xlfn.BETA.DIST(B125, 20.292026, 26.322068, FALSE, 5.955316, 801.047442)</f>
        <v>3.7507520546335165E-3</v>
      </c>
    </row>
    <row r="126" spans="1:3" x14ac:dyDescent="0.25">
      <c r="A126" s="2">
        <v>125</v>
      </c>
      <c r="B126" s="3">
        <v>286.38191640000002</v>
      </c>
      <c r="C126" s="3">
        <f>_xlfn.BETA.DIST(B126, 20.292026, 26.322068, FALSE, 5.955316, 801.047442)</f>
        <v>3.7615859347848767E-3</v>
      </c>
    </row>
    <row r="127" spans="1:3" x14ac:dyDescent="0.25">
      <c r="A127" s="2">
        <v>126</v>
      </c>
      <c r="B127" s="3">
        <v>286.51225499999998</v>
      </c>
      <c r="C127" s="3">
        <f>_xlfn.BETA.DIST(B127, 20.292026, 26.322068, FALSE, 5.955316, 801.047442)</f>
        <v>3.7711939643018414E-3</v>
      </c>
    </row>
    <row r="128" spans="1:3" x14ac:dyDescent="0.25">
      <c r="A128" s="2">
        <v>127</v>
      </c>
      <c r="B128" s="3">
        <v>286.61790050000002</v>
      </c>
      <c r="C128" s="3">
        <f>_xlfn.BETA.DIST(B128, 20.292026, 26.322068, FALSE, 5.955316, 801.047442)</f>
        <v>3.7789836722994315E-3</v>
      </c>
    </row>
    <row r="129" spans="1:3" x14ac:dyDescent="0.25">
      <c r="A129" s="2">
        <v>128</v>
      </c>
      <c r="B129" s="3">
        <v>287.07841330000002</v>
      </c>
      <c r="C129" s="3">
        <f>_xlfn.BETA.DIST(B129, 20.292026, 26.322068, FALSE, 5.955316, 801.047442)</f>
        <v>3.8129584594396963E-3</v>
      </c>
    </row>
    <row r="130" spans="1:3" x14ac:dyDescent="0.25">
      <c r="A130" s="2">
        <v>129</v>
      </c>
      <c r="B130" s="3">
        <v>287.33514459999998</v>
      </c>
      <c r="C130" s="3">
        <f>_xlfn.BETA.DIST(B130, 20.292026, 26.322068, FALSE, 5.955316, 801.047442)</f>
        <v>3.8319115222806392E-3</v>
      </c>
    </row>
    <row r="131" spans="1:3" x14ac:dyDescent="0.25">
      <c r="A131" s="2">
        <v>130</v>
      </c>
      <c r="B131" s="3">
        <v>287.65424510000003</v>
      </c>
      <c r="C131" s="3">
        <f>_xlfn.BETA.DIST(B131, 20.292026, 26.322068, FALSE, 5.955316, 801.047442)</f>
        <v>3.8554800432592283E-3</v>
      </c>
    </row>
    <row r="132" spans="1:3" x14ac:dyDescent="0.25">
      <c r="A132" s="2">
        <v>131</v>
      </c>
      <c r="B132" s="3">
        <v>288.19991069999998</v>
      </c>
      <c r="C132" s="3">
        <f>_xlfn.BETA.DIST(B132, 20.292026, 26.322068, FALSE, 5.955316, 801.047442)</f>
        <v>3.8958071781054378E-3</v>
      </c>
    </row>
    <row r="133" spans="1:3" x14ac:dyDescent="0.25">
      <c r="A133" s="2">
        <v>132</v>
      </c>
      <c r="B133" s="3">
        <v>288.4196025</v>
      </c>
      <c r="C133" s="3">
        <f>_xlfn.BETA.DIST(B133, 20.292026, 26.322068, FALSE, 5.955316, 801.047442)</f>
        <v>3.9120508770437521E-3</v>
      </c>
    </row>
    <row r="134" spans="1:3" x14ac:dyDescent="0.25">
      <c r="A134" s="2">
        <v>133</v>
      </c>
      <c r="B134" s="3">
        <v>288.50564630000002</v>
      </c>
      <c r="C134" s="3">
        <f>_xlfn.BETA.DIST(B134, 20.292026, 26.322068, FALSE, 5.955316, 801.047442)</f>
        <v>3.9184138436058735E-3</v>
      </c>
    </row>
    <row r="135" spans="1:3" x14ac:dyDescent="0.25">
      <c r="A135" s="2">
        <v>134</v>
      </c>
      <c r="B135" s="3">
        <v>288.51353790000002</v>
      </c>
      <c r="C135" s="3">
        <f>_xlfn.BETA.DIST(B135, 20.292026, 26.322068, FALSE, 5.955316, 801.047442)</f>
        <v>3.9189974567472091E-3</v>
      </c>
    </row>
    <row r="136" spans="1:3" x14ac:dyDescent="0.25">
      <c r="A136" s="2">
        <v>135</v>
      </c>
      <c r="B136" s="3">
        <v>288.59945449999998</v>
      </c>
      <c r="C136" s="3">
        <f>_xlfn.BETA.DIST(B136, 20.292026, 26.322068, FALSE, 5.955316, 801.047442)</f>
        <v>3.925351589366982E-3</v>
      </c>
    </row>
    <row r="137" spans="1:3" x14ac:dyDescent="0.25">
      <c r="A137" s="2">
        <v>136</v>
      </c>
      <c r="B137" s="3">
        <v>289.15823030000001</v>
      </c>
      <c r="C137" s="3">
        <f>_xlfn.BETA.DIST(B137, 20.292026, 26.322068, FALSE, 5.955316, 801.047442)</f>
        <v>3.9666878077369893E-3</v>
      </c>
    </row>
    <row r="138" spans="1:3" x14ac:dyDescent="0.25">
      <c r="A138" s="2">
        <v>137</v>
      </c>
      <c r="B138" s="3">
        <v>289.28169550000001</v>
      </c>
      <c r="C138" s="3">
        <f>_xlfn.BETA.DIST(B138, 20.292026, 26.322068, FALSE, 5.955316, 801.047442)</f>
        <v>3.9758233828044286E-3</v>
      </c>
    </row>
    <row r="139" spans="1:3" x14ac:dyDescent="0.25">
      <c r="A139" s="2">
        <v>138</v>
      </c>
      <c r="B139" s="3">
        <v>289.66532890000002</v>
      </c>
      <c r="C139" s="3">
        <f>_xlfn.BETA.DIST(B139, 20.292026, 26.322068, FALSE, 5.955316, 801.047442)</f>
        <v>4.0042128668921666E-3</v>
      </c>
    </row>
    <row r="140" spans="1:3" x14ac:dyDescent="0.25">
      <c r="A140" s="2">
        <v>139</v>
      </c>
      <c r="B140" s="3">
        <v>289.73406210000002</v>
      </c>
      <c r="C140" s="3">
        <f>_xlfn.BETA.DIST(B140, 20.292026, 26.322068, FALSE, 5.955316, 801.047442)</f>
        <v>4.0092996218566287E-3</v>
      </c>
    </row>
    <row r="141" spans="1:3" x14ac:dyDescent="0.25">
      <c r="A141" s="2">
        <v>140</v>
      </c>
      <c r="B141" s="3">
        <v>289.85599999999999</v>
      </c>
      <c r="C141" s="3">
        <f>_xlfn.BETA.DIST(B141, 20.292026, 26.322068, FALSE, 5.955316, 801.047442)</f>
        <v>4.0183241024116315E-3</v>
      </c>
    </row>
    <row r="142" spans="1:3" x14ac:dyDescent="0.25">
      <c r="A142" s="2">
        <v>141</v>
      </c>
      <c r="B142" s="3">
        <v>290.2505797</v>
      </c>
      <c r="C142" s="3">
        <f>_xlfn.BETA.DIST(B142, 20.292026, 26.322068, FALSE, 5.955316, 801.047442)</f>
        <v>4.0475272855368064E-3</v>
      </c>
    </row>
    <row r="143" spans="1:3" x14ac:dyDescent="0.25">
      <c r="A143" s="2">
        <v>142</v>
      </c>
      <c r="B143" s="3">
        <v>290.28838300000001</v>
      </c>
      <c r="C143" s="3">
        <f>_xlfn.BETA.DIST(B143, 20.292026, 26.322068, FALSE, 5.955316, 801.047442)</f>
        <v>4.0503251376885251E-3</v>
      </c>
    </row>
    <row r="144" spans="1:3" x14ac:dyDescent="0.25">
      <c r="A144" s="2">
        <v>143</v>
      </c>
      <c r="B144" s="3">
        <v>290.54460519999998</v>
      </c>
      <c r="C144" s="3">
        <f>_xlfn.BETA.DIST(B144, 20.292026, 26.322068, FALSE, 5.955316, 801.047442)</f>
        <v>4.0692879484350332E-3</v>
      </c>
    </row>
    <row r="145" spans="1:3" x14ac:dyDescent="0.25">
      <c r="A145" s="2">
        <v>144</v>
      </c>
      <c r="B145" s="3">
        <v>290.87439749999999</v>
      </c>
      <c r="C145" s="3">
        <f>_xlfn.BETA.DIST(B145, 20.292026, 26.322068, FALSE, 5.955316, 801.047442)</f>
        <v>4.0936937100566955E-3</v>
      </c>
    </row>
    <row r="146" spans="1:3" x14ac:dyDescent="0.25">
      <c r="A146" s="2">
        <v>145</v>
      </c>
      <c r="B146" s="3">
        <v>290.91920140000002</v>
      </c>
      <c r="C146" s="3">
        <f>_xlfn.BETA.DIST(B146, 20.292026, 26.322068, FALSE, 5.955316, 801.047442)</f>
        <v>4.0970091069187356E-3</v>
      </c>
    </row>
    <row r="147" spans="1:3" x14ac:dyDescent="0.25">
      <c r="A147" s="2">
        <v>146</v>
      </c>
      <c r="B147" s="3">
        <v>291.22430070000001</v>
      </c>
      <c r="C147" s="3">
        <f>_xlfn.BETA.DIST(B147, 20.292026, 26.322068, FALSE, 5.955316, 801.047442)</f>
        <v>4.1195837259772874E-3</v>
      </c>
    </row>
    <row r="148" spans="1:3" x14ac:dyDescent="0.25">
      <c r="A148" s="2">
        <v>147</v>
      </c>
      <c r="B148" s="3">
        <v>291.2316831</v>
      </c>
      <c r="C148" s="3">
        <f>_xlfn.BETA.DIST(B148, 20.292026, 26.322068, FALSE, 5.955316, 801.047442)</f>
        <v>4.1201299058828186E-3</v>
      </c>
    </row>
    <row r="149" spans="1:3" x14ac:dyDescent="0.25">
      <c r="A149" s="2">
        <v>148</v>
      </c>
      <c r="B149" s="3">
        <v>291.23919289999998</v>
      </c>
      <c r="C149" s="3">
        <f>_xlfn.BETA.DIST(B149, 20.292026, 26.322068, FALSE, 5.955316, 801.047442)</f>
        <v>4.1206855085840557E-3</v>
      </c>
    </row>
    <row r="150" spans="1:3" x14ac:dyDescent="0.25">
      <c r="A150" s="2">
        <v>149</v>
      </c>
      <c r="B150" s="3">
        <v>291.24657530000002</v>
      </c>
      <c r="C150" s="3">
        <f>_xlfn.BETA.DIST(B150, 20.292026, 26.322068, FALSE, 5.955316, 801.047442)</f>
        <v>4.1212316830188589E-3</v>
      </c>
    </row>
    <row r="151" spans="1:3" x14ac:dyDescent="0.25">
      <c r="A151" s="2">
        <v>150</v>
      </c>
      <c r="B151" s="3">
        <v>292.00531389999998</v>
      </c>
      <c r="C151" s="3">
        <f>_xlfn.BETA.DIST(B151, 20.292026, 26.322068, FALSE, 5.955316, 801.047442)</f>
        <v>4.1773477803711172E-3</v>
      </c>
    </row>
    <row r="152" spans="1:3" x14ac:dyDescent="0.25">
      <c r="A152" s="2">
        <v>151</v>
      </c>
      <c r="B152" s="3">
        <v>292.7462329</v>
      </c>
      <c r="C152" s="3">
        <f>_xlfn.BETA.DIST(B152, 20.292026, 26.322068, FALSE, 5.955316, 801.047442)</f>
        <v>4.2320990514482949E-3</v>
      </c>
    </row>
    <row r="153" spans="1:3" x14ac:dyDescent="0.25">
      <c r="A153" s="2">
        <v>152</v>
      </c>
      <c r="B153" s="3">
        <v>293.04127670000003</v>
      </c>
      <c r="C153" s="3">
        <f>_xlfn.BETA.DIST(B153, 20.292026, 26.322068, FALSE, 5.955316, 801.047442)</f>
        <v>4.2538846617890891E-3</v>
      </c>
    </row>
    <row r="154" spans="1:3" x14ac:dyDescent="0.25">
      <c r="A154" s="2">
        <v>153</v>
      </c>
      <c r="B154" s="3">
        <v>293.09155379999999</v>
      </c>
      <c r="C154" s="3">
        <f>_xlfn.BETA.DIST(B154, 20.292026, 26.322068, FALSE, 5.955316, 801.047442)</f>
        <v>4.2575959365560787E-3</v>
      </c>
    </row>
    <row r="155" spans="1:3" x14ac:dyDescent="0.25">
      <c r="A155" s="2">
        <v>154</v>
      </c>
      <c r="B155" s="3">
        <v>293.49160669999998</v>
      </c>
      <c r="C155" s="3">
        <f>_xlfn.BETA.DIST(B155, 20.292026, 26.322068, FALSE, 5.955316, 801.047442)</f>
        <v>4.2871138120828042E-3</v>
      </c>
    </row>
    <row r="156" spans="1:3" x14ac:dyDescent="0.25">
      <c r="A156" s="2">
        <v>155</v>
      </c>
      <c r="B156" s="3">
        <v>293.52011829999998</v>
      </c>
      <c r="C156" s="3">
        <f>_xlfn.BETA.DIST(B156, 20.292026, 26.322068, FALSE, 5.955316, 801.047442)</f>
        <v>4.289216639499039E-3</v>
      </c>
    </row>
    <row r="157" spans="1:3" x14ac:dyDescent="0.25">
      <c r="A157" s="2">
        <v>156</v>
      </c>
      <c r="B157" s="3">
        <v>293.74019190000001</v>
      </c>
      <c r="C157" s="3">
        <f>_xlfn.BETA.DIST(B157, 20.292026, 26.322068, FALSE, 5.955316, 801.047442)</f>
        <v>4.3054435170457048E-3</v>
      </c>
    </row>
    <row r="158" spans="1:3" x14ac:dyDescent="0.25">
      <c r="A158" s="2">
        <v>157</v>
      </c>
      <c r="B158" s="3">
        <v>293.79683319999998</v>
      </c>
      <c r="C158" s="3">
        <f>_xlfn.BETA.DIST(B158, 20.292026, 26.322068, FALSE, 5.955316, 801.047442)</f>
        <v>4.3096186306732847E-3</v>
      </c>
    </row>
    <row r="159" spans="1:3" x14ac:dyDescent="0.25">
      <c r="A159" s="2">
        <v>158</v>
      </c>
      <c r="B159" s="3">
        <v>293.96650249999999</v>
      </c>
      <c r="C159" s="3">
        <f>_xlfn.BETA.DIST(B159, 20.292026, 26.322068, FALSE, 5.955316, 801.047442)</f>
        <v>4.3221219646111765E-3</v>
      </c>
    </row>
    <row r="160" spans="1:3" x14ac:dyDescent="0.25">
      <c r="A160" s="2">
        <v>159</v>
      </c>
      <c r="B160" s="3">
        <v>294.15679169999999</v>
      </c>
      <c r="C160" s="3">
        <f>_xlfn.BETA.DIST(B160, 20.292026, 26.322068, FALSE, 5.955316, 801.047442)</f>
        <v>4.3361388274377509E-3</v>
      </c>
    </row>
    <row r="161" spans="1:3" x14ac:dyDescent="0.25">
      <c r="A161" s="2">
        <v>160</v>
      </c>
      <c r="B161" s="3">
        <v>294.33244339999999</v>
      </c>
      <c r="C161" s="3">
        <f>_xlfn.BETA.DIST(B161, 20.292026, 26.322068, FALSE, 5.955316, 801.047442)</f>
        <v>4.3490715818186691E-3</v>
      </c>
    </row>
    <row r="162" spans="1:3" x14ac:dyDescent="0.25">
      <c r="A162" s="2">
        <v>161</v>
      </c>
      <c r="B162" s="3">
        <v>294.33244339999999</v>
      </c>
      <c r="C162" s="3">
        <f>_xlfn.BETA.DIST(B162, 20.292026, 26.322068, FALSE, 5.955316, 801.047442)</f>
        <v>4.3490715818186691E-3</v>
      </c>
    </row>
    <row r="163" spans="1:3" x14ac:dyDescent="0.25">
      <c r="A163" s="2">
        <v>162</v>
      </c>
      <c r="B163" s="3">
        <v>294.84196029999998</v>
      </c>
      <c r="C163" s="3">
        <f>_xlfn.BETA.DIST(B163, 20.292026, 26.322068, FALSE, 5.955316, 801.047442)</f>
        <v>4.3865515114147368E-3</v>
      </c>
    </row>
    <row r="164" spans="1:3" x14ac:dyDescent="0.25">
      <c r="A164" s="2">
        <v>163</v>
      </c>
      <c r="B164" s="3">
        <v>295.30578250000002</v>
      </c>
      <c r="C164" s="3">
        <f>_xlfn.BETA.DIST(B164, 20.292026, 26.322068, FALSE, 5.955316, 801.047442)</f>
        <v>4.4206216154645435E-3</v>
      </c>
    </row>
    <row r="165" spans="1:3" x14ac:dyDescent="0.25">
      <c r="A165" s="2">
        <v>164</v>
      </c>
      <c r="B165" s="3">
        <v>295.74529339999998</v>
      </c>
      <c r="C165" s="3">
        <f>_xlfn.BETA.DIST(B165, 20.292026, 26.322068, FALSE, 5.955316, 801.047442)</f>
        <v>4.4528588624270617E-3</v>
      </c>
    </row>
    <row r="166" spans="1:3" x14ac:dyDescent="0.25">
      <c r="A166" s="2">
        <v>165</v>
      </c>
      <c r="B166" s="3">
        <v>296.00457039999998</v>
      </c>
      <c r="C166" s="3">
        <f>_xlfn.BETA.DIST(B166, 20.292026, 26.322068, FALSE, 5.955316, 801.047442)</f>
        <v>4.4718531815027699E-3</v>
      </c>
    </row>
    <row r="167" spans="1:3" x14ac:dyDescent="0.25">
      <c r="A167" s="2">
        <v>166</v>
      </c>
      <c r="B167" s="3">
        <v>296.51994250000001</v>
      </c>
      <c r="C167" s="3">
        <f>_xlfn.BETA.DIST(B167, 20.292026, 26.322068, FALSE, 5.955316, 801.047442)</f>
        <v>4.5095539344009459E-3</v>
      </c>
    </row>
    <row r="168" spans="1:3" x14ac:dyDescent="0.25">
      <c r="A168" s="2">
        <v>167</v>
      </c>
      <c r="B168" s="3">
        <v>296.74905330000001</v>
      </c>
      <c r="C168" s="3">
        <f>_xlfn.BETA.DIST(B168, 20.292026, 26.322068, FALSE, 5.955316, 801.047442)</f>
        <v>4.5262892042804868E-3</v>
      </c>
    </row>
    <row r="169" spans="1:3" x14ac:dyDescent="0.25">
      <c r="A169" s="2">
        <v>168</v>
      </c>
      <c r="B169" s="3">
        <v>296.84986199999997</v>
      </c>
      <c r="C169" s="3">
        <f>_xlfn.BETA.DIST(B169, 20.292026, 26.322068, FALSE, 5.955316, 801.047442)</f>
        <v>4.5336476700524033E-3</v>
      </c>
    </row>
    <row r="170" spans="1:3" x14ac:dyDescent="0.25">
      <c r="A170" s="2">
        <v>169</v>
      </c>
      <c r="B170" s="3">
        <v>296.95041620000001</v>
      </c>
      <c r="C170" s="3">
        <f>_xlfn.BETA.DIST(B170, 20.292026, 26.322068, FALSE, 5.955316, 801.047442)</f>
        <v>4.5409844158657104E-3</v>
      </c>
    </row>
    <row r="171" spans="1:3" x14ac:dyDescent="0.25">
      <c r="A171" s="2">
        <v>170</v>
      </c>
      <c r="B171" s="3">
        <v>297.24456900000001</v>
      </c>
      <c r="C171" s="3">
        <f>_xlfn.BETA.DIST(B171, 20.292026, 26.322068, FALSE, 5.955316, 801.047442)</f>
        <v>4.5624282375471914E-3</v>
      </c>
    </row>
    <row r="172" spans="1:3" x14ac:dyDescent="0.25">
      <c r="A172" s="2">
        <v>171</v>
      </c>
      <c r="B172" s="3">
        <v>297.82192830000002</v>
      </c>
      <c r="C172" s="3">
        <f>_xlfn.BETA.DIST(B172, 20.292026, 26.322068, FALSE, 5.955316, 801.047442)</f>
        <v>4.6044339340682132E-3</v>
      </c>
    </row>
    <row r="173" spans="1:3" x14ac:dyDescent="0.25">
      <c r="A173" s="2">
        <v>172</v>
      </c>
      <c r="B173" s="3">
        <v>297.84178459999998</v>
      </c>
      <c r="C173" s="3">
        <f>_xlfn.BETA.DIST(B173, 20.292026, 26.322068, FALSE, 5.955316, 801.047442)</f>
        <v>4.6058765138018735E-3</v>
      </c>
    </row>
    <row r="174" spans="1:3" x14ac:dyDescent="0.25">
      <c r="A174" s="2">
        <v>173</v>
      </c>
      <c r="B174" s="3">
        <v>297.87475110000003</v>
      </c>
      <c r="C174" s="3">
        <f>_xlfn.BETA.DIST(B174, 20.292026, 26.322068, FALSE, 5.955316, 801.047442)</f>
        <v>4.6082712508450892E-3</v>
      </c>
    </row>
    <row r="175" spans="1:3" x14ac:dyDescent="0.25">
      <c r="A175" s="2">
        <v>174</v>
      </c>
      <c r="B175" s="3">
        <v>298.2235086</v>
      </c>
      <c r="C175" s="3">
        <f>_xlfn.BETA.DIST(B175, 20.292026, 26.322068, FALSE, 5.955316, 801.047442)</f>
        <v>4.6335812804964285E-3</v>
      </c>
    </row>
    <row r="176" spans="1:3" x14ac:dyDescent="0.25">
      <c r="A176" s="2">
        <v>175</v>
      </c>
      <c r="B176" s="3">
        <v>298.25622060000001</v>
      </c>
      <c r="C176" s="3">
        <f>_xlfn.BETA.DIST(B176, 20.292026, 26.322068, FALSE, 5.955316, 801.047442)</f>
        <v>4.6359529416314651E-3</v>
      </c>
    </row>
    <row r="177" spans="1:3" x14ac:dyDescent="0.25">
      <c r="A177" s="2">
        <v>176</v>
      </c>
      <c r="B177" s="3">
        <v>298.26933079999998</v>
      </c>
      <c r="C177" s="3">
        <f>_xlfn.BETA.DIST(B177, 20.292026, 26.322068, FALSE, 5.955316, 801.047442)</f>
        <v>4.6369033343209749E-3</v>
      </c>
    </row>
    <row r="178" spans="1:3" x14ac:dyDescent="0.25">
      <c r="A178" s="2">
        <v>177</v>
      </c>
      <c r="B178" s="3">
        <v>298.4526194</v>
      </c>
      <c r="C178" s="3">
        <f>_xlfn.BETA.DIST(B178, 20.292026, 26.322068, FALSE, 5.955316, 801.047442)</f>
        <v>4.6501835495732034E-3</v>
      </c>
    </row>
    <row r="179" spans="1:3" x14ac:dyDescent="0.25">
      <c r="A179" s="2">
        <v>178</v>
      </c>
      <c r="B179" s="3">
        <v>298.51791600000001</v>
      </c>
      <c r="C179" s="3">
        <f>_xlfn.BETA.DIST(B179, 20.292026, 26.322068, FALSE, 5.955316, 801.047442)</f>
        <v>4.6549115040900764E-3</v>
      </c>
    </row>
    <row r="180" spans="1:3" x14ac:dyDescent="0.25">
      <c r="A180" s="2">
        <v>179</v>
      </c>
      <c r="B180" s="3">
        <v>298.88894820000002</v>
      </c>
      <c r="C180" s="3">
        <f>_xlfn.BETA.DIST(B180, 20.292026, 26.322068, FALSE, 5.955316, 801.047442)</f>
        <v>4.6817449997858243E-3</v>
      </c>
    </row>
    <row r="181" spans="1:3" x14ac:dyDescent="0.25">
      <c r="A181" s="2">
        <v>180</v>
      </c>
      <c r="B181" s="3">
        <v>299.39311930000002</v>
      </c>
      <c r="C181" s="3">
        <f>_xlfn.BETA.DIST(B181, 20.292026, 26.322068, FALSE, 5.955316, 801.047442)</f>
        <v>4.7181168150264869E-3</v>
      </c>
    </row>
    <row r="182" spans="1:3" x14ac:dyDescent="0.25">
      <c r="A182" s="2">
        <v>181</v>
      </c>
      <c r="B182" s="3">
        <v>299.87399740000001</v>
      </c>
      <c r="C182" s="3">
        <f>_xlfn.BETA.DIST(B182, 20.292026, 26.322068, FALSE, 5.955316, 801.047442)</f>
        <v>4.7527059951072599E-3</v>
      </c>
    </row>
    <row r="183" spans="1:3" x14ac:dyDescent="0.25">
      <c r="A183" s="2">
        <v>182</v>
      </c>
      <c r="B183" s="3">
        <v>300.19882569999999</v>
      </c>
      <c r="C183" s="3">
        <f>_xlfn.BETA.DIST(B183, 20.292026, 26.322068, FALSE, 5.955316, 801.047442)</f>
        <v>4.7760114033071673E-3</v>
      </c>
    </row>
    <row r="184" spans="1:3" x14ac:dyDescent="0.25">
      <c r="A184" s="2">
        <v>183</v>
      </c>
      <c r="B184" s="3">
        <v>300.23701080000001</v>
      </c>
      <c r="C184" s="3">
        <f>_xlfn.BETA.DIST(B184, 20.292026, 26.322068, FALSE, 5.955316, 801.047442)</f>
        <v>4.778747832924056E-3</v>
      </c>
    </row>
    <row r="185" spans="1:3" x14ac:dyDescent="0.25">
      <c r="A185" s="2">
        <v>184</v>
      </c>
      <c r="B185" s="3">
        <v>300.28779700000001</v>
      </c>
      <c r="C185" s="3">
        <f>_xlfn.BETA.DIST(B185, 20.292026, 26.322068, FALSE, 5.955316, 801.047442)</f>
        <v>4.7823862172699533E-3</v>
      </c>
    </row>
    <row r="186" spans="1:3" x14ac:dyDescent="0.25">
      <c r="A186" s="2">
        <v>185</v>
      </c>
      <c r="B186" s="3">
        <v>300.47146750000002</v>
      </c>
      <c r="C186" s="3">
        <f>_xlfn.BETA.DIST(B186, 20.292026, 26.322068, FALSE, 5.955316, 801.047442)</f>
        <v>4.7955343172848951E-3</v>
      </c>
    </row>
    <row r="187" spans="1:3" x14ac:dyDescent="0.25">
      <c r="A187" s="2">
        <v>186</v>
      </c>
      <c r="B187" s="3">
        <v>300.54745589999999</v>
      </c>
      <c r="C187" s="3">
        <f>_xlfn.BETA.DIST(B187, 20.292026, 26.322068, FALSE, 5.955316, 801.047442)</f>
        <v>4.8009692092680469E-3</v>
      </c>
    </row>
    <row r="188" spans="1:3" x14ac:dyDescent="0.25">
      <c r="A188" s="2">
        <v>187</v>
      </c>
      <c r="B188" s="3">
        <v>300.62318979999998</v>
      </c>
      <c r="C188" s="3">
        <f>_xlfn.BETA.DIST(B188, 20.292026, 26.322068, FALSE, 5.955316, 801.047442)</f>
        <v>4.8063830973977062E-3</v>
      </c>
    </row>
    <row r="189" spans="1:3" x14ac:dyDescent="0.25">
      <c r="A189" s="2">
        <v>188</v>
      </c>
      <c r="B189" s="3">
        <v>300.67995839999998</v>
      </c>
      <c r="C189" s="3">
        <f>_xlfn.BETA.DIST(B189, 20.292026, 26.322068, FALSE, 5.955316, 801.047442)</f>
        <v>4.8104393920381325E-3</v>
      </c>
    </row>
    <row r="190" spans="1:3" x14ac:dyDescent="0.25">
      <c r="A190" s="2">
        <v>189</v>
      </c>
      <c r="B190" s="3">
        <v>301.50704839999997</v>
      </c>
      <c r="C190" s="3">
        <f>_xlfn.BETA.DIST(B190, 20.292026, 26.322068, FALSE, 5.955316, 801.047442)</f>
        <v>4.8693524834250521E-3</v>
      </c>
    </row>
    <row r="191" spans="1:3" x14ac:dyDescent="0.25">
      <c r="A191" s="2">
        <v>190</v>
      </c>
      <c r="B191" s="3">
        <v>301.86700689999998</v>
      </c>
      <c r="C191" s="3">
        <f>_xlfn.BETA.DIST(B191, 20.292026, 26.322068, FALSE, 5.955316, 801.047442)</f>
        <v>4.8948796408944473E-3</v>
      </c>
    </row>
    <row r="192" spans="1:3" x14ac:dyDescent="0.25">
      <c r="A192" s="2">
        <v>191</v>
      </c>
      <c r="B192" s="3">
        <v>301.90417380000002</v>
      </c>
      <c r="C192" s="3">
        <f>_xlfn.BETA.DIST(B192, 20.292026, 26.322068, FALSE, 5.955316, 801.047442)</f>
        <v>4.8975113739788568E-3</v>
      </c>
    </row>
    <row r="193" spans="1:3" x14ac:dyDescent="0.25">
      <c r="A193" s="2">
        <v>192</v>
      </c>
      <c r="B193" s="3">
        <v>302.42807379999999</v>
      </c>
      <c r="C193" s="3">
        <f>_xlfn.BETA.DIST(B193, 20.292026, 26.322068, FALSE, 5.955316, 801.047442)</f>
        <v>4.9345255215415352E-3</v>
      </c>
    </row>
    <row r="194" spans="1:3" x14ac:dyDescent="0.25">
      <c r="A194" s="2">
        <v>193</v>
      </c>
      <c r="B194" s="3">
        <v>302.44640270000002</v>
      </c>
      <c r="C194" s="3">
        <f>_xlfn.BETA.DIST(B194, 20.292026, 26.322068, FALSE, 5.955316, 801.047442)</f>
        <v>4.9358176462335332E-3</v>
      </c>
    </row>
    <row r="195" spans="1:3" x14ac:dyDescent="0.25">
      <c r="A195" s="2">
        <v>194</v>
      </c>
      <c r="B195" s="3">
        <v>302.5813235</v>
      </c>
      <c r="C195" s="3">
        <f>_xlfn.BETA.DIST(B195, 20.292026, 26.322068, FALSE, 5.955316, 801.047442)</f>
        <v>4.9453230929629114E-3</v>
      </c>
    </row>
    <row r="196" spans="1:3" x14ac:dyDescent="0.25">
      <c r="A196" s="2">
        <v>195</v>
      </c>
      <c r="B196" s="3">
        <v>302.5813235</v>
      </c>
      <c r="C196" s="3">
        <f>_xlfn.BETA.DIST(B196, 20.292026, 26.322068, FALSE, 5.955316, 801.047442)</f>
        <v>4.9453230929629114E-3</v>
      </c>
    </row>
    <row r="197" spans="1:3" x14ac:dyDescent="0.25">
      <c r="A197" s="2">
        <v>196</v>
      </c>
      <c r="B197" s="3">
        <v>302.67309510000001</v>
      </c>
      <c r="C197" s="3">
        <f>_xlfn.BETA.DIST(B197, 20.292026, 26.322068, FALSE, 5.955316, 801.047442)</f>
        <v>4.9517825044422736E-3</v>
      </c>
    </row>
    <row r="198" spans="1:3" x14ac:dyDescent="0.25">
      <c r="A198" s="2">
        <v>197</v>
      </c>
      <c r="B198" s="3">
        <v>302.67920470000001</v>
      </c>
      <c r="C198" s="3">
        <f>_xlfn.BETA.DIST(B198, 20.292026, 26.322068, FALSE, 5.955316, 801.047442)</f>
        <v>4.9522123570700568E-3</v>
      </c>
    </row>
    <row r="199" spans="1:3" x14ac:dyDescent="0.25">
      <c r="A199" s="2">
        <v>198</v>
      </c>
      <c r="B199" s="3">
        <v>302.99034999999998</v>
      </c>
      <c r="C199" s="3">
        <f>_xlfn.BETA.DIST(B199, 20.292026, 26.322068, FALSE, 5.955316, 801.047442)</f>
        <v>4.9740741956157321E-3</v>
      </c>
    </row>
    <row r="200" spans="1:3" x14ac:dyDescent="0.25">
      <c r="A200" s="2">
        <v>199</v>
      </c>
      <c r="B200" s="3">
        <v>303.1908856</v>
      </c>
      <c r="C200" s="3">
        <f>_xlfn.BETA.DIST(B200, 20.292026, 26.322068, FALSE, 5.955316, 801.047442)</f>
        <v>4.9881333492776689E-3</v>
      </c>
    </row>
    <row r="201" spans="1:3" x14ac:dyDescent="0.25">
      <c r="A201" s="2">
        <v>200</v>
      </c>
      <c r="B201" s="3">
        <v>303.22728869999997</v>
      </c>
      <c r="C201" s="3">
        <f>_xlfn.BETA.DIST(B201, 20.292026, 26.322068, FALSE, 5.955316, 801.047442)</f>
        <v>4.9906828568591338E-3</v>
      </c>
    </row>
    <row r="202" spans="1:3" x14ac:dyDescent="0.25">
      <c r="A202" s="2">
        <v>201</v>
      </c>
      <c r="B202" s="3">
        <v>303.34248050000002</v>
      </c>
      <c r="C202" s="3">
        <f>_xlfn.BETA.DIST(B202, 20.292026, 26.322068, FALSE, 5.955316, 801.047442)</f>
        <v>4.9987449690536397E-3</v>
      </c>
    </row>
    <row r="203" spans="1:3" x14ac:dyDescent="0.25">
      <c r="A203" s="2">
        <v>202</v>
      </c>
      <c r="B203" s="3">
        <v>303.63841530000002</v>
      </c>
      <c r="C203" s="3">
        <f>_xlfn.BETA.DIST(B203, 20.292026, 26.322068, FALSE, 5.955316, 801.047442)</f>
        <v>5.0194189848391463E-3</v>
      </c>
    </row>
    <row r="204" spans="1:3" x14ac:dyDescent="0.25">
      <c r="A204" s="2">
        <v>203</v>
      </c>
      <c r="B204" s="3">
        <v>303.7107125</v>
      </c>
      <c r="C204" s="3">
        <f>_xlfn.BETA.DIST(B204, 20.292026, 26.322068, FALSE, 5.955316, 801.047442)</f>
        <v>5.0244612416546364E-3</v>
      </c>
    </row>
    <row r="205" spans="1:3" x14ac:dyDescent="0.25">
      <c r="A205" s="2">
        <v>204</v>
      </c>
      <c r="B205" s="3">
        <v>304.13100359999999</v>
      </c>
      <c r="C205" s="3">
        <f>_xlfn.BETA.DIST(B205, 20.292026, 26.322068, FALSE, 5.955316, 801.047442)</f>
        <v>5.0537069418527978E-3</v>
      </c>
    </row>
    <row r="206" spans="1:3" x14ac:dyDescent="0.25">
      <c r="A206" s="2">
        <v>205</v>
      </c>
      <c r="B206" s="3">
        <v>304.25052310000001</v>
      </c>
      <c r="C206" s="3">
        <f>_xlfn.BETA.DIST(B206, 20.292026, 26.322068, FALSE, 5.955316, 801.047442)</f>
        <v>5.0620024818284195E-3</v>
      </c>
    </row>
    <row r="207" spans="1:3" x14ac:dyDescent="0.25">
      <c r="A207" s="2">
        <v>206</v>
      </c>
      <c r="B207" s="3">
        <v>304.3281662</v>
      </c>
      <c r="C207" s="3">
        <f>_xlfn.BETA.DIST(B207, 20.292026, 26.322068, FALSE, 5.955316, 801.047442)</f>
        <v>5.0673863943593682E-3</v>
      </c>
    </row>
    <row r="208" spans="1:3" x14ac:dyDescent="0.25">
      <c r="A208" s="2">
        <v>207</v>
      </c>
      <c r="B208" s="3">
        <v>304.64968499999998</v>
      </c>
      <c r="C208" s="3">
        <f>_xlfn.BETA.DIST(B208, 20.292026, 26.322068, FALSE, 5.955316, 801.047442)</f>
        <v>5.0896378422269715E-3</v>
      </c>
    </row>
    <row r="209" spans="1:3" x14ac:dyDescent="0.25">
      <c r="A209" s="2">
        <v>208</v>
      </c>
      <c r="B209" s="3">
        <v>304.89865209999999</v>
      </c>
      <c r="C209" s="3">
        <f>_xlfn.BETA.DIST(B209, 20.292026, 26.322068, FALSE, 5.955316, 801.047442)</f>
        <v>5.1068195844125985E-3</v>
      </c>
    </row>
    <row r="210" spans="1:3" x14ac:dyDescent="0.25">
      <c r="A210" s="2">
        <v>209</v>
      </c>
      <c r="B210" s="3">
        <v>304.95783899999998</v>
      </c>
      <c r="C210" s="3">
        <f>_xlfn.BETA.DIST(B210, 20.292026, 26.322068, FALSE, 5.955316, 801.047442)</f>
        <v>5.1108978638784988E-3</v>
      </c>
    </row>
    <row r="211" spans="1:3" x14ac:dyDescent="0.25">
      <c r="A211" s="2">
        <v>210</v>
      </c>
      <c r="B211" s="3">
        <v>305.06424829999997</v>
      </c>
      <c r="C211" s="3">
        <f>_xlfn.BETA.DIST(B211, 20.292026, 26.322068, FALSE, 5.955316, 801.047442)</f>
        <v>5.1182238308761889E-3</v>
      </c>
    </row>
    <row r="212" spans="1:3" x14ac:dyDescent="0.25">
      <c r="A212" s="2">
        <v>211</v>
      </c>
      <c r="B212" s="3">
        <v>305.12318069999998</v>
      </c>
      <c r="C212" s="3">
        <f>_xlfn.BETA.DIST(B212, 20.292026, 26.322068, FALSE, 5.955316, 801.047442)</f>
        <v>5.1222777199292574E-3</v>
      </c>
    </row>
    <row r="213" spans="1:3" x14ac:dyDescent="0.25">
      <c r="A213" s="2">
        <v>212</v>
      </c>
      <c r="B213" s="3">
        <v>305.21164290000002</v>
      </c>
      <c r="C213" s="3">
        <f>_xlfn.BETA.DIST(B213, 20.292026, 26.322068, FALSE, 5.955316, 801.047442)</f>
        <v>5.1283583078921306E-3</v>
      </c>
    </row>
    <row r="214" spans="1:3" x14ac:dyDescent="0.25">
      <c r="A214" s="2">
        <v>213</v>
      </c>
      <c r="B214" s="3">
        <v>305.24702780000001</v>
      </c>
      <c r="C214" s="3">
        <f>_xlfn.BETA.DIST(B214, 20.292026, 26.322068, FALSE, 5.955316, 801.047442)</f>
        <v>5.1307889850726179E-3</v>
      </c>
    </row>
    <row r="215" spans="1:3" x14ac:dyDescent="0.25">
      <c r="A215" s="2">
        <v>214</v>
      </c>
      <c r="B215" s="3">
        <v>305.27057530000002</v>
      </c>
      <c r="C215" s="3">
        <f>_xlfn.BETA.DIST(B215, 20.292026, 26.322068, FALSE, 5.955316, 801.047442)</f>
        <v>5.1324060262414343E-3</v>
      </c>
    </row>
    <row r="216" spans="1:3" x14ac:dyDescent="0.25">
      <c r="A216" s="2">
        <v>215</v>
      </c>
      <c r="B216" s="3">
        <v>305.64631700000001</v>
      </c>
      <c r="C216" s="3">
        <f>_xlfn.BETA.DIST(B216, 20.292026, 26.322068, FALSE, 5.955316, 801.047442)</f>
        <v>5.1581546720334435E-3</v>
      </c>
    </row>
    <row r="217" spans="1:3" x14ac:dyDescent="0.25">
      <c r="A217" s="2">
        <v>216</v>
      </c>
      <c r="B217" s="3">
        <v>305.65802710000003</v>
      </c>
      <c r="C217" s="3">
        <f>_xlfn.BETA.DIST(B217, 20.292026, 26.322068, FALSE, 5.955316, 801.047442)</f>
        <v>5.1589554855955011E-3</v>
      </c>
    </row>
    <row r="218" spans="1:3" x14ac:dyDescent="0.25">
      <c r="A218" s="2">
        <v>217</v>
      </c>
      <c r="B218" s="3">
        <v>305.78085600000003</v>
      </c>
      <c r="C218" s="3">
        <f>_xlfn.BETA.DIST(B218, 20.292026, 26.322068, FALSE, 5.955316, 801.047442)</f>
        <v>5.1673492536059963E-3</v>
      </c>
    </row>
    <row r="219" spans="1:3" x14ac:dyDescent="0.25">
      <c r="A219" s="2">
        <v>218</v>
      </c>
      <c r="B219" s="3">
        <v>305.88599240000002</v>
      </c>
      <c r="C219" s="3">
        <f>_xlfn.BETA.DIST(B219, 20.292026, 26.322068, FALSE, 5.955316, 801.047442)</f>
        <v>5.1745251052295891E-3</v>
      </c>
    </row>
    <row r="220" spans="1:3" x14ac:dyDescent="0.25">
      <c r="A220" s="2">
        <v>219</v>
      </c>
      <c r="B220" s="3">
        <v>305.99093790000001</v>
      </c>
      <c r="C220" s="3">
        <f>_xlfn.BETA.DIST(B220, 20.292026, 26.322068, FALSE, 5.955316, 801.047442)</f>
        <v>5.1816797161927958E-3</v>
      </c>
    </row>
    <row r="221" spans="1:3" x14ac:dyDescent="0.25">
      <c r="A221" s="2">
        <v>220</v>
      </c>
      <c r="B221" s="3">
        <v>305.99093790000001</v>
      </c>
      <c r="C221" s="3">
        <f>_xlfn.BETA.DIST(B221, 20.292026, 26.322068, FALSE, 5.955316, 801.047442)</f>
        <v>5.1816797161927958E-3</v>
      </c>
    </row>
    <row r="222" spans="1:3" x14ac:dyDescent="0.25">
      <c r="A222" s="2">
        <v>221</v>
      </c>
      <c r="B222" s="3">
        <v>306.12484039999998</v>
      </c>
      <c r="C222" s="3">
        <f>_xlfn.BETA.DIST(B222, 20.292026, 26.322068, FALSE, 5.955316, 801.047442)</f>
        <v>5.1907964579436553E-3</v>
      </c>
    </row>
    <row r="223" spans="1:3" x14ac:dyDescent="0.25">
      <c r="A223" s="2">
        <v>222</v>
      </c>
      <c r="B223" s="3">
        <v>306.22367630000002</v>
      </c>
      <c r="C223" s="3">
        <f>_xlfn.BETA.DIST(B223, 20.292026, 26.322068, FALSE, 5.955316, 801.047442)</f>
        <v>5.1975170004884812E-3</v>
      </c>
    </row>
    <row r="224" spans="1:3" x14ac:dyDescent="0.25">
      <c r="A224" s="2">
        <v>223</v>
      </c>
      <c r="B224" s="3">
        <v>306.33390400000002</v>
      </c>
      <c r="C224" s="3">
        <f>_xlfn.BETA.DIST(B224, 20.292026, 26.322068, FALSE, 5.955316, 801.047442)</f>
        <v>5.2050033798491189E-3</v>
      </c>
    </row>
    <row r="225" spans="1:3" x14ac:dyDescent="0.25">
      <c r="A225" s="2">
        <v>224</v>
      </c>
      <c r="B225" s="3">
        <v>306.35706970000001</v>
      </c>
      <c r="C225" s="3">
        <f>_xlfn.BETA.DIST(B225, 20.292026, 26.322068, FALSE, 5.955316, 801.047442)</f>
        <v>5.2065755521955512E-3</v>
      </c>
    </row>
    <row r="226" spans="1:3" x14ac:dyDescent="0.25">
      <c r="A226" s="2">
        <v>225</v>
      </c>
      <c r="B226" s="3">
        <v>306.42669389999998</v>
      </c>
      <c r="C226" s="3">
        <f>_xlfn.BETA.DIST(B226, 20.292026, 26.322068, FALSE, 5.955316, 801.047442)</f>
        <v>5.2112982136873929E-3</v>
      </c>
    </row>
    <row r="227" spans="1:3" x14ac:dyDescent="0.25">
      <c r="A227" s="2">
        <v>226</v>
      </c>
      <c r="B227" s="3">
        <v>306.76183209999999</v>
      </c>
      <c r="C227" s="3">
        <f>_xlfn.BETA.DIST(B227, 20.292026, 26.322068, FALSE, 5.955316, 801.047442)</f>
        <v>5.2339783237309086E-3</v>
      </c>
    </row>
    <row r="228" spans="1:3" x14ac:dyDescent="0.25">
      <c r="A228" s="2">
        <v>227</v>
      </c>
      <c r="B228" s="3">
        <v>307.00927180000002</v>
      </c>
      <c r="C228" s="3">
        <f>_xlfn.BETA.DIST(B228, 20.292026, 26.322068, FALSE, 5.955316, 801.047442)</f>
        <v>5.2506669268958346E-3</v>
      </c>
    </row>
    <row r="229" spans="1:3" x14ac:dyDescent="0.25">
      <c r="A229" s="2">
        <v>228</v>
      </c>
      <c r="B229" s="3">
        <v>307.10689839999998</v>
      </c>
      <c r="C229" s="3">
        <f>_xlfn.BETA.DIST(B229, 20.292026, 26.322068, FALSE, 5.955316, 801.047442)</f>
        <v>5.2572379548383738E-3</v>
      </c>
    </row>
    <row r="230" spans="1:3" x14ac:dyDescent="0.25">
      <c r="A230" s="2">
        <v>229</v>
      </c>
      <c r="B230" s="3">
        <v>307.35892030000002</v>
      </c>
      <c r="C230" s="3">
        <f>_xlfn.BETA.DIST(B230, 20.292026, 26.322068, FALSE, 5.955316, 801.047442)</f>
        <v>5.2741654870224969E-3</v>
      </c>
    </row>
    <row r="231" spans="1:3" x14ac:dyDescent="0.25">
      <c r="A231" s="2">
        <v>230</v>
      </c>
      <c r="B231" s="3">
        <v>307.88320220000003</v>
      </c>
      <c r="C231" s="3">
        <f>_xlfn.BETA.DIST(B231, 20.292026, 26.322068, FALSE, 5.955316, 801.047442)</f>
        <v>5.3092131050275077E-3</v>
      </c>
    </row>
    <row r="232" spans="1:3" x14ac:dyDescent="0.25">
      <c r="A232" s="2">
        <v>231</v>
      </c>
      <c r="B232" s="3">
        <v>308.16080820000002</v>
      </c>
      <c r="C232" s="3">
        <f>_xlfn.BETA.DIST(B232, 20.292026, 26.322068, FALSE, 5.955316, 801.047442)</f>
        <v>5.3276776586617157E-3</v>
      </c>
    </row>
    <row r="233" spans="1:3" x14ac:dyDescent="0.25">
      <c r="A233" s="2">
        <v>232</v>
      </c>
      <c r="B233" s="3">
        <v>308.2117217</v>
      </c>
      <c r="C233" s="3">
        <f>_xlfn.BETA.DIST(B233, 20.292026, 26.322068, FALSE, 5.955316, 801.047442)</f>
        <v>5.3310569889296897E-3</v>
      </c>
    </row>
    <row r="234" spans="1:3" x14ac:dyDescent="0.25">
      <c r="A234" s="2">
        <v>233</v>
      </c>
      <c r="B234" s="3">
        <v>308.4995103</v>
      </c>
      <c r="C234" s="3">
        <f>_xlfn.BETA.DIST(B234, 20.292026, 26.322068, FALSE, 5.955316, 801.047442)</f>
        <v>5.3501167700273676E-3</v>
      </c>
    </row>
    <row r="235" spans="1:3" x14ac:dyDescent="0.25">
      <c r="A235" s="2">
        <v>234</v>
      </c>
      <c r="B235" s="3">
        <v>308.80295489999997</v>
      </c>
      <c r="C235" s="3">
        <f>_xlfn.BETA.DIST(B235, 20.292026, 26.322068, FALSE, 5.955316, 801.047442)</f>
        <v>5.3701354228574572E-3</v>
      </c>
    </row>
    <row r="236" spans="1:3" x14ac:dyDescent="0.25">
      <c r="A236" s="2">
        <v>235</v>
      </c>
      <c r="B236" s="3">
        <v>308.8310846</v>
      </c>
      <c r="C236" s="3">
        <f>_xlfn.BETA.DIST(B236, 20.292026, 26.322068, FALSE, 5.955316, 801.047442)</f>
        <v>5.3719870768596011E-3</v>
      </c>
    </row>
    <row r="237" spans="1:3" x14ac:dyDescent="0.25">
      <c r="A237" s="2">
        <v>236</v>
      </c>
      <c r="B237" s="3">
        <v>308.99349869999998</v>
      </c>
      <c r="C237" s="3">
        <f>_xlfn.BETA.DIST(B237, 20.292026, 26.322068, FALSE, 5.955316, 801.047442)</f>
        <v>5.3826643546879237E-3</v>
      </c>
    </row>
    <row r="238" spans="1:3" x14ac:dyDescent="0.25">
      <c r="A238" s="2">
        <v>237</v>
      </c>
      <c r="B238" s="3">
        <v>309.2671588</v>
      </c>
      <c r="C238" s="3">
        <f>_xlfn.BETA.DIST(B238, 20.292026, 26.322068, FALSE, 5.955316, 801.047442)</f>
        <v>5.4006017021783542E-3</v>
      </c>
    </row>
    <row r="239" spans="1:3" x14ac:dyDescent="0.25">
      <c r="A239" s="2">
        <v>238</v>
      </c>
      <c r="B239" s="3">
        <v>309.55647490000001</v>
      </c>
      <c r="C239" s="3">
        <f>_xlfn.BETA.DIST(B239, 20.292026, 26.322068, FALSE, 5.955316, 801.047442)</f>
        <v>5.4194914817116881E-3</v>
      </c>
    </row>
    <row r="240" spans="1:3" x14ac:dyDescent="0.25">
      <c r="A240" s="2">
        <v>239</v>
      </c>
      <c r="B240" s="3">
        <v>309.63424520000001</v>
      </c>
      <c r="C240" s="3">
        <f>_xlfn.BETA.DIST(B240, 20.292026, 26.322068, FALSE, 5.955316, 801.047442)</f>
        <v>5.4245561228671102E-3</v>
      </c>
    </row>
    <row r="241" spans="1:3" x14ac:dyDescent="0.25">
      <c r="A241" s="2">
        <v>240</v>
      </c>
      <c r="B241" s="3">
        <v>309.71742519999998</v>
      </c>
      <c r="C241" s="3">
        <f>_xlfn.BETA.DIST(B241, 20.292026, 26.322068, FALSE, 5.955316, 801.047442)</f>
        <v>5.4299668836940854E-3</v>
      </c>
    </row>
    <row r="242" spans="1:3" x14ac:dyDescent="0.25">
      <c r="A242" s="2">
        <v>241</v>
      </c>
      <c r="B242" s="3">
        <v>309.73963620000001</v>
      </c>
      <c r="C242" s="3">
        <f>_xlfn.BETA.DIST(B242, 20.292026, 26.322068, FALSE, 5.955316, 801.047442)</f>
        <v>5.4314105997141128E-3</v>
      </c>
    </row>
    <row r="243" spans="1:3" x14ac:dyDescent="0.25">
      <c r="A243" s="2">
        <v>242</v>
      </c>
      <c r="B243" s="3">
        <v>310.10443149999998</v>
      </c>
      <c r="C243" s="3">
        <f>_xlfn.BETA.DIST(B243, 20.292026, 26.322068, FALSE, 5.955316, 801.047442)</f>
        <v>5.4550564583191853E-3</v>
      </c>
    </row>
    <row r="244" spans="1:3" x14ac:dyDescent="0.25">
      <c r="A244" s="2">
        <v>243</v>
      </c>
      <c r="B244" s="3">
        <v>310.20918610000001</v>
      </c>
      <c r="C244" s="3">
        <f>_xlfn.BETA.DIST(B244, 20.292026, 26.322068, FALSE, 5.955316, 801.047442)</f>
        <v>5.4618234701975582E-3</v>
      </c>
    </row>
    <row r="245" spans="1:3" x14ac:dyDescent="0.25">
      <c r="A245" s="2">
        <v>244</v>
      </c>
      <c r="B245" s="3">
        <v>310.24227990000003</v>
      </c>
      <c r="C245" s="3">
        <f>_xlfn.BETA.DIST(B245, 20.292026, 26.322068, FALSE, 5.955316, 801.047442)</f>
        <v>5.4639591237635159E-3</v>
      </c>
    </row>
    <row r="246" spans="1:3" x14ac:dyDescent="0.25">
      <c r="A246" s="2">
        <v>245</v>
      </c>
      <c r="B246" s="3">
        <v>310.24775310000001</v>
      </c>
      <c r="C246" s="3">
        <f>_xlfn.BETA.DIST(B246, 20.292026, 26.322068, FALSE, 5.955316, 801.047442)</f>
        <v>5.4643122273325805E-3</v>
      </c>
    </row>
    <row r="247" spans="1:3" x14ac:dyDescent="0.25">
      <c r="A247" s="2">
        <v>246</v>
      </c>
      <c r="B247" s="3">
        <v>310.59383769999999</v>
      </c>
      <c r="C247" s="3">
        <f>_xlfn.BETA.DIST(B247, 20.292026, 26.322068, FALSE, 5.955316, 801.047442)</f>
        <v>5.4865816888624592E-3</v>
      </c>
    </row>
    <row r="248" spans="1:3" x14ac:dyDescent="0.25">
      <c r="A248" s="2">
        <v>247</v>
      </c>
      <c r="B248" s="3">
        <v>311.02023839999998</v>
      </c>
      <c r="C248" s="3">
        <f>_xlfn.BETA.DIST(B248, 20.292026, 26.322068, FALSE, 5.955316, 801.047442)</f>
        <v>5.5138597204655018E-3</v>
      </c>
    </row>
    <row r="249" spans="1:3" x14ac:dyDescent="0.25">
      <c r="A249" s="2">
        <v>248</v>
      </c>
      <c r="B249" s="3">
        <v>311.1019546</v>
      </c>
      <c r="C249" s="3">
        <f>_xlfn.BETA.DIST(B249, 20.292026, 26.322068, FALSE, 5.955316, 801.047442)</f>
        <v>5.5190669495097811E-3</v>
      </c>
    </row>
    <row r="250" spans="1:3" x14ac:dyDescent="0.25">
      <c r="A250" s="2">
        <v>249</v>
      </c>
      <c r="B250" s="3">
        <v>311.2597864</v>
      </c>
      <c r="C250" s="3">
        <f>_xlfn.BETA.DIST(B250, 20.292026, 26.322068, FALSE, 5.955316, 801.047442)</f>
        <v>5.5291057653498593E-3</v>
      </c>
    </row>
    <row r="251" spans="1:3" x14ac:dyDescent="0.25">
      <c r="A251" s="2">
        <v>250</v>
      </c>
      <c r="B251" s="3">
        <v>311.36301359999999</v>
      </c>
      <c r="C251" s="3">
        <f>_xlfn.BETA.DIST(B251, 20.292026, 26.322068, FALSE, 5.955316, 801.047442)</f>
        <v>5.5356580441692435E-3</v>
      </c>
    </row>
    <row r="252" spans="1:3" x14ac:dyDescent="0.25">
      <c r="A252" s="2">
        <v>251</v>
      </c>
      <c r="B252" s="3">
        <v>311.47158669999999</v>
      </c>
      <c r="C252" s="3">
        <f>_xlfn.BETA.DIST(B252, 20.292026, 26.322068, FALSE, 5.955316, 801.047442)</f>
        <v>5.5425381185259196E-3</v>
      </c>
    </row>
    <row r="253" spans="1:3" x14ac:dyDescent="0.25">
      <c r="A253" s="2">
        <v>252</v>
      </c>
      <c r="B253" s="3">
        <v>311.8934051</v>
      </c>
      <c r="C253" s="3">
        <f>_xlfn.BETA.DIST(B253, 20.292026, 26.322068, FALSE, 5.955316, 801.047442)</f>
        <v>5.5691546806938639E-3</v>
      </c>
    </row>
    <row r="254" spans="1:3" x14ac:dyDescent="0.25">
      <c r="A254" s="2">
        <v>253</v>
      </c>
      <c r="B254" s="3">
        <v>312.13040749999999</v>
      </c>
      <c r="C254" s="3">
        <f>_xlfn.BETA.DIST(B254, 20.292026, 26.322068, FALSE, 5.955316, 801.047442)</f>
        <v>5.5840294565572546E-3</v>
      </c>
    </row>
    <row r="255" spans="1:3" x14ac:dyDescent="0.25">
      <c r="A255" s="2">
        <v>254</v>
      </c>
      <c r="B255" s="3">
        <v>312.24865419999998</v>
      </c>
      <c r="C255" s="3">
        <f>_xlfn.BETA.DIST(B255, 20.292026, 26.322068, FALSE, 5.955316, 801.047442)</f>
        <v>5.5914291070656777E-3</v>
      </c>
    </row>
    <row r="256" spans="1:3" x14ac:dyDescent="0.25">
      <c r="A256" s="2">
        <v>255</v>
      </c>
      <c r="B256" s="3">
        <v>312.29702200000003</v>
      </c>
      <c r="C256" s="3">
        <f>_xlfn.BETA.DIST(B256, 20.292026, 26.322068, FALSE, 5.955316, 801.047442)</f>
        <v>5.5944516706445306E-3</v>
      </c>
    </row>
    <row r="257" spans="1:3" x14ac:dyDescent="0.25">
      <c r="A257" s="2">
        <v>256</v>
      </c>
      <c r="B257" s="3">
        <v>312.45790870000002</v>
      </c>
      <c r="C257" s="3">
        <f>_xlfn.BETA.DIST(B257, 20.292026, 26.322068, FALSE, 5.955316, 801.047442)</f>
        <v>5.6044880493702938E-3</v>
      </c>
    </row>
    <row r="258" spans="1:3" x14ac:dyDescent="0.25">
      <c r="A258" s="2">
        <v>257</v>
      </c>
      <c r="B258" s="3">
        <v>312.93865959999999</v>
      </c>
      <c r="C258" s="3">
        <f>_xlfn.BETA.DIST(B258, 20.292026, 26.322068, FALSE, 5.955316, 801.047442)</f>
        <v>5.634314940887738E-3</v>
      </c>
    </row>
    <row r="259" spans="1:3" x14ac:dyDescent="0.25">
      <c r="A259" s="2">
        <v>258</v>
      </c>
      <c r="B259" s="3">
        <v>313.21524720000002</v>
      </c>
      <c r="C259" s="3">
        <f>_xlfn.BETA.DIST(B259, 20.292026, 26.322068, FALSE, 5.955316, 801.047442)</f>
        <v>5.6513628334396793E-3</v>
      </c>
    </row>
    <row r="260" spans="1:3" x14ac:dyDescent="0.25">
      <c r="A260" s="2">
        <v>259</v>
      </c>
      <c r="B260" s="3">
        <v>313.36378739999998</v>
      </c>
      <c r="C260" s="3">
        <f>_xlfn.BETA.DIST(B260, 20.292026, 26.322068, FALSE, 5.955316, 801.047442)</f>
        <v>5.6604840655717602E-3</v>
      </c>
    </row>
    <row r="261" spans="1:3" x14ac:dyDescent="0.25">
      <c r="A261" s="2">
        <v>260</v>
      </c>
      <c r="B261" s="3">
        <v>313.42208340000002</v>
      </c>
      <c r="C261" s="3">
        <f>_xlfn.BETA.DIST(B261, 20.292026, 26.322068, FALSE, 5.955316, 801.047442)</f>
        <v>5.6640571923994342E-3</v>
      </c>
    </row>
    <row r="262" spans="1:3" x14ac:dyDescent="0.25">
      <c r="A262" s="2">
        <v>261</v>
      </c>
      <c r="B262" s="3">
        <v>313.61262720000002</v>
      </c>
      <c r="C262" s="3">
        <f>_xlfn.BETA.DIST(B262, 20.292026, 26.322068, FALSE, 5.955316, 801.047442)</f>
        <v>5.675710119600782E-3</v>
      </c>
    </row>
    <row r="263" spans="1:3" x14ac:dyDescent="0.25">
      <c r="A263" s="2">
        <v>262</v>
      </c>
      <c r="B263" s="3">
        <v>314.01859880000001</v>
      </c>
      <c r="C263" s="3">
        <f>_xlfn.BETA.DIST(B263, 20.292026, 26.322068, FALSE, 5.955316, 801.047442)</f>
        <v>5.7004035955435335E-3</v>
      </c>
    </row>
    <row r="264" spans="1:3" x14ac:dyDescent="0.25">
      <c r="A264" s="2">
        <v>263</v>
      </c>
      <c r="B264" s="3">
        <v>314.24980979999998</v>
      </c>
      <c r="C264" s="3">
        <f>_xlfn.BETA.DIST(B264, 20.292026, 26.322068, FALSE, 5.955316, 801.047442)</f>
        <v>5.7143846084096329E-3</v>
      </c>
    </row>
    <row r="265" spans="1:3" x14ac:dyDescent="0.25">
      <c r="A265" s="2">
        <v>264</v>
      </c>
      <c r="B265" s="3">
        <v>314.27074800000003</v>
      </c>
      <c r="C265" s="3">
        <f>_xlfn.BETA.DIST(B265, 20.292026, 26.322068, FALSE, 5.955316, 801.047442)</f>
        <v>5.7156477290062589E-3</v>
      </c>
    </row>
    <row r="266" spans="1:3" x14ac:dyDescent="0.25">
      <c r="A266" s="2">
        <v>265</v>
      </c>
      <c r="B266" s="3">
        <v>314.42278850000002</v>
      </c>
      <c r="C266" s="3">
        <f>_xlfn.BETA.DIST(B266, 20.292026, 26.322068, FALSE, 5.955316, 801.047442)</f>
        <v>5.724804802369996E-3</v>
      </c>
    </row>
    <row r="267" spans="1:3" x14ac:dyDescent="0.25">
      <c r="A267" s="2">
        <v>266</v>
      </c>
      <c r="B267" s="3">
        <v>314.46988349999998</v>
      </c>
      <c r="C267" s="3">
        <f>_xlfn.BETA.DIST(B267, 20.292026, 26.322068, FALSE, 5.955316, 801.047442)</f>
        <v>5.7276358899144078E-3</v>
      </c>
    </row>
    <row r="268" spans="1:3" x14ac:dyDescent="0.25">
      <c r="A268" s="2">
        <v>267</v>
      </c>
      <c r="B268" s="3">
        <v>314.59538529999998</v>
      </c>
      <c r="C268" s="3">
        <f>_xlfn.BETA.DIST(B268, 20.292026, 26.322068, FALSE, 5.955316, 801.047442)</f>
        <v>5.7351679615515608E-3</v>
      </c>
    </row>
    <row r="269" spans="1:3" x14ac:dyDescent="0.25">
      <c r="A269" s="2">
        <v>268</v>
      </c>
      <c r="B269" s="3">
        <v>314.62147850000002</v>
      </c>
      <c r="C269" s="3">
        <f>_xlfn.BETA.DIST(B269, 20.292026, 26.322068, FALSE, 5.955316, 801.047442)</f>
        <v>5.7367316928372547E-3</v>
      </c>
    </row>
    <row r="270" spans="1:3" x14ac:dyDescent="0.25">
      <c r="A270" s="2">
        <v>269</v>
      </c>
      <c r="B270" s="3">
        <v>314.69988530000001</v>
      </c>
      <c r="C270" s="3">
        <f>_xlfn.BETA.DIST(B270, 20.292026, 26.322068, FALSE, 5.955316, 801.047442)</f>
        <v>5.7414257958789657E-3</v>
      </c>
    </row>
    <row r="271" spans="1:3" x14ac:dyDescent="0.25">
      <c r="A271" s="2">
        <v>270</v>
      </c>
      <c r="B271" s="3">
        <v>314.80941300000001</v>
      </c>
      <c r="C271" s="3">
        <f>_xlfn.BETA.DIST(B271, 20.292026, 26.322068, FALSE, 5.955316, 801.047442)</f>
        <v>5.7479711883333612E-3</v>
      </c>
    </row>
    <row r="272" spans="1:3" x14ac:dyDescent="0.25">
      <c r="A272" s="2">
        <v>271</v>
      </c>
      <c r="B272" s="3">
        <v>314.81978659999999</v>
      </c>
      <c r="C272" s="3">
        <f>_xlfn.BETA.DIST(B272, 20.292026, 26.322068, FALSE, 5.955316, 801.047442)</f>
        <v>5.748590396959615E-3</v>
      </c>
    </row>
    <row r="273" spans="1:3" x14ac:dyDescent="0.25">
      <c r="A273" s="2">
        <v>272</v>
      </c>
      <c r="B273" s="3">
        <v>315.03336880000001</v>
      </c>
      <c r="C273" s="3">
        <f>_xlfn.BETA.DIST(B273, 20.292026, 26.322068, FALSE, 5.955316, 801.047442)</f>
        <v>5.761311512298496E-3</v>
      </c>
    </row>
    <row r="274" spans="1:3" x14ac:dyDescent="0.25">
      <c r="A274" s="2">
        <v>273</v>
      </c>
      <c r="B274" s="3">
        <v>315.30855630000002</v>
      </c>
      <c r="C274" s="3">
        <f>_xlfn.BETA.DIST(B274, 20.292026, 26.322068, FALSE, 5.955316, 801.047442)</f>
        <v>5.7776232791721454E-3</v>
      </c>
    </row>
    <row r="275" spans="1:3" x14ac:dyDescent="0.25">
      <c r="A275" s="2">
        <v>274</v>
      </c>
      <c r="B275" s="3">
        <v>315.60881879999999</v>
      </c>
      <c r="C275" s="3">
        <f>_xlfn.BETA.DIST(B275, 20.292026, 26.322068, FALSE, 5.955316, 801.047442)</f>
        <v>5.7953193969959736E-3</v>
      </c>
    </row>
    <row r="276" spans="1:3" x14ac:dyDescent="0.25">
      <c r="A276" s="2">
        <v>275</v>
      </c>
      <c r="B276" s="3">
        <v>315.95439420000002</v>
      </c>
      <c r="C276" s="3">
        <f>_xlfn.BETA.DIST(B276, 20.292026, 26.322068, FALSE, 5.955316, 801.047442)</f>
        <v>5.8155528463306782E-3</v>
      </c>
    </row>
    <row r="277" spans="1:3" x14ac:dyDescent="0.25">
      <c r="A277" s="2">
        <v>276</v>
      </c>
      <c r="B277" s="3">
        <v>316.0932608</v>
      </c>
      <c r="C277" s="3">
        <f>_xlfn.BETA.DIST(B277, 20.292026, 26.322068, FALSE, 5.955316, 801.047442)</f>
        <v>5.8236429574319458E-3</v>
      </c>
    </row>
    <row r="278" spans="1:3" x14ac:dyDescent="0.25">
      <c r="A278" s="2">
        <v>277</v>
      </c>
      <c r="B278" s="3">
        <v>316.10866220000003</v>
      </c>
      <c r="C278" s="3">
        <f>_xlfn.BETA.DIST(B278, 20.292026, 26.322068, FALSE, 5.955316, 801.047442)</f>
        <v>5.8245387744309297E-3</v>
      </c>
    </row>
    <row r="279" spans="1:3" x14ac:dyDescent="0.25">
      <c r="A279" s="2">
        <v>278</v>
      </c>
      <c r="B279" s="3">
        <v>316.11897219999997</v>
      </c>
      <c r="C279" s="3">
        <f>_xlfn.BETA.DIST(B279, 20.292026, 26.322068, FALSE, 5.955316, 801.047442)</f>
        <v>5.8251382909636851E-3</v>
      </c>
    </row>
    <row r="280" spans="1:3" x14ac:dyDescent="0.25">
      <c r="A280" s="2">
        <v>279</v>
      </c>
      <c r="B280" s="3">
        <v>316.16517620000002</v>
      </c>
      <c r="C280" s="3">
        <f>_xlfn.BETA.DIST(B280, 20.292026, 26.322068, FALSE, 5.955316, 801.047442)</f>
        <v>5.8278234218321675E-3</v>
      </c>
    </row>
    <row r="281" spans="1:3" x14ac:dyDescent="0.25">
      <c r="A281" s="2">
        <v>280</v>
      </c>
      <c r="B281" s="3">
        <v>316.3447736</v>
      </c>
      <c r="C281" s="3">
        <f>_xlfn.BETA.DIST(B281, 20.292026, 26.322068, FALSE, 5.955316, 801.047442)</f>
        <v>5.8382359512243655E-3</v>
      </c>
    </row>
    <row r="282" spans="1:3" x14ac:dyDescent="0.25">
      <c r="A282" s="2">
        <v>281</v>
      </c>
      <c r="B282" s="3">
        <v>316.57528450000001</v>
      </c>
      <c r="C282" s="3">
        <f>_xlfn.BETA.DIST(B282, 20.292026, 26.322068, FALSE, 5.955316, 801.047442)</f>
        <v>5.8515423697395597E-3</v>
      </c>
    </row>
    <row r="283" spans="1:3" x14ac:dyDescent="0.25">
      <c r="A283" s="2">
        <v>282</v>
      </c>
      <c r="B283" s="3">
        <v>317.08021930000001</v>
      </c>
      <c r="C283" s="3">
        <f>_xlfn.BETA.DIST(B283, 20.292026, 26.322068, FALSE, 5.955316, 801.047442)</f>
        <v>5.8804601540859884E-3</v>
      </c>
    </row>
    <row r="284" spans="1:3" x14ac:dyDescent="0.25">
      <c r="A284" s="2">
        <v>283</v>
      </c>
      <c r="B284" s="3">
        <v>317.60781059999999</v>
      </c>
      <c r="C284" s="3">
        <f>_xlfn.BETA.DIST(B284, 20.292026, 26.322068, FALSE, 5.955316, 801.047442)</f>
        <v>5.9103332754701721E-3</v>
      </c>
    </row>
    <row r="285" spans="1:3" x14ac:dyDescent="0.25">
      <c r="A285" s="2">
        <v>284</v>
      </c>
      <c r="B285" s="3">
        <v>317.865433</v>
      </c>
      <c r="C285" s="3">
        <f>_xlfn.BETA.DIST(B285, 20.292026, 26.322068, FALSE, 5.955316, 801.047442)</f>
        <v>5.9247913885095548E-3</v>
      </c>
    </row>
    <row r="286" spans="1:3" x14ac:dyDescent="0.25">
      <c r="A286" s="2">
        <v>285</v>
      </c>
      <c r="B286" s="3">
        <v>318.07710589999999</v>
      </c>
      <c r="C286" s="3">
        <f>_xlfn.BETA.DIST(B286, 20.292026, 26.322068, FALSE, 5.955316, 801.047442)</f>
        <v>5.9366067621100084E-3</v>
      </c>
    </row>
    <row r="287" spans="1:3" x14ac:dyDescent="0.25">
      <c r="A287" s="2">
        <v>286</v>
      </c>
      <c r="B287" s="3">
        <v>318.24321120000002</v>
      </c>
      <c r="C287" s="3">
        <f>_xlfn.BETA.DIST(B287, 20.292026, 26.322068, FALSE, 5.955316, 801.047442)</f>
        <v>5.9458378971447203E-3</v>
      </c>
    </row>
    <row r="288" spans="1:3" x14ac:dyDescent="0.25">
      <c r="A288" s="2">
        <v>287</v>
      </c>
      <c r="B288" s="3">
        <v>318.65446509999998</v>
      </c>
      <c r="C288" s="3">
        <f>_xlfn.BETA.DIST(B288, 20.292026, 26.322068, FALSE, 5.955316, 801.047442)</f>
        <v>5.9685376256594699E-3</v>
      </c>
    </row>
    <row r="289" spans="1:3" x14ac:dyDescent="0.25">
      <c r="A289" s="2">
        <v>288</v>
      </c>
      <c r="B289" s="3">
        <v>318.6645206</v>
      </c>
      <c r="C289" s="3">
        <f>_xlfn.BETA.DIST(B289, 20.292026, 26.322068, FALSE, 5.955316, 801.047442)</f>
        <v>5.9690898650542959E-3</v>
      </c>
    </row>
    <row r="290" spans="1:3" x14ac:dyDescent="0.25">
      <c r="A290" s="2">
        <v>289</v>
      </c>
      <c r="B290" s="3">
        <v>318.7445821</v>
      </c>
      <c r="C290" s="3">
        <f>_xlfn.BETA.DIST(B290, 20.292026, 26.322068, FALSE, 5.955316, 801.047442)</f>
        <v>5.9734820010798632E-3</v>
      </c>
    </row>
    <row r="291" spans="1:3" x14ac:dyDescent="0.25">
      <c r="A291" s="2">
        <v>290</v>
      </c>
      <c r="B291" s="3">
        <v>318.81955219999998</v>
      </c>
      <c r="C291" s="3">
        <f>_xlfn.BETA.DIST(B291, 20.292026, 26.322068, FALSE, 5.955316, 801.047442)</f>
        <v>5.9775871239467551E-3</v>
      </c>
    </row>
    <row r="292" spans="1:3" x14ac:dyDescent="0.25">
      <c r="A292" s="2">
        <v>291</v>
      </c>
      <c r="B292" s="3">
        <v>318.82451630000003</v>
      </c>
      <c r="C292" s="3">
        <f>_xlfn.BETA.DIST(B292, 20.292026, 26.322068, FALSE, 5.955316, 801.047442)</f>
        <v>5.9778586788263406E-3</v>
      </c>
    </row>
    <row r="293" spans="1:3" x14ac:dyDescent="0.25">
      <c r="A293" s="2">
        <v>292</v>
      </c>
      <c r="B293" s="3">
        <v>318.86944740000001</v>
      </c>
      <c r="C293" s="3">
        <f>_xlfn.BETA.DIST(B293, 20.292026, 26.322068, FALSE, 5.955316, 801.047442)</f>
        <v>5.9803150886152644E-3</v>
      </c>
    </row>
    <row r="294" spans="1:3" x14ac:dyDescent="0.25">
      <c r="A294" s="2">
        <v>293</v>
      </c>
      <c r="B294" s="3">
        <v>318.92939810000001</v>
      </c>
      <c r="C294" s="3">
        <f>_xlfn.BETA.DIST(B294, 20.292026, 26.322068, FALSE, 5.955316, 801.047442)</f>
        <v>5.9835884455993679E-3</v>
      </c>
    </row>
    <row r="295" spans="1:3" x14ac:dyDescent="0.25">
      <c r="A295" s="2">
        <v>294</v>
      </c>
      <c r="B295" s="3">
        <v>319.21858689999999</v>
      </c>
      <c r="C295" s="3">
        <f>_xlfn.BETA.DIST(B295, 20.292026, 26.322068, FALSE, 5.955316, 801.047442)</f>
        <v>5.9993109463589295E-3</v>
      </c>
    </row>
    <row r="296" spans="1:3" x14ac:dyDescent="0.25">
      <c r="A296" s="2">
        <v>295</v>
      </c>
      <c r="B296" s="3">
        <v>319.22851500000002</v>
      </c>
      <c r="C296" s="3">
        <f>_xlfn.BETA.DIST(B296, 20.292026, 26.322068, FALSE, 5.955316, 801.047442)</f>
        <v>5.9998487224655105E-3</v>
      </c>
    </row>
    <row r="297" spans="1:3" x14ac:dyDescent="0.25">
      <c r="A297" s="2">
        <v>296</v>
      </c>
      <c r="B297" s="3">
        <v>319.39258380000001</v>
      </c>
      <c r="C297" s="3">
        <f>_xlfn.BETA.DIST(B297, 20.292026, 26.322068, FALSE, 5.955316, 801.047442)</f>
        <v>6.008716621616189E-3</v>
      </c>
    </row>
    <row r="298" spans="1:3" x14ac:dyDescent="0.25">
      <c r="A298" s="2">
        <v>297</v>
      </c>
      <c r="B298" s="3">
        <v>319.6556794</v>
      </c>
      <c r="C298" s="3">
        <f>_xlfn.BETA.DIST(B298, 20.292026, 26.322068, FALSE, 5.955316, 801.047442)</f>
        <v>6.0228608837848236E-3</v>
      </c>
    </row>
    <row r="299" spans="1:3" x14ac:dyDescent="0.25">
      <c r="A299" s="2">
        <v>298</v>
      </c>
      <c r="B299" s="3">
        <v>320.08602580000002</v>
      </c>
      <c r="C299" s="3">
        <f>_xlfn.BETA.DIST(B299, 20.292026, 26.322068, FALSE, 5.955316, 801.047442)</f>
        <v>6.0457931241454602E-3</v>
      </c>
    </row>
    <row r="300" spans="1:3" x14ac:dyDescent="0.25">
      <c r="A300" s="2">
        <v>299</v>
      </c>
      <c r="B300" s="3">
        <v>320.1057548</v>
      </c>
      <c r="C300" s="3">
        <f>_xlfn.BETA.DIST(B300, 20.292026, 26.322068, FALSE, 5.955316, 801.047442)</f>
        <v>6.046838340774751E-3</v>
      </c>
    </row>
    <row r="301" spans="1:3" x14ac:dyDescent="0.25">
      <c r="A301" s="2">
        <v>300</v>
      </c>
      <c r="B301" s="3">
        <v>320.27835160000001</v>
      </c>
      <c r="C301" s="3">
        <f>_xlfn.BETA.DIST(B301, 20.292026, 26.322068, FALSE, 5.955316, 801.047442)</f>
        <v>6.0559593543089681E-3</v>
      </c>
    </row>
    <row r="302" spans="1:3" x14ac:dyDescent="0.25">
      <c r="A302" s="2">
        <v>301</v>
      </c>
      <c r="B302" s="3">
        <v>320.317746</v>
      </c>
      <c r="C302" s="3">
        <f>_xlfn.BETA.DIST(B302, 20.292026, 26.322068, FALSE, 5.955316, 801.047442)</f>
        <v>6.0580353984368935E-3</v>
      </c>
    </row>
    <row r="303" spans="1:3" x14ac:dyDescent="0.25">
      <c r="A303" s="2">
        <v>302</v>
      </c>
      <c r="B303" s="3">
        <v>320.553921</v>
      </c>
      <c r="C303" s="3">
        <f>_xlfn.BETA.DIST(B303, 20.292026, 26.322068, FALSE, 5.955316, 801.047442)</f>
        <v>6.070436310242221E-3</v>
      </c>
    </row>
    <row r="304" spans="1:3" x14ac:dyDescent="0.25">
      <c r="A304" s="2">
        <v>303</v>
      </c>
      <c r="B304" s="3">
        <v>320.6865507</v>
      </c>
      <c r="C304" s="3">
        <f>_xlfn.BETA.DIST(B304, 20.292026, 26.322068, FALSE, 5.955316, 801.047442)</f>
        <v>6.077366186020461E-3</v>
      </c>
    </row>
    <row r="305" spans="1:3" x14ac:dyDescent="0.25">
      <c r="A305" s="2">
        <v>304</v>
      </c>
      <c r="B305" s="3">
        <v>320.84349159999999</v>
      </c>
      <c r="C305" s="3">
        <f>_xlfn.BETA.DIST(B305, 20.292026, 26.322068, FALSE, 5.955316, 801.047442)</f>
        <v>6.0855344315821807E-3</v>
      </c>
    </row>
    <row r="306" spans="1:3" x14ac:dyDescent="0.25">
      <c r="A306" s="2">
        <v>305</v>
      </c>
      <c r="B306" s="3">
        <v>320.8630933</v>
      </c>
      <c r="C306" s="3">
        <f>_xlfn.BETA.DIST(B306, 20.292026, 26.322068, FALSE, 5.955316, 801.047442)</f>
        <v>6.0865521991340906E-3</v>
      </c>
    </row>
    <row r="307" spans="1:3" x14ac:dyDescent="0.25">
      <c r="A307" s="2">
        <v>306</v>
      </c>
      <c r="B307" s="3">
        <v>321.00514199999998</v>
      </c>
      <c r="C307" s="3">
        <f>_xlfn.BETA.DIST(B307, 20.292026, 26.322068, FALSE, 5.955316, 801.047442)</f>
        <v>6.0939115058819418E-3</v>
      </c>
    </row>
    <row r="308" spans="1:3" x14ac:dyDescent="0.25">
      <c r="A308" s="2">
        <v>307</v>
      </c>
      <c r="B308" s="3">
        <v>321.23972609999998</v>
      </c>
      <c r="C308" s="3">
        <f>_xlfn.BETA.DIST(B308, 20.292026, 26.322068, FALSE, 5.955316, 801.047442)</f>
        <v>6.106002341510249E-3</v>
      </c>
    </row>
    <row r="309" spans="1:3" x14ac:dyDescent="0.25">
      <c r="A309" s="2">
        <v>308</v>
      </c>
      <c r="B309" s="3">
        <v>321.6345604</v>
      </c>
      <c r="C309" s="3">
        <f>_xlfn.BETA.DIST(B309, 20.292026, 26.322068, FALSE, 5.955316, 801.047442)</f>
        <v>6.1261754798963997E-3</v>
      </c>
    </row>
    <row r="310" spans="1:3" x14ac:dyDescent="0.25">
      <c r="A310" s="2">
        <v>309</v>
      </c>
      <c r="B310" s="3">
        <v>322.34276729999999</v>
      </c>
      <c r="C310" s="3">
        <f>_xlfn.BETA.DIST(B310, 20.292026, 26.322068, FALSE, 5.955316, 801.047442)</f>
        <v>6.1617958575462869E-3</v>
      </c>
    </row>
    <row r="311" spans="1:3" x14ac:dyDescent="0.25">
      <c r="A311" s="2">
        <v>310</v>
      </c>
      <c r="B311" s="3">
        <v>322.42492900000002</v>
      </c>
      <c r="C311" s="3">
        <f>_xlfn.BETA.DIST(B311, 20.292026, 26.322068, FALSE, 5.955316, 801.047442)</f>
        <v>6.1658809561877309E-3</v>
      </c>
    </row>
    <row r="312" spans="1:3" x14ac:dyDescent="0.25">
      <c r="A312" s="2">
        <v>311</v>
      </c>
      <c r="B312" s="3">
        <v>322.75300299999998</v>
      </c>
      <c r="C312" s="3">
        <f>_xlfn.BETA.DIST(B312, 20.292026, 26.322068, FALSE, 5.955316, 801.047442)</f>
        <v>6.1820937902128704E-3</v>
      </c>
    </row>
    <row r="313" spans="1:3" x14ac:dyDescent="0.25">
      <c r="A313" s="2">
        <v>312</v>
      </c>
      <c r="B313" s="3">
        <v>322.90230680000002</v>
      </c>
      <c r="C313" s="3">
        <f>_xlfn.BETA.DIST(B313, 20.292026, 26.322068, FALSE, 5.955316, 801.047442)</f>
        <v>6.189419401360449E-3</v>
      </c>
    </row>
    <row r="314" spans="1:3" x14ac:dyDescent="0.25">
      <c r="A314" s="2">
        <v>313</v>
      </c>
      <c r="B314" s="3">
        <v>323.21466120000002</v>
      </c>
      <c r="C314" s="3">
        <f>_xlfn.BETA.DIST(B314, 20.292026, 26.322068, FALSE, 5.955316, 801.047442)</f>
        <v>6.2046377559225683E-3</v>
      </c>
    </row>
    <row r="315" spans="1:3" x14ac:dyDescent="0.25">
      <c r="A315" s="2">
        <v>314</v>
      </c>
      <c r="B315" s="3">
        <v>323.4591734</v>
      </c>
      <c r="C315" s="3">
        <f>_xlfn.BETA.DIST(B315, 20.292026, 26.322068, FALSE, 5.955316, 801.047442)</f>
        <v>6.2164487845421798E-3</v>
      </c>
    </row>
    <row r="316" spans="1:3" x14ac:dyDescent="0.25">
      <c r="A316" s="2">
        <v>315</v>
      </c>
      <c r="B316" s="3">
        <v>323.66970079999999</v>
      </c>
      <c r="C316" s="3">
        <f>_xlfn.BETA.DIST(B316, 20.292026, 26.322068, FALSE, 5.955316, 801.047442)</f>
        <v>6.2265460173759456E-3</v>
      </c>
    </row>
    <row r="317" spans="1:3" x14ac:dyDescent="0.25">
      <c r="A317" s="2">
        <v>316</v>
      </c>
      <c r="B317" s="3">
        <v>323.89893890000002</v>
      </c>
      <c r="C317" s="3">
        <f>_xlfn.BETA.DIST(B317, 20.292026, 26.322068, FALSE, 5.955316, 801.047442)</f>
        <v>6.2374642756512352E-3</v>
      </c>
    </row>
    <row r="318" spans="1:3" x14ac:dyDescent="0.25">
      <c r="A318" s="2">
        <v>317</v>
      </c>
      <c r="B318" s="3">
        <v>323.92274090000001</v>
      </c>
      <c r="C318" s="3">
        <f>_xlfn.BETA.DIST(B318, 20.292026, 26.322068, FALSE, 5.955316, 801.047442)</f>
        <v>6.2385933489877829E-3</v>
      </c>
    </row>
    <row r="319" spans="1:3" x14ac:dyDescent="0.25">
      <c r="A319" s="2">
        <v>318</v>
      </c>
      <c r="B319" s="3">
        <v>324.20862030000001</v>
      </c>
      <c r="C319" s="3">
        <f>_xlfn.BETA.DIST(B319, 20.292026, 26.322068, FALSE, 5.955316, 801.047442)</f>
        <v>6.2520867480147305E-3</v>
      </c>
    </row>
    <row r="320" spans="1:3" x14ac:dyDescent="0.25">
      <c r="A320" s="2">
        <v>319</v>
      </c>
      <c r="B320" s="3">
        <v>324.3370496</v>
      </c>
      <c r="C320" s="3">
        <f>_xlfn.BETA.DIST(B320, 20.292026, 26.322068, FALSE, 5.955316, 801.047442)</f>
        <v>6.2581077976219665E-3</v>
      </c>
    </row>
    <row r="321" spans="1:3" x14ac:dyDescent="0.25">
      <c r="A321" s="2">
        <v>320</v>
      </c>
      <c r="B321" s="3">
        <v>324.3940728</v>
      </c>
      <c r="C321" s="3">
        <f>_xlfn.BETA.DIST(B321, 20.292026, 26.322068, FALSE, 5.955316, 801.047442)</f>
        <v>6.2607730402592758E-3</v>
      </c>
    </row>
    <row r="322" spans="1:3" x14ac:dyDescent="0.25">
      <c r="A322" s="2">
        <v>321</v>
      </c>
      <c r="B322" s="3">
        <v>324.50811909999999</v>
      </c>
      <c r="C322" s="3">
        <f>_xlfn.BETA.DIST(B322, 20.292026, 26.322068, FALSE, 5.955316, 801.047442)</f>
        <v>6.2660884857014655E-3</v>
      </c>
    </row>
    <row r="323" spans="1:3" x14ac:dyDescent="0.25">
      <c r="A323" s="2">
        <v>322</v>
      </c>
      <c r="B323" s="3">
        <v>324.59823599999999</v>
      </c>
      <c r="C323" s="3">
        <f>_xlfn.BETA.DIST(B323, 20.292026, 26.322068, FALSE, 5.955316, 801.047442)</f>
        <v>6.2702744279980547E-3</v>
      </c>
    </row>
    <row r="324" spans="1:3" x14ac:dyDescent="0.25">
      <c r="A324" s="2">
        <v>323</v>
      </c>
      <c r="B324" s="3">
        <v>324.82104620000001</v>
      </c>
      <c r="C324" s="3">
        <f>_xlfn.BETA.DIST(B324, 20.292026, 26.322068, FALSE, 5.955316, 801.047442)</f>
        <v>6.2805699807348125E-3</v>
      </c>
    </row>
    <row r="325" spans="1:3" x14ac:dyDescent="0.25">
      <c r="A325" s="2">
        <v>324</v>
      </c>
      <c r="B325" s="3">
        <v>324.90626270000001</v>
      </c>
      <c r="C325" s="3">
        <f>_xlfn.BETA.DIST(B325, 20.292026, 26.322068, FALSE, 5.955316, 801.047442)</f>
        <v>6.284487247062133E-3</v>
      </c>
    </row>
    <row r="326" spans="1:3" x14ac:dyDescent="0.25">
      <c r="A326" s="2">
        <v>325</v>
      </c>
      <c r="B326" s="3">
        <v>325.40216029999999</v>
      </c>
      <c r="C326" s="3">
        <f>_xlfn.BETA.DIST(B326, 20.292026, 26.322068, FALSE, 5.955316, 801.047442)</f>
        <v>6.3070576366493708E-3</v>
      </c>
    </row>
    <row r="327" spans="1:3" x14ac:dyDescent="0.25">
      <c r="A327" s="2">
        <v>326</v>
      </c>
      <c r="B327" s="3">
        <v>325.4492553</v>
      </c>
      <c r="C327" s="3">
        <f>_xlfn.BETA.DIST(B327, 20.292026, 26.322068, FALSE, 5.955316, 801.047442)</f>
        <v>6.3091810501093417E-3</v>
      </c>
    </row>
    <row r="328" spans="1:3" x14ac:dyDescent="0.25">
      <c r="A328" s="2">
        <v>327</v>
      </c>
      <c r="B328" s="3">
        <v>325.47286650000001</v>
      </c>
      <c r="C328" s="3">
        <f>_xlfn.BETA.DIST(B328, 20.292026, 26.322068, FALSE, 5.955316, 801.047442)</f>
        <v>6.3102443127665501E-3</v>
      </c>
    </row>
    <row r="329" spans="1:3" x14ac:dyDescent="0.25">
      <c r="A329" s="2">
        <v>328</v>
      </c>
      <c r="B329" s="3">
        <v>325.74582659999999</v>
      </c>
      <c r="C329" s="3">
        <f>_xlfn.BETA.DIST(B329, 20.292026, 26.322068, FALSE, 5.955316, 801.047442)</f>
        <v>6.3224723099047373E-3</v>
      </c>
    </row>
    <row r="330" spans="1:3" x14ac:dyDescent="0.25">
      <c r="A330" s="2">
        <v>329</v>
      </c>
      <c r="B330" s="3">
        <v>325.92434209999999</v>
      </c>
      <c r="C330" s="3">
        <f>_xlfn.BETA.DIST(B330, 20.292026, 26.322068, FALSE, 5.955316, 801.047442)</f>
        <v>6.3304054911918987E-3</v>
      </c>
    </row>
    <row r="331" spans="1:3" x14ac:dyDescent="0.25">
      <c r="A331" s="2">
        <v>330</v>
      </c>
      <c r="B331" s="3">
        <v>325.94311640000001</v>
      </c>
      <c r="C331" s="3">
        <f>_xlfn.BETA.DIST(B331, 20.292026, 26.322068, FALSE, 5.955316, 801.047442)</f>
        <v>6.3312368691737838E-3</v>
      </c>
    </row>
    <row r="332" spans="1:3" x14ac:dyDescent="0.25">
      <c r="A332" s="2">
        <v>331</v>
      </c>
      <c r="B332" s="3">
        <v>326.17757319999998</v>
      </c>
      <c r="C332" s="3">
        <f>_xlfn.BETA.DIST(B332, 20.292026, 26.322068, FALSE, 5.955316, 801.047442)</f>
        <v>6.3415718865991923E-3</v>
      </c>
    </row>
    <row r="333" spans="1:3" x14ac:dyDescent="0.25">
      <c r="A333" s="2">
        <v>332</v>
      </c>
      <c r="B333" s="3">
        <v>326.71076490000002</v>
      </c>
      <c r="C333" s="3">
        <f>_xlfn.BETA.DIST(B333, 20.292026, 26.322068, FALSE, 5.955316, 801.047442)</f>
        <v>6.3647469492100137E-3</v>
      </c>
    </row>
    <row r="334" spans="1:3" x14ac:dyDescent="0.25">
      <c r="A334" s="2">
        <v>333</v>
      </c>
      <c r="B334" s="3">
        <v>326.85994149999999</v>
      </c>
      <c r="C334" s="3">
        <f>_xlfn.BETA.DIST(B334, 20.292026, 26.322068, FALSE, 5.955316, 801.047442)</f>
        <v>6.3711486978458853E-3</v>
      </c>
    </row>
    <row r="335" spans="1:3" x14ac:dyDescent="0.25">
      <c r="A335" s="2">
        <v>334</v>
      </c>
      <c r="B335" s="3">
        <v>327.12545549999999</v>
      </c>
      <c r="C335" s="3">
        <f>_xlfn.BETA.DIST(B335, 20.292026, 26.322068, FALSE, 5.955316, 801.047442)</f>
        <v>6.382453483350552E-3</v>
      </c>
    </row>
    <row r="336" spans="1:3" x14ac:dyDescent="0.25">
      <c r="A336" s="2">
        <v>335</v>
      </c>
      <c r="B336" s="3">
        <v>327.2231458</v>
      </c>
      <c r="C336" s="3">
        <f>_xlfn.BETA.DIST(B336, 20.292026, 26.322068, FALSE, 5.955316, 801.047442)</f>
        <v>6.3865839183851981E-3</v>
      </c>
    </row>
    <row r="337" spans="1:3" x14ac:dyDescent="0.25">
      <c r="A337" s="2">
        <v>336</v>
      </c>
      <c r="B337" s="3">
        <v>327.28354200000001</v>
      </c>
      <c r="C337" s="3">
        <f>_xlfn.BETA.DIST(B337, 20.292026, 26.322068, FALSE, 5.955316, 801.047442)</f>
        <v>6.3891297203094895E-3</v>
      </c>
    </row>
    <row r="338" spans="1:3" x14ac:dyDescent="0.25">
      <c r="A338" s="2">
        <v>337</v>
      </c>
      <c r="B338" s="3">
        <v>327.78459459999999</v>
      </c>
      <c r="C338" s="3">
        <f>_xlfn.BETA.DIST(B338, 20.292026, 26.322068, FALSE, 5.955316, 801.047442)</f>
        <v>6.4100190082972512E-3</v>
      </c>
    </row>
    <row r="339" spans="1:3" x14ac:dyDescent="0.25">
      <c r="A339" s="2">
        <v>338</v>
      </c>
      <c r="B339" s="3">
        <v>327.80776020000002</v>
      </c>
      <c r="C339" s="3">
        <f>_xlfn.BETA.DIST(B339, 20.292026, 26.322068, FALSE, 5.955316, 801.047442)</f>
        <v>6.4109747951987695E-3</v>
      </c>
    </row>
    <row r="340" spans="1:3" x14ac:dyDescent="0.25">
      <c r="A340" s="2">
        <v>339</v>
      </c>
      <c r="B340" s="3">
        <v>327.94656320000001</v>
      </c>
      <c r="C340" s="3">
        <f>_xlfn.BETA.DIST(B340, 20.292026, 26.322068, FALSE, 5.955316, 801.047442)</f>
        <v>6.416683051988733E-3</v>
      </c>
    </row>
    <row r="341" spans="1:3" x14ac:dyDescent="0.25">
      <c r="A341" s="2">
        <v>340</v>
      </c>
      <c r="B341" s="3">
        <v>328.15919070000001</v>
      </c>
      <c r="C341" s="3">
        <f>_xlfn.BETA.DIST(B341, 20.292026, 26.322068, FALSE, 5.955316, 801.047442)</f>
        <v>6.4253653646358273E-3</v>
      </c>
    </row>
    <row r="342" spans="1:3" x14ac:dyDescent="0.25">
      <c r="A342" s="2">
        <v>341</v>
      </c>
      <c r="B342" s="3">
        <v>328.21004060000001</v>
      </c>
      <c r="C342" s="3">
        <f>_xlfn.BETA.DIST(B342, 20.292026, 26.322068, FALSE, 5.955316, 801.047442)</f>
        <v>6.4274306028127811E-3</v>
      </c>
    </row>
    <row r="343" spans="1:3" x14ac:dyDescent="0.25">
      <c r="A343" s="2">
        <v>342</v>
      </c>
      <c r="B343" s="3">
        <v>328.22849680000002</v>
      </c>
      <c r="C343" s="3">
        <f>_xlfn.BETA.DIST(B343, 20.292026, 26.322068, FALSE, 5.955316, 801.047442)</f>
        <v>6.4281791250636548E-3</v>
      </c>
    </row>
    <row r="344" spans="1:3" x14ac:dyDescent="0.25">
      <c r="A344" s="2">
        <v>343</v>
      </c>
      <c r="B344" s="3">
        <v>328.52825009999998</v>
      </c>
      <c r="C344" s="3">
        <f>_xlfn.BETA.DIST(B344, 20.292026, 26.322068, FALSE, 5.955316, 801.047442)</f>
        <v>6.4402565118540723E-3</v>
      </c>
    </row>
    <row r="345" spans="1:3" x14ac:dyDescent="0.25">
      <c r="A345" s="2">
        <v>344</v>
      </c>
      <c r="B345" s="3">
        <v>328.55587070000001</v>
      </c>
      <c r="C345" s="3">
        <f>_xlfn.BETA.DIST(B345, 20.292026, 26.322068, FALSE, 5.955316, 801.047442)</f>
        <v>6.4413618129998676E-3</v>
      </c>
    </row>
    <row r="346" spans="1:3" x14ac:dyDescent="0.25">
      <c r="A346" s="2">
        <v>345</v>
      </c>
      <c r="B346" s="3">
        <v>328.6111118</v>
      </c>
      <c r="C346" s="3">
        <f>_xlfn.BETA.DIST(B346, 20.292026, 26.322068, FALSE, 5.955316, 801.047442)</f>
        <v>6.4435685740171188E-3</v>
      </c>
    </row>
    <row r="347" spans="1:3" x14ac:dyDescent="0.25">
      <c r="A347" s="2">
        <v>346</v>
      </c>
      <c r="B347" s="3">
        <v>328.84117730000003</v>
      </c>
      <c r="C347" s="3">
        <f>_xlfn.BETA.DIST(B347, 20.292026, 26.322068, FALSE, 5.955316, 801.047442)</f>
        <v>6.4527040585251119E-3</v>
      </c>
    </row>
    <row r="348" spans="1:3" x14ac:dyDescent="0.25">
      <c r="A348" s="2">
        <v>347</v>
      </c>
      <c r="B348" s="3">
        <v>328.9790256</v>
      </c>
      <c r="C348" s="3">
        <f>_xlfn.BETA.DIST(B348, 20.292026, 26.322068, FALSE, 5.955316, 801.047442)</f>
        <v>6.4581350633284591E-3</v>
      </c>
    </row>
    <row r="349" spans="1:3" x14ac:dyDescent="0.25">
      <c r="A349" s="2">
        <v>348</v>
      </c>
      <c r="B349" s="3">
        <v>329.02032919999999</v>
      </c>
      <c r="C349" s="3">
        <f>_xlfn.BETA.DIST(B349, 20.292026, 26.322068, FALSE, 5.955316, 801.047442)</f>
        <v>6.4597561145853253E-3</v>
      </c>
    </row>
    <row r="350" spans="1:3" x14ac:dyDescent="0.25">
      <c r="A350" s="2">
        <v>349</v>
      </c>
      <c r="B350" s="3">
        <v>329.203936</v>
      </c>
      <c r="C350" s="3">
        <f>_xlfn.BETA.DIST(B350, 20.292026, 26.322068, FALSE, 5.955316, 801.047442)</f>
        <v>6.466927244078784E-3</v>
      </c>
    </row>
    <row r="351" spans="1:3" x14ac:dyDescent="0.25">
      <c r="A351" s="2">
        <v>350</v>
      </c>
      <c r="B351" s="3">
        <v>329.31397290000001</v>
      </c>
      <c r="C351" s="3">
        <f>_xlfn.BETA.DIST(B351, 20.292026, 26.322068, FALSE, 5.955316, 801.047442)</f>
        <v>6.4711975736455735E-3</v>
      </c>
    </row>
    <row r="352" spans="1:3" x14ac:dyDescent="0.25">
      <c r="A352" s="2">
        <v>351</v>
      </c>
      <c r="B352" s="3">
        <v>329.77614030000001</v>
      </c>
      <c r="C352" s="3">
        <f>_xlfn.BETA.DIST(B352, 20.292026, 26.322068, FALSE, 5.955316, 801.047442)</f>
        <v>6.4889083762521725E-3</v>
      </c>
    </row>
    <row r="353" spans="1:3" x14ac:dyDescent="0.25">
      <c r="A353" s="2">
        <v>352</v>
      </c>
      <c r="B353" s="3">
        <v>330.10478699999999</v>
      </c>
      <c r="C353" s="3">
        <f>_xlfn.BETA.DIST(B353, 20.292026, 26.322068, FALSE, 5.955316, 801.047442)</f>
        <v>6.5012802043957858E-3</v>
      </c>
    </row>
    <row r="354" spans="1:3" x14ac:dyDescent="0.25">
      <c r="A354" s="2">
        <v>353</v>
      </c>
      <c r="B354" s="3">
        <v>330.18682139999999</v>
      </c>
      <c r="C354" s="3">
        <f>_xlfn.BETA.DIST(B354, 20.292026, 26.322068, FALSE, 5.955316, 801.047442)</f>
        <v>6.5043394150107875E-3</v>
      </c>
    </row>
    <row r="355" spans="1:3" x14ac:dyDescent="0.25">
      <c r="A355" s="2">
        <v>354</v>
      </c>
      <c r="B355" s="3">
        <v>330.72822300000001</v>
      </c>
      <c r="C355" s="3">
        <f>_xlfn.BETA.DIST(B355, 20.292026, 26.322068, FALSE, 5.955316, 801.047442)</f>
        <v>6.5242376744837367E-3</v>
      </c>
    </row>
    <row r="356" spans="1:3" x14ac:dyDescent="0.25">
      <c r="A356" s="2">
        <v>355</v>
      </c>
      <c r="B356" s="3">
        <v>331.045796</v>
      </c>
      <c r="C356" s="3">
        <f>_xlfn.BETA.DIST(B356, 20.292026, 26.322068, FALSE, 5.955316, 801.047442)</f>
        <v>6.5356726852869229E-3</v>
      </c>
    </row>
    <row r="357" spans="1:3" x14ac:dyDescent="0.25">
      <c r="A357" s="2">
        <v>356</v>
      </c>
      <c r="B357" s="3">
        <v>331.18631729999998</v>
      </c>
      <c r="C357" s="3">
        <f>_xlfn.BETA.DIST(B357, 20.292026, 26.322068, FALSE, 5.955316, 801.047442)</f>
        <v>6.5406763315494221E-3</v>
      </c>
    </row>
    <row r="358" spans="1:3" x14ac:dyDescent="0.25">
      <c r="A358" s="2">
        <v>357</v>
      </c>
      <c r="B358" s="3">
        <v>331.2994726</v>
      </c>
      <c r="C358" s="3">
        <f>_xlfn.BETA.DIST(B358, 20.292026, 26.322068, FALSE, 5.955316, 801.047442)</f>
        <v>6.544680414029262E-3</v>
      </c>
    </row>
    <row r="359" spans="1:3" x14ac:dyDescent="0.25">
      <c r="A359" s="2">
        <v>358</v>
      </c>
      <c r="B359" s="3">
        <v>331.38093420000001</v>
      </c>
      <c r="C359" s="3">
        <f>_xlfn.BETA.DIST(B359, 20.292026, 26.322068, FALSE, 5.955316, 801.047442)</f>
        <v>6.5475490934055287E-3</v>
      </c>
    </row>
    <row r="360" spans="1:3" x14ac:dyDescent="0.25">
      <c r="A360" s="2">
        <v>359</v>
      </c>
      <c r="B360" s="3">
        <v>331.55728590000001</v>
      </c>
      <c r="C360" s="3">
        <f>_xlfn.BETA.DIST(B360, 20.292026, 26.322068, FALSE, 5.955316, 801.047442)</f>
        <v>6.5537194062526083E-3</v>
      </c>
    </row>
    <row r="361" spans="1:3" x14ac:dyDescent="0.25">
      <c r="A361" s="2">
        <v>360</v>
      </c>
      <c r="B361" s="3">
        <v>331.79664309999998</v>
      </c>
      <c r="C361" s="3">
        <f>_xlfn.BETA.DIST(B361, 20.292026, 26.322068, FALSE, 5.955316, 801.047442)</f>
        <v>6.5620065918545068E-3</v>
      </c>
    </row>
    <row r="362" spans="1:3" x14ac:dyDescent="0.25">
      <c r="A362" s="2">
        <v>361</v>
      </c>
      <c r="B362" s="3">
        <v>332.61164109999999</v>
      </c>
      <c r="C362" s="3">
        <f>_xlfn.BETA.DIST(B362, 20.292026, 26.322068, FALSE, 5.955316, 801.047442)</f>
        <v>6.589462940535017E-3</v>
      </c>
    </row>
    <row r="363" spans="1:3" x14ac:dyDescent="0.25">
      <c r="A363" s="2">
        <v>362</v>
      </c>
      <c r="B363" s="3">
        <v>332.78220140000002</v>
      </c>
      <c r="C363" s="3">
        <f>_xlfn.BETA.DIST(B363, 20.292026, 26.322068, FALSE, 5.955316, 801.047442)</f>
        <v>6.5950591831915387E-3</v>
      </c>
    </row>
    <row r="364" spans="1:3" x14ac:dyDescent="0.25">
      <c r="A364" s="2">
        <v>363</v>
      </c>
      <c r="B364" s="3">
        <v>332.80918559999998</v>
      </c>
      <c r="C364" s="3">
        <f>_xlfn.BETA.DIST(B364, 20.292026, 26.322068, FALSE, 5.955316, 801.047442)</f>
        <v>6.5959397894712777E-3</v>
      </c>
    </row>
    <row r="365" spans="1:3" x14ac:dyDescent="0.25">
      <c r="A365" s="2">
        <v>364</v>
      </c>
      <c r="B365" s="3">
        <v>332.8180954</v>
      </c>
      <c r="C365" s="3">
        <f>_xlfn.BETA.DIST(B365, 20.292026, 26.322068, FALSE, 5.955316, 801.047442)</f>
        <v>6.5962302666977635E-3</v>
      </c>
    </row>
    <row r="366" spans="1:3" x14ac:dyDescent="0.25">
      <c r="A366" s="2">
        <v>365</v>
      </c>
      <c r="B366" s="3">
        <v>332.91686759999999</v>
      </c>
      <c r="C366" s="3">
        <f>_xlfn.BETA.DIST(B366, 20.292026, 26.322068, FALSE, 5.955316, 801.047442)</f>
        <v>6.5994409040425889E-3</v>
      </c>
    </row>
    <row r="367" spans="1:3" x14ac:dyDescent="0.25">
      <c r="A367" s="2">
        <v>366</v>
      </c>
      <c r="B367" s="3">
        <v>333.20363800000001</v>
      </c>
      <c r="C367" s="3">
        <f>_xlfn.BETA.DIST(B367, 20.292026, 26.322068, FALSE, 5.955316, 801.047442)</f>
        <v>6.6086632405676022E-3</v>
      </c>
    </row>
    <row r="368" spans="1:3" x14ac:dyDescent="0.25">
      <c r="A368" s="2">
        <v>367</v>
      </c>
      <c r="B368" s="3">
        <v>333.33792240000002</v>
      </c>
      <c r="C368" s="3">
        <f>_xlfn.BETA.DIST(B368, 20.292026, 26.322068, FALSE, 5.955316, 801.047442)</f>
        <v>6.6129308498688744E-3</v>
      </c>
    </row>
    <row r="369" spans="1:3" x14ac:dyDescent="0.25">
      <c r="A369" s="2">
        <v>368</v>
      </c>
      <c r="B369" s="3">
        <v>333.36923419999999</v>
      </c>
      <c r="C369" s="3">
        <f>_xlfn.BETA.DIST(B369, 20.292026, 26.322068, FALSE, 5.955316, 801.047442)</f>
        <v>6.6139212752815762E-3</v>
      </c>
    </row>
    <row r="370" spans="1:3" x14ac:dyDescent="0.25">
      <c r="A370" s="2">
        <v>369</v>
      </c>
      <c r="B370" s="3">
        <v>333.50784629999998</v>
      </c>
      <c r="C370" s="3">
        <f>_xlfn.BETA.DIST(B370, 20.292026, 26.322068, FALSE, 5.955316, 801.047442)</f>
        <v>6.6182844564393727E-3</v>
      </c>
    </row>
    <row r="371" spans="1:3" x14ac:dyDescent="0.25">
      <c r="A371" s="2">
        <v>370</v>
      </c>
      <c r="B371" s="3">
        <v>333.53024820000002</v>
      </c>
      <c r="C371" s="3">
        <f>_xlfn.BETA.DIST(B371, 20.292026, 26.322068, FALSE, 5.955316, 801.047442)</f>
        <v>6.6189863558220883E-3</v>
      </c>
    </row>
    <row r="372" spans="1:3" x14ac:dyDescent="0.25">
      <c r="A372" s="2">
        <v>371</v>
      </c>
      <c r="B372" s="3">
        <v>333.67318790000002</v>
      </c>
      <c r="C372" s="3">
        <f>_xlfn.BETA.DIST(B372, 20.292026, 26.322068, FALSE, 5.955316, 801.047442)</f>
        <v>6.6234435777185871E-3</v>
      </c>
    </row>
    <row r="373" spans="1:3" x14ac:dyDescent="0.25">
      <c r="A373" s="2">
        <v>372</v>
      </c>
      <c r="B373" s="3">
        <v>334.24863790000001</v>
      </c>
      <c r="C373" s="3">
        <f>_xlfn.BETA.DIST(B373, 20.292026, 26.322068, FALSE, 5.955316, 801.047442)</f>
        <v>6.6410123561238535E-3</v>
      </c>
    </row>
    <row r="374" spans="1:3" x14ac:dyDescent="0.25">
      <c r="A374" s="2">
        <v>373</v>
      </c>
      <c r="B374" s="3">
        <v>334.55119139999999</v>
      </c>
      <c r="C374" s="3">
        <f>_xlfn.BETA.DIST(B374, 20.292026, 26.322068, FALSE, 5.955316, 801.047442)</f>
        <v>6.6500073502218943E-3</v>
      </c>
    </row>
    <row r="375" spans="1:3" x14ac:dyDescent="0.25">
      <c r="A375" s="2">
        <v>374</v>
      </c>
      <c r="B375" s="3">
        <v>334.78233879999999</v>
      </c>
      <c r="C375" s="3">
        <f>_xlfn.BETA.DIST(B375, 20.292026, 26.322068, FALSE, 5.955316, 801.047442)</f>
        <v>6.656766484300242E-3</v>
      </c>
    </row>
    <row r="376" spans="1:3" x14ac:dyDescent="0.25">
      <c r="A376" s="2">
        <v>375</v>
      </c>
      <c r="B376" s="3">
        <v>334.87118290000001</v>
      </c>
      <c r="C376" s="3">
        <f>_xlfn.BETA.DIST(B376, 20.292026, 26.322068, FALSE, 5.955316, 801.047442)</f>
        <v>6.6593383432508868E-3</v>
      </c>
    </row>
    <row r="377" spans="1:3" x14ac:dyDescent="0.25">
      <c r="A377" s="2">
        <v>376</v>
      </c>
      <c r="B377" s="3">
        <v>335.01762280000003</v>
      </c>
      <c r="C377" s="3">
        <f>_xlfn.BETA.DIST(B377, 20.292026, 26.322068, FALSE, 5.955316, 801.047442)</f>
        <v>6.6635458086233453E-3</v>
      </c>
    </row>
    <row r="378" spans="1:3" x14ac:dyDescent="0.25">
      <c r="A378" s="2">
        <v>377</v>
      </c>
      <c r="B378" s="3">
        <v>335.15960790000003</v>
      </c>
      <c r="C378" s="3">
        <f>_xlfn.BETA.DIST(B378, 20.292026, 26.322068, FALSE, 5.955316, 801.047442)</f>
        <v>6.6675875761130401E-3</v>
      </c>
    </row>
    <row r="379" spans="1:3" x14ac:dyDescent="0.25">
      <c r="A379" s="2">
        <v>378</v>
      </c>
      <c r="B379" s="3">
        <v>335.305857</v>
      </c>
      <c r="C379" s="3">
        <f>_xlfn.BETA.DIST(B379, 20.292026, 26.322068, FALSE, 5.955316, 801.047442)</f>
        <v>6.6717118492070574E-3</v>
      </c>
    </row>
    <row r="380" spans="1:3" x14ac:dyDescent="0.25">
      <c r="A380" s="2">
        <v>379</v>
      </c>
      <c r="B380" s="3">
        <v>335.75733259999998</v>
      </c>
      <c r="C380" s="3">
        <f>_xlfn.BETA.DIST(B380, 20.292026, 26.322068, FALSE, 5.955316, 801.047442)</f>
        <v>6.6841940701945829E-3</v>
      </c>
    </row>
    <row r="381" spans="1:3" x14ac:dyDescent="0.25">
      <c r="A381" s="2">
        <v>380</v>
      </c>
      <c r="B381" s="3">
        <v>335.91204599999998</v>
      </c>
      <c r="C381" s="3">
        <f>_xlfn.BETA.DIST(B381, 20.292026, 26.322068, FALSE, 5.955316, 801.047442)</f>
        <v>6.6883845649408497E-3</v>
      </c>
    </row>
    <row r="382" spans="1:3" x14ac:dyDescent="0.25">
      <c r="A382" s="2">
        <v>381</v>
      </c>
      <c r="B382" s="3">
        <v>336.04461209999999</v>
      </c>
      <c r="C382" s="3">
        <f>_xlfn.BETA.DIST(B382, 20.292026, 26.322068, FALSE, 5.955316, 801.047442)</f>
        <v>6.6919397833753369E-3</v>
      </c>
    </row>
    <row r="383" spans="1:3" x14ac:dyDescent="0.25">
      <c r="A383" s="2">
        <v>382</v>
      </c>
      <c r="B383" s="3">
        <v>336.33144609999999</v>
      </c>
      <c r="C383" s="3">
        <f>_xlfn.BETA.DIST(B383, 20.292026, 26.322068, FALSE, 5.955316, 801.047442)</f>
        <v>6.6995201690290794E-3</v>
      </c>
    </row>
    <row r="384" spans="1:3" x14ac:dyDescent="0.25">
      <c r="A384" s="2">
        <v>383</v>
      </c>
      <c r="B384" s="3">
        <v>336.34907490000001</v>
      </c>
      <c r="C384" s="3">
        <f>_xlfn.BETA.DIST(B384, 20.292026, 26.322068, FALSE, 5.955316, 801.047442)</f>
        <v>6.6999810518251404E-3</v>
      </c>
    </row>
    <row r="385" spans="1:3" x14ac:dyDescent="0.25">
      <c r="A385" s="2">
        <v>384</v>
      </c>
      <c r="B385" s="3">
        <v>336.3843961</v>
      </c>
      <c r="C385" s="3">
        <f>_xlfn.BETA.DIST(B385, 20.292026, 26.322068, FALSE, 5.955316, 801.047442)</f>
        <v>6.700902733361401E-3</v>
      </c>
    </row>
    <row r="386" spans="1:3" x14ac:dyDescent="0.25">
      <c r="A386" s="2">
        <v>385</v>
      </c>
      <c r="B386" s="3">
        <v>336.39317870000002</v>
      </c>
      <c r="C386" s="3">
        <f>_xlfn.BETA.DIST(B386, 20.292026, 26.322068, FALSE, 5.955316, 801.047442)</f>
        <v>6.7011315471964053E-3</v>
      </c>
    </row>
    <row r="387" spans="1:3" x14ac:dyDescent="0.25">
      <c r="A387" s="2">
        <v>386</v>
      </c>
      <c r="B387" s="3">
        <v>336.41965370000003</v>
      </c>
      <c r="C387" s="3">
        <f>_xlfn.BETA.DIST(B387, 20.292026, 26.322068, FALSE, 5.955316, 801.047442)</f>
        <v>6.7018204304403646E-3</v>
      </c>
    </row>
    <row r="388" spans="1:3" x14ac:dyDescent="0.25">
      <c r="A388" s="2">
        <v>387</v>
      </c>
      <c r="B388" s="3">
        <v>336.54305540000001</v>
      </c>
      <c r="C388" s="3">
        <f>_xlfn.BETA.DIST(B388, 20.292026, 26.322068, FALSE, 5.955316, 801.047442)</f>
        <v>6.7050140691482987E-3</v>
      </c>
    </row>
    <row r="389" spans="1:3" x14ac:dyDescent="0.25">
      <c r="A389" s="2">
        <v>388</v>
      </c>
      <c r="B389" s="3">
        <v>336.78973130000003</v>
      </c>
      <c r="C389" s="3">
        <f>_xlfn.BETA.DIST(B389, 20.292026, 26.322068, FALSE, 5.955316, 801.047442)</f>
        <v>6.7113125886822285E-3</v>
      </c>
    </row>
    <row r="390" spans="1:3" x14ac:dyDescent="0.25">
      <c r="A390" s="2">
        <v>389</v>
      </c>
      <c r="B390" s="3">
        <v>337.06689180000001</v>
      </c>
      <c r="C390" s="3">
        <f>_xlfn.BETA.DIST(B390, 20.292026, 26.322068, FALSE, 5.955316, 801.047442)</f>
        <v>6.7182532894117649E-3</v>
      </c>
    </row>
    <row r="391" spans="1:3" x14ac:dyDescent="0.25">
      <c r="A391" s="2">
        <v>390</v>
      </c>
      <c r="B391" s="3">
        <v>337.0756743</v>
      </c>
      <c r="C391" s="3">
        <f>_xlfn.BETA.DIST(B391, 20.292026, 26.322068, FALSE, 5.955316, 801.047442)</f>
        <v>6.7184708624070718E-3</v>
      </c>
    </row>
    <row r="392" spans="1:3" x14ac:dyDescent="0.25">
      <c r="A392" s="2">
        <v>391</v>
      </c>
      <c r="B392" s="3">
        <v>337.15923609999999</v>
      </c>
      <c r="C392" s="3">
        <f>_xlfn.BETA.DIST(B392, 20.292026, 26.322068, FALSE, 5.955316, 801.047442)</f>
        <v>6.7205337184474559E-3</v>
      </c>
    </row>
    <row r="393" spans="1:3" x14ac:dyDescent="0.25">
      <c r="A393" s="2">
        <v>392</v>
      </c>
      <c r="B393" s="3">
        <v>337.21193160000001</v>
      </c>
      <c r="C393" s="3">
        <f>_xlfn.BETA.DIST(B393, 20.292026, 26.322068, FALSE, 5.955316, 801.047442)</f>
        <v>6.7218278325796195E-3</v>
      </c>
    </row>
    <row r="394" spans="1:3" x14ac:dyDescent="0.25">
      <c r="A394" s="2">
        <v>393</v>
      </c>
      <c r="B394" s="3">
        <v>337.3525166</v>
      </c>
      <c r="C394" s="3">
        <f>_xlfn.BETA.DIST(B394, 20.292026, 26.322068, FALSE, 5.955316, 801.047442)</f>
        <v>6.7252547697503676E-3</v>
      </c>
    </row>
    <row r="395" spans="1:3" x14ac:dyDescent="0.25">
      <c r="A395" s="2">
        <v>394</v>
      </c>
      <c r="B395" s="3">
        <v>337.4710814</v>
      </c>
      <c r="C395" s="3">
        <f>_xlfn.BETA.DIST(B395, 20.292026, 26.322068, FALSE, 5.955316, 801.047442)</f>
        <v>6.7281159637916921E-3</v>
      </c>
    </row>
    <row r="396" spans="1:3" x14ac:dyDescent="0.25">
      <c r="A396" s="2">
        <v>395</v>
      </c>
      <c r="B396" s="3">
        <v>337.69484629999999</v>
      </c>
      <c r="C396" s="3">
        <f>_xlfn.BETA.DIST(B396, 20.292026, 26.322068, FALSE, 5.955316, 801.047442)</f>
        <v>6.7334434995589797E-3</v>
      </c>
    </row>
    <row r="397" spans="1:3" x14ac:dyDescent="0.25">
      <c r="A397" s="2">
        <v>396</v>
      </c>
      <c r="B397" s="3">
        <v>337.74747819999999</v>
      </c>
      <c r="C397" s="3">
        <f>_xlfn.BETA.DIST(B397, 20.292026, 26.322068, FALSE, 5.955316, 801.047442)</f>
        <v>6.7346828393561936E-3</v>
      </c>
    </row>
    <row r="398" spans="1:3" x14ac:dyDescent="0.25">
      <c r="A398" s="2">
        <v>397</v>
      </c>
      <c r="B398" s="3">
        <v>337.89652749999999</v>
      </c>
      <c r="C398" s="3">
        <f>_xlfn.BETA.DIST(B398, 20.292026, 26.322068, FALSE, 5.955316, 801.047442)</f>
        <v>6.7381640935896114E-3</v>
      </c>
    </row>
    <row r="399" spans="1:3" x14ac:dyDescent="0.25">
      <c r="A399" s="2">
        <v>398</v>
      </c>
      <c r="B399" s="3">
        <v>338.00605519999999</v>
      </c>
      <c r="C399" s="3">
        <f>_xlfn.BETA.DIST(B399, 20.292026, 26.322068, FALSE, 5.955316, 801.047442)</f>
        <v>6.7406954314944085E-3</v>
      </c>
    </row>
    <row r="400" spans="1:3" x14ac:dyDescent="0.25">
      <c r="A400" s="2">
        <v>399</v>
      </c>
      <c r="B400" s="3">
        <v>338.28627039999998</v>
      </c>
      <c r="C400" s="3">
        <f>_xlfn.BETA.DIST(B400, 20.292026, 26.322068, FALSE, 5.955316, 801.047442)</f>
        <v>6.7470679580273647E-3</v>
      </c>
    </row>
    <row r="401" spans="1:3" x14ac:dyDescent="0.25">
      <c r="A401" s="2">
        <v>400</v>
      </c>
      <c r="B401" s="3">
        <v>338.2949893</v>
      </c>
      <c r="C401" s="3">
        <f>_xlfn.BETA.DIST(B401, 20.292026, 26.322068, FALSE, 5.955316, 801.047442)</f>
        <v>6.7472638459818643E-3</v>
      </c>
    </row>
    <row r="402" spans="1:3" x14ac:dyDescent="0.25">
      <c r="A402" s="2">
        <v>401</v>
      </c>
      <c r="B402" s="3">
        <v>338.32127350000002</v>
      </c>
      <c r="C402" s="3">
        <f>_xlfn.BETA.DIST(B402, 20.292026, 26.322068, FALSE, 5.955316, 801.047442)</f>
        <v>6.7478534995696554E-3</v>
      </c>
    </row>
    <row r="403" spans="1:3" x14ac:dyDescent="0.25">
      <c r="A403" s="2">
        <v>402</v>
      </c>
      <c r="B403" s="3">
        <v>338.7409917</v>
      </c>
      <c r="C403" s="3">
        <f>_xlfn.BETA.DIST(B403, 20.292026, 26.322068, FALSE, 5.955316, 801.047442)</f>
        <v>6.7570911393956424E-3</v>
      </c>
    </row>
    <row r="404" spans="1:3" x14ac:dyDescent="0.25">
      <c r="A404" s="2">
        <v>403</v>
      </c>
      <c r="B404" s="3">
        <v>338.91568869999998</v>
      </c>
      <c r="C404" s="3">
        <f>_xlfn.BETA.DIST(B404, 20.292026, 26.322068, FALSE, 5.955316, 801.047442)</f>
        <v>6.7608370421999237E-3</v>
      </c>
    </row>
    <row r="405" spans="1:3" x14ac:dyDescent="0.25">
      <c r="A405" s="2">
        <v>404</v>
      </c>
      <c r="B405" s="3">
        <v>338.96806600000002</v>
      </c>
      <c r="C405" s="3">
        <f>_xlfn.BETA.DIST(B405, 20.292026, 26.322068, FALSE, 5.955316, 801.047442)</f>
        <v>6.7619487695028983E-3</v>
      </c>
    </row>
    <row r="406" spans="1:3" x14ac:dyDescent="0.25">
      <c r="A406" s="2">
        <v>405</v>
      </c>
      <c r="B406" s="3">
        <v>339.05971030000001</v>
      </c>
      <c r="C406" s="3">
        <f>_xlfn.BETA.DIST(B406, 20.292026, 26.322068, FALSE, 5.955316, 801.047442)</f>
        <v>6.7638813342652277E-3</v>
      </c>
    </row>
    <row r="407" spans="1:3" x14ac:dyDescent="0.25">
      <c r="A407" s="2">
        <v>406</v>
      </c>
      <c r="B407" s="3">
        <v>339.0816031</v>
      </c>
      <c r="C407" s="3">
        <f>_xlfn.BETA.DIST(B407, 20.292026, 26.322068, FALSE, 5.955316, 801.047442)</f>
        <v>6.7643406249449246E-3</v>
      </c>
    </row>
    <row r="408" spans="1:3" x14ac:dyDescent="0.25">
      <c r="A408" s="2">
        <v>407</v>
      </c>
      <c r="B408" s="3">
        <v>339.0816031</v>
      </c>
      <c r="C408" s="3">
        <f>_xlfn.BETA.DIST(B408, 20.292026, 26.322068, FALSE, 5.955316, 801.047442)</f>
        <v>6.7643406249449246E-3</v>
      </c>
    </row>
    <row r="409" spans="1:3" x14ac:dyDescent="0.25">
      <c r="A409" s="2">
        <v>408</v>
      </c>
      <c r="B409" s="3">
        <v>339.19934060000003</v>
      </c>
      <c r="C409" s="3">
        <f>_xlfn.BETA.DIST(B409, 20.292026, 26.322068, FALSE, 5.955316, 801.047442)</f>
        <v>6.7667949152312168E-3</v>
      </c>
    </row>
    <row r="410" spans="1:3" x14ac:dyDescent="0.25">
      <c r="A410" s="2">
        <v>409</v>
      </c>
      <c r="B410" s="3">
        <v>339.22556109999999</v>
      </c>
      <c r="C410" s="3">
        <f>_xlfn.BETA.DIST(B410, 20.292026, 26.322068, FALSE, 5.955316, 801.047442)</f>
        <v>6.7673378791478656E-3</v>
      </c>
    </row>
    <row r="411" spans="1:3" x14ac:dyDescent="0.25">
      <c r="A411" s="2">
        <v>410</v>
      </c>
      <c r="B411" s="3">
        <v>339.26043679999998</v>
      </c>
      <c r="C411" s="3">
        <f>_xlfn.BETA.DIST(B411, 20.292026, 26.322068, FALSE, 5.955316, 801.047442)</f>
        <v>6.7680580305727253E-3</v>
      </c>
    </row>
    <row r="412" spans="1:3" x14ac:dyDescent="0.25">
      <c r="A412" s="2">
        <v>411</v>
      </c>
      <c r="B412" s="3">
        <v>339.26476450000001</v>
      </c>
      <c r="C412" s="3">
        <f>_xlfn.BETA.DIST(B412, 20.292026, 26.322068, FALSE, 5.955316, 801.047442)</f>
        <v>6.7681472310945137E-3</v>
      </c>
    </row>
    <row r="413" spans="1:3" x14ac:dyDescent="0.25">
      <c r="A413" s="2">
        <v>412</v>
      </c>
      <c r="B413" s="3">
        <v>339.44347090000002</v>
      </c>
      <c r="C413" s="3">
        <f>_xlfn.BETA.DIST(B413, 20.292026, 26.322068, FALSE, 5.955316, 801.047442)</f>
        <v>6.7717992901167338E-3</v>
      </c>
    </row>
    <row r="414" spans="1:3" x14ac:dyDescent="0.25">
      <c r="A414" s="2">
        <v>413</v>
      </c>
      <c r="B414" s="3">
        <v>339.53937930000001</v>
      </c>
      <c r="C414" s="3">
        <f>_xlfn.BETA.DIST(B414, 20.292026, 26.322068, FALSE, 5.955316, 801.047442)</f>
        <v>6.7737340188710306E-3</v>
      </c>
    </row>
    <row r="415" spans="1:3" x14ac:dyDescent="0.25">
      <c r="A415" s="2">
        <v>414</v>
      </c>
      <c r="B415" s="3">
        <v>340.00517430000002</v>
      </c>
      <c r="C415" s="3">
        <f>_xlfn.BETA.DIST(B415, 20.292026, 26.322068, FALSE, 5.955316, 801.047442)</f>
        <v>6.7828789373233413E-3</v>
      </c>
    </row>
    <row r="416" spans="1:3" x14ac:dyDescent="0.25">
      <c r="A416" s="2">
        <v>415</v>
      </c>
      <c r="B416" s="3">
        <v>340.07047080000001</v>
      </c>
      <c r="C416" s="3">
        <f>_xlfn.BETA.DIST(B416, 20.292026, 26.322068, FALSE, 5.955316, 801.047442)</f>
        <v>6.784127526743758E-3</v>
      </c>
    </row>
    <row r="417" spans="1:3" x14ac:dyDescent="0.25">
      <c r="A417" s="2">
        <v>416</v>
      </c>
      <c r="B417" s="3">
        <v>340.09223639999999</v>
      </c>
      <c r="C417" s="3">
        <f>_xlfn.BETA.DIST(B417, 20.292026, 26.322068, FALSE, 5.955316, 801.047442)</f>
        <v>6.7845418992484577E-3</v>
      </c>
    </row>
    <row r="418" spans="1:3" x14ac:dyDescent="0.25">
      <c r="A418" s="2">
        <v>417</v>
      </c>
      <c r="B418" s="3">
        <v>340.10089169999998</v>
      </c>
      <c r="C418" s="3">
        <f>_xlfn.BETA.DIST(B418, 20.292026, 26.322068, FALSE, 5.955316, 801.047442)</f>
        <v>6.7847064246984289E-3</v>
      </c>
    </row>
    <row r="419" spans="1:3" x14ac:dyDescent="0.25">
      <c r="A419" s="2">
        <v>418</v>
      </c>
      <c r="B419" s="3">
        <v>340.15740570000003</v>
      </c>
      <c r="C419" s="3">
        <f>_xlfn.BETA.DIST(B419, 20.292026, 26.322068, FALSE, 5.955316, 801.047442)</f>
        <v>6.7857771285926129E-3</v>
      </c>
    </row>
    <row r="420" spans="1:3" x14ac:dyDescent="0.25">
      <c r="A420" s="2">
        <v>419</v>
      </c>
      <c r="B420" s="3">
        <v>340.76123990000002</v>
      </c>
      <c r="C420" s="3">
        <f>_xlfn.BETA.DIST(B420, 20.292026, 26.322068, FALSE, 5.955316, 801.047442)</f>
        <v>6.7968323327840365E-3</v>
      </c>
    </row>
    <row r="421" spans="1:3" x14ac:dyDescent="0.25">
      <c r="A421" s="2">
        <v>420</v>
      </c>
      <c r="B421" s="3">
        <v>340.76995890000001</v>
      </c>
      <c r="C421" s="3">
        <f>_xlfn.BETA.DIST(B421, 20.292026, 26.322068, FALSE, 5.955316, 801.047442)</f>
        <v>6.7969867999929691E-3</v>
      </c>
    </row>
    <row r="422" spans="1:3" x14ac:dyDescent="0.25">
      <c r="A422" s="2">
        <v>421</v>
      </c>
      <c r="B422" s="3">
        <v>340.90876179999998</v>
      </c>
      <c r="C422" s="3">
        <f>_xlfn.BETA.DIST(B422, 20.292026, 26.322068, FALSE, 5.955316, 801.047442)</f>
        <v>6.7994260279656774E-3</v>
      </c>
    </row>
    <row r="423" spans="1:3" x14ac:dyDescent="0.25">
      <c r="A423" s="2">
        <v>422</v>
      </c>
      <c r="B423" s="3">
        <v>341.16033820000001</v>
      </c>
      <c r="C423" s="3">
        <f>_xlfn.BETA.DIST(B423, 20.292026, 26.322068, FALSE, 5.955316, 801.047442)</f>
        <v>6.8037518912841535E-3</v>
      </c>
    </row>
    <row r="424" spans="1:3" x14ac:dyDescent="0.25">
      <c r="A424" s="2">
        <v>423</v>
      </c>
      <c r="B424" s="3">
        <v>341.20800600000001</v>
      </c>
      <c r="C424" s="3">
        <f>_xlfn.BETA.DIST(B424, 20.292026, 26.322068, FALSE, 5.955316, 801.047442)</f>
        <v>6.8045577057636395E-3</v>
      </c>
    </row>
    <row r="425" spans="1:3" x14ac:dyDescent="0.25">
      <c r="A425" s="2">
        <v>424</v>
      </c>
      <c r="B425" s="3">
        <v>341.29035859999999</v>
      </c>
      <c r="C425" s="3">
        <f>_xlfn.BETA.DIST(B425, 20.292026, 26.322068, FALSE, 5.955316, 801.047442)</f>
        <v>6.8059394670152889E-3</v>
      </c>
    </row>
    <row r="426" spans="1:3" x14ac:dyDescent="0.25">
      <c r="A426" s="2">
        <v>425</v>
      </c>
      <c r="B426" s="3">
        <v>341.58495690000001</v>
      </c>
      <c r="C426" s="3">
        <f>_xlfn.BETA.DIST(B426, 20.292026, 26.322068, FALSE, 5.955316, 801.047442)</f>
        <v>6.8107745425821462E-3</v>
      </c>
    </row>
    <row r="427" spans="1:3" x14ac:dyDescent="0.25">
      <c r="A427" s="2">
        <v>426</v>
      </c>
      <c r="B427" s="3">
        <v>341.5936122</v>
      </c>
      <c r="C427" s="3">
        <f>_xlfn.BETA.DIST(B427, 20.292026, 26.322068, FALSE, 5.955316, 801.047442)</f>
        <v>6.8109140456628263E-3</v>
      </c>
    </row>
    <row r="428" spans="1:3" x14ac:dyDescent="0.25">
      <c r="A428" s="2">
        <v>427</v>
      </c>
      <c r="B428" s="3">
        <v>341.59793989999997</v>
      </c>
      <c r="C428" s="3">
        <f>_xlfn.BETA.DIST(B428, 20.292026, 26.322068, FALSE, 5.955316, 801.047442)</f>
        <v>6.8109837433603139E-3</v>
      </c>
    </row>
    <row r="429" spans="1:3" x14ac:dyDescent="0.25">
      <c r="A429" s="2">
        <v>428</v>
      </c>
      <c r="B429" s="3">
        <v>341.7105224</v>
      </c>
      <c r="C429" s="3">
        <f>_xlfn.BETA.DIST(B429, 20.292026, 26.322068, FALSE, 5.955316, 801.047442)</f>
        <v>6.8127840821285363E-3</v>
      </c>
    </row>
    <row r="430" spans="1:3" x14ac:dyDescent="0.25">
      <c r="A430" s="2">
        <v>429</v>
      </c>
      <c r="B430" s="3">
        <v>341.80140299999999</v>
      </c>
      <c r="C430" s="3">
        <f>_xlfn.BETA.DIST(B430, 20.292026, 26.322068, FALSE, 5.955316, 801.047442)</f>
        <v>6.8142193841025083E-3</v>
      </c>
    </row>
    <row r="431" spans="1:3" x14ac:dyDescent="0.25">
      <c r="A431" s="2">
        <v>430</v>
      </c>
      <c r="B431" s="3">
        <v>341.8706454</v>
      </c>
      <c r="C431" s="3">
        <f>_xlfn.BETA.DIST(B431, 20.292026, 26.322068, FALSE, 5.955316, 801.047442)</f>
        <v>6.8153021525906238E-3</v>
      </c>
    </row>
    <row r="432" spans="1:3" x14ac:dyDescent="0.25">
      <c r="A432" s="2">
        <v>431</v>
      </c>
      <c r="B432" s="3">
        <v>341.87497300000001</v>
      </c>
      <c r="C432" s="3">
        <f>_xlfn.BETA.DIST(B432, 20.292026, 26.322068, FALSE, 5.955316, 801.047442)</f>
        <v>6.8153695147471112E-3</v>
      </c>
    </row>
    <row r="433" spans="1:3" x14ac:dyDescent="0.25">
      <c r="A433" s="2">
        <v>432</v>
      </c>
      <c r="B433" s="3">
        <v>342.02204949999998</v>
      </c>
      <c r="C433" s="3">
        <f>_xlfn.BETA.DIST(B433, 20.292026, 26.322068, FALSE, 5.955316, 801.047442)</f>
        <v>6.8176371680576907E-3</v>
      </c>
    </row>
    <row r="434" spans="1:3" x14ac:dyDescent="0.25">
      <c r="A434" s="2">
        <v>433</v>
      </c>
      <c r="B434" s="3">
        <v>342.34197719999997</v>
      </c>
      <c r="C434" s="3">
        <f>_xlfn.BETA.DIST(B434, 20.292026, 26.322068, FALSE, 5.955316, 801.047442)</f>
        <v>6.8224241846834592E-3</v>
      </c>
    </row>
    <row r="435" spans="1:3" x14ac:dyDescent="0.25">
      <c r="A435" s="2">
        <v>434</v>
      </c>
      <c r="B435" s="3">
        <v>342.40682829999997</v>
      </c>
      <c r="C435" s="3">
        <f>_xlfn.BETA.DIST(B435, 20.292026, 26.322068, FALSE, 5.955316, 801.047442)</f>
        <v>6.8233701855208136E-3</v>
      </c>
    </row>
    <row r="436" spans="1:3" x14ac:dyDescent="0.25">
      <c r="A436" s="2">
        <v>435</v>
      </c>
      <c r="B436" s="3">
        <v>342.67036940000003</v>
      </c>
      <c r="C436" s="3">
        <f>_xlfn.BETA.DIST(B436, 20.292026, 26.322068, FALSE, 5.955316, 801.047442)</f>
        <v>6.8271299794636789E-3</v>
      </c>
    </row>
    <row r="437" spans="1:3" x14ac:dyDescent="0.25">
      <c r="A437" s="2">
        <v>436</v>
      </c>
      <c r="B437" s="3">
        <v>342.73509319999999</v>
      </c>
      <c r="C437" s="3">
        <f>_xlfn.BETA.DIST(B437, 20.292026, 26.322068, FALSE, 5.955316, 801.047442)</f>
        <v>6.8280325877618092E-3</v>
      </c>
    </row>
    <row r="438" spans="1:3" x14ac:dyDescent="0.25">
      <c r="A438" s="2">
        <v>437</v>
      </c>
      <c r="B438" s="3">
        <v>342.73942090000003</v>
      </c>
      <c r="C438" s="3">
        <f>_xlfn.BETA.DIST(B438, 20.292026, 26.322068, FALSE, 5.955316, 801.047442)</f>
        <v>6.8280926475924753E-3</v>
      </c>
    </row>
    <row r="439" spans="1:3" x14ac:dyDescent="0.25">
      <c r="A439" s="2">
        <v>438</v>
      </c>
      <c r="B439" s="3">
        <v>342.92506429999997</v>
      </c>
      <c r="C439" s="3">
        <f>_xlfn.BETA.DIST(B439, 20.292026, 26.322068, FALSE, 5.955316, 801.047442)</f>
        <v>6.8306345007457707E-3</v>
      </c>
    </row>
    <row r="440" spans="1:3" x14ac:dyDescent="0.25">
      <c r="A440" s="2">
        <v>439</v>
      </c>
      <c r="B440" s="3">
        <v>342.94231120000001</v>
      </c>
      <c r="C440" s="3">
        <f>_xlfn.BETA.DIST(B440, 20.292026, 26.322068, FALSE, 5.955316, 801.047442)</f>
        <v>6.8308672226963848E-3</v>
      </c>
    </row>
    <row r="441" spans="1:3" x14ac:dyDescent="0.25">
      <c r="A441" s="2">
        <v>440</v>
      </c>
      <c r="B441" s="3">
        <v>343.08467810000002</v>
      </c>
      <c r="C441" s="3">
        <f>_xlfn.BETA.DIST(B441, 20.292026, 26.322068, FALSE, 5.955316, 801.047442)</f>
        <v>6.832766006464778E-3</v>
      </c>
    </row>
    <row r="442" spans="1:3" x14ac:dyDescent="0.25">
      <c r="A442" s="2">
        <v>441</v>
      </c>
      <c r="B442" s="3">
        <v>343.27019419999999</v>
      </c>
      <c r="C442" s="3">
        <f>_xlfn.BETA.DIST(B442, 20.292026, 26.322068, FALSE, 5.955316, 801.047442)</f>
        <v>6.8351806899475728E-3</v>
      </c>
    </row>
    <row r="443" spans="1:3" x14ac:dyDescent="0.25">
      <c r="A443" s="2">
        <v>442</v>
      </c>
      <c r="B443" s="3">
        <v>343.48581300000001</v>
      </c>
      <c r="C443" s="3">
        <f>_xlfn.BETA.DIST(B443, 20.292026, 26.322068, FALSE, 5.955316, 801.047442)</f>
        <v>6.8379023928856015E-3</v>
      </c>
    </row>
    <row r="444" spans="1:3" x14ac:dyDescent="0.25">
      <c r="A444" s="2">
        <v>443</v>
      </c>
      <c r="B444" s="3">
        <v>343.54181779999999</v>
      </c>
      <c r="C444" s="3">
        <f>_xlfn.BETA.DIST(B444, 20.292026, 26.322068, FALSE, 5.955316, 801.047442)</f>
        <v>6.8385944043932003E-3</v>
      </c>
    </row>
    <row r="445" spans="1:3" x14ac:dyDescent="0.25">
      <c r="A445" s="2">
        <v>444</v>
      </c>
      <c r="B445" s="3">
        <v>343.77455620000001</v>
      </c>
      <c r="C445" s="3">
        <f>_xlfn.BETA.DIST(B445, 20.292026, 26.322068, FALSE, 5.955316, 801.047442)</f>
        <v>6.8414042200446341E-3</v>
      </c>
    </row>
    <row r="446" spans="1:3" x14ac:dyDescent="0.25">
      <c r="A446" s="2">
        <v>445</v>
      </c>
      <c r="B446" s="3">
        <v>343.83056110000001</v>
      </c>
      <c r="C446" s="3">
        <f>_xlfn.BETA.DIST(B446, 20.292026, 26.322068, FALSE, 5.955316, 801.047442)</f>
        <v>6.8420644780143019E-3</v>
      </c>
    </row>
    <row r="447" spans="1:3" x14ac:dyDescent="0.25">
      <c r="A447" s="2">
        <v>446</v>
      </c>
      <c r="B447" s="3">
        <v>343.91673220000001</v>
      </c>
      <c r="C447" s="3">
        <f>_xlfn.BETA.DIST(B447, 20.292026, 26.322068, FALSE, 5.955316, 801.047442)</f>
        <v>6.8430683370986137E-3</v>
      </c>
    </row>
    <row r="448" spans="1:3" x14ac:dyDescent="0.25">
      <c r="A448" s="2">
        <v>447</v>
      </c>
      <c r="B448" s="3">
        <v>343.94683479999998</v>
      </c>
      <c r="C448" s="3">
        <f>_xlfn.BETA.DIST(B448, 20.292026, 26.322068, FALSE, 5.955316, 801.047442)</f>
        <v>6.8434155808823147E-3</v>
      </c>
    </row>
    <row r="449" spans="1:3" x14ac:dyDescent="0.25">
      <c r="A449" s="2">
        <v>448</v>
      </c>
      <c r="B449" s="3">
        <v>344.06310860000002</v>
      </c>
      <c r="C449" s="3">
        <f>_xlfn.BETA.DIST(B449, 20.292026, 26.322068, FALSE, 5.955316, 801.047442)</f>
        <v>6.8447401093431649E-3</v>
      </c>
    </row>
    <row r="450" spans="1:3" x14ac:dyDescent="0.25">
      <c r="A450" s="2">
        <v>449</v>
      </c>
      <c r="B450" s="3">
        <v>344.18364630000002</v>
      </c>
      <c r="C450" s="3">
        <f>_xlfn.BETA.DIST(B450, 20.292026, 26.322068, FALSE, 5.955316, 801.047442)</f>
        <v>6.8460851433571153E-3</v>
      </c>
    </row>
    <row r="451" spans="1:3" x14ac:dyDescent="0.25">
      <c r="A451" s="2">
        <v>450</v>
      </c>
      <c r="B451" s="3">
        <v>344.31283930000001</v>
      </c>
      <c r="C451" s="3">
        <f>_xlfn.BETA.DIST(B451, 20.292026, 26.322068, FALSE, 5.955316, 801.047442)</f>
        <v>6.8474950228593207E-3</v>
      </c>
    </row>
    <row r="452" spans="1:3" x14ac:dyDescent="0.25">
      <c r="A452" s="2">
        <v>451</v>
      </c>
      <c r="B452" s="3">
        <v>344.76883350000003</v>
      </c>
      <c r="C452" s="3">
        <f>_xlfn.BETA.DIST(B452, 20.292026, 26.322068, FALSE, 5.955316, 801.047442)</f>
        <v>6.8522086047921602E-3</v>
      </c>
    </row>
    <row r="453" spans="1:3" x14ac:dyDescent="0.25">
      <c r="A453" s="2">
        <v>452</v>
      </c>
      <c r="B453" s="3">
        <v>344.92367419999999</v>
      </c>
      <c r="C453" s="3">
        <f>_xlfn.BETA.DIST(B453, 20.292026, 26.322068, FALSE, 5.955316, 801.047442)</f>
        <v>6.8537160120993078E-3</v>
      </c>
    </row>
    <row r="454" spans="1:3" x14ac:dyDescent="0.25">
      <c r="A454" s="2">
        <v>453</v>
      </c>
      <c r="B454" s="3">
        <v>345.13859289999999</v>
      </c>
      <c r="C454" s="3">
        <f>_xlfn.BETA.DIST(B454, 20.292026, 26.322068, FALSE, 5.955316, 801.047442)</f>
        <v>6.8557299501036855E-3</v>
      </c>
    </row>
    <row r="455" spans="1:3" x14ac:dyDescent="0.25">
      <c r="A455" s="2">
        <v>454</v>
      </c>
      <c r="B455" s="3">
        <v>345.19020649999999</v>
      </c>
      <c r="C455" s="3">
        <f>_xlfn.BETA.DIST(B455, 20.292026, 26.322068, FALSE, 5.955316, 801.047442)</f>
        <v>6.8562000389937872E-3</v>
      </c>
    </row>
    <row r="456" spans="1:3" x14ac:dyDescent="0.25">
      <c r="A456" s="2">
        <v>455</v>
      </c>
      <c r="B456" s="3">
        <v>345.25893969999998</v>
      </c>
      <c r="C456" s="3">
        <f>_xlfn.BETA.DIST(B456, 20.292026, 26.322068, FALSE, 5.955316, 801.047442)</f>
        <v>6.856817890915288E-3</v>
      </c>
    </row>
    <row r="457" spans="1:3" x14ac:dyDescent="0.25">
      <c r="A457" s="2">
        <v>456</v>
      </c>
      <c r="B457" s="3">
        <v>345.35777560000002</v>
      </c>
      <c r="C457" s="3">
        <f>_xlfn.BETA.DIST(B457, 20.292026, 26.322068, FALSE, 5.955316, 801.047442)</f>
        <v>6.857689999843597E-3</v>
      </c>
    </row>
    <row r="458" spans="1:3" x14ac:dyDescent="0.25">
      <c r="A458" s="2">
        <v>457</v>
      </c>
      <c r="B458" s="3">
        <v>345.37495890000002</v>
      </c>
      <c r="C458" s="3">
        <f>_xlfn.BETA.DIST(B458, 20.292026, 26.322068, FALSE, 5.955316, 801.047442)</f>
        <v>6.8578396547784807E-3</v>
      </c>
    </row>
    <row r="459" spans="1:3" x14ac:dyDescent="0.25">
      <c r="A459" s="2">
        <v>458</v>
      </c>
      <c r="B459" s="3">
        <v>345.48665039999997</v>
      </c>
      <c r="C459" s="3">
        <f>_xlfn.BETA.DIST(B459, 20.292026, 26.322068, FALSE, 5.955316, 801.047442)</f>
        <v>6.8587982062634986E-3</v>
      </c>
    </row>
    <row r="460" spans="1:3" x14ac:dyDescent="0.25">
      <c r="A460" s="2">
        <v>459</v>
      </c>
      <c r="B460" s="3">
        <v>345.67566679999999</v>
      </c>
      <c r="C460" s="3">
        <f>_xlfn.BETA.DIST(B460, 20.292026, 26.322068, FALSE, 5.955316, 801.047442)</f>
        <v>6.8603642619668925E-3</v>
      </c>
    </row>
    <row r="461" spans="1:3" x14ac:dyDescent="0.25">
      <c r="A461" s="2">
        <v>460</v>
      </c>
      <c r="B461" s="3">
        <v>345.74007239999997</v>
      </c>
      <c r="C461" s="3">
        <f>_xlfn.BETA.DIST(B461, 20.292026, 26.322068, FALSE, 5.955316, 801.047442)</f>
        <v>6.8608817648553476E-3</v>
      </c>
    </row>
    <row r="462" spans="1:3" x14ac:dyDescent="0.25">
      <c r="A462" s="2">
        <v>461</v>
      </c>
      <c r="B462" s="3">
        <v>345.77443899999997</v>
      </c>
      <c r="C462" s="3">
        <f>_xlfn.BETA.DIST(B462, 20.292026, 26.322068, FALSE, 5.955316, 801.047442)</f>
        <v>6.8611545502147344E-3</v>
      </c>
    </row>
    <row r="463" spans="1:3" x14ac:dyDescent="0.25">
      <c r="A463" s="2">
        <v>462</v>
      </c>
      <c r="B463" s="3">
        <v>346.01914210000001</v>
      </c>
      <c r="C463" s="3">
        <f>_xlfn.BETA.DIST(B463, 20.292026, 26.322068, FALSE, 5.955316, 801.047442)</f>
        <v>6.863029427881957E-3</v>
      </c>
    </row>
    <row r="464" spans="1:3" x14ac:dyDescent="0.25">
      <c r="A464" s="2">
        <v>463</v>
      </c>
      <c r="B464" s="3">
        <v>346.48264599999999</v>
      </c>
      <c r="C464" s="3">
        <f>_xlfn.BETA.DIST(B464, 20.292026, 26.322068, FALSE, 5.955316, 801.047442)</f>
        <v>6.8662563311557012E-3</v>
      </c>
    </row>
    <row r="465" spans="1:3" x14ac:dyDescent="0.25">
      <c r="A465" s="2">
        <v>464</v>
      </c>
      <c r="B465" s="3">
        <v>346.61565760000002</v>
      </c>
      <c r="C465" s="3">
        <f>_xlfn.BETA.DIST(B465, 20.292026, 26.322068, FALSE, 5.955316, 801.047442)</f>
        <v>6.867103911389138E-3</v>
      </c>
    </row>
    <row r="466" spans="1:3" x14ac:dyDescent="0.25">
      <c r="A466" s="2">
        <v>465</v>
      </c>
      <c r="B466" s="3">
        <v>346.73574980000001</v>
      </c>
      <c r="C466" s="3">
        <f>_xlfn.BETA.DIST(B466, 20.292026, 26.322068, FALSE, 5.955316, 801.047442)</f>
        <v>6.8678391056383476E-3</v>
      </c>
    </row>
    <row r="467" spans="1:3" x14ac:dyDescent="0.25">
      <c r="A467" s="2">
        <v>466</v>
      </c>
      <c r="B467" s="3">
        <v>347.05739590000002</v>
      </c>
      <c r="C467" s="3">
        <f>_xlfn.BETA.DIST(B467, 20.292026, 26.322068, FALSE, 5.955316, 801.047442)</f>
        <v>6.8696676487078551E-3</v>
      </c>
    </row>
    <row r="468" spans="1:3" x14ac:dyDescent="0.25">
      <c r="A468" s="2">
        <v>467</v>
      </c>
      <c r="B468" s="3">
        <v>347.15177690000002</v>
      </c>
      <c r="C468" s="3">
        <f>_xlfn.BETA.DIST(B468, 20.292026, 26.322068, FALSE, 5.955316, 801.047442)</f>
        <v>6.8701653529447005E-3</v>
      </c>
    </row>
    <row r="469" spans="1:3" x14ac:dyDescent="0.25">
      <c r="A469" s="2">
        <v>468</v>
      </c>
      <c r="B469" s="3">
        <v>347.24609409999999</v>
      </c>
      <c r="C469" s="3">
        <f>_xlfn.BETA.DIST(B469, 20.292026, 26.322068, FALSE, 5.955316, 801.047442)</f>
        <v>6.8706451100162616E-3</v>
      </c>
    </row>
    <row r="470" spans="1:3" x14ac:dyDescent="0.25">
      <c r="A470" s="2">
        <v>469</v>
      </c>
      <c r="B470" s="3">
        <v>347.3060448</v>
      </c>
      <c r="C470" s="3">
        <f>_xlfn.BETA.DIST(B470, 20.292026, 26.322068, FALSE, 5.955316, 801.047442)</f>
        <v>6.8709409053017102E-3</v>
      </c>
    </row>
    <row r="471" spans="1:3" x14ac:dyDescent="0.25">
      <c r="A471" s="2">
        <v>470</v>
      </c>
      <c r="B471" s="3">
        <v>347.35753110000002</v>
      </c>
      <c r="C471" s="3">
        <f>_xlfn.BETA.DIST(B471, 20.292026, 26.322068, FALSE, 5.955316, 801.047442)</f>
        <v>6.8711892595600963E-3</v>
      </c>
    </row>
    <row r="472" spans="1:3" x14ac:dyDescent="0.25">
      <c r="A472" s="2">
        <v>471</v>
      </c>
      <c r="B472" s="3">
        <v>347.66613059999997</v>
      </c>
      <c r="C472" s="3">
        <f>_xlfn.BETA.DIST(B472, 20.292026, 26.322068, FALSE, 5.955316, 801.047442)</f>
        <v>6.8725678728187595E-3</v>
      </c>
    </row>
    <row r="473" spans="1:3" x14ac:dyDescent="0.25">
      <c r="A473" s="2">
        <v>472</v>
      </c>
      <c r="B473" s="3">
        <v>347.67472229999998</v>
      </c>
      <c r="C473" s="3">
        <f>_xlfn.BETA.DIST(B473, 20.292026, 26.322068, FALSE, 5.955316, 801.047442)</f>
        <v>6.8726035574249869E-3</v>
      </c>
    </row>
    <row r="474" spans="1:3" x14ac:dyDescent="0.25">
      <c r="A474" s="2">
        <v>473</v>
      </c>
      <c r="B474" s="3">
        <v>347.84610989999999</v>
      </c>
      <c r="C474" s="3">
        <f>_xlfn.BETA.DIST(B474, 20.292026, 26.322068, FALSE, 5.955316, 801.047442)</f>
        <v>6.8732848635379333E-3</v>
      </c>
    </row>
    <row r="475" spans="1:3" x14ac:dyDescent="0.25">
      <c r="A475" s="2">
        <v>474</v>
      </c>
      <c r="B475" s="3">
        <v>347.9661385</v>
      </c>
      <c r="C475" s="3">
        <f>_xlfn.BETA.DIST(B475, 20.292026, 26.322068, FALSE, 5.955316, 801.047442)</f>
        <v>6.8737273827631038E-3</v>
      </c>
    </row>
    <row r="476" spans="1:3" x14ac:dyDescent="0.25">
      <c r="A476" s="2">
        <v>475</v>
      </c>
      <c r="B476" s="3">
        <v>348.0432725</v>
      </c>
      <c r="C476" s="3">
        <f>_xlfn.BETA.DIST(B476, 20.292026, 26.322068, FALSE, 5.955316, 801.047442)</f>
        <v>6.8739967052920282E-3</v>
      </c>
    </row>
    <row r="477" spans="1:3" x14ac:dyDescent="0.25">
      <c r="A477" s="2">
        <v>476</v>
      </c>
      <c r="B477" s="3">
        <v>348.07324779999999</v>
      </c>
      <c r="C477" s="3">
        <f>_xlfn.BETA.DIST(B477, 20.292026, 26.322068, FALSE, 5.955316, 801.047442)</f>
        <v>6.8740981895277177E-3</v>
      </c>
    </row>
    <row r="478" spans="1:3" x14ac:dyDescent="0.25">
      <c r="A478" s="2">
        <v>477</v>
      </c>
      <c r="B478" s="3">
        <v>348.29605809999998</v>
      </c>
      <c r="C478" s="3">
        <f>_xlfn.BETA.DIST(B478, 20.292026, 26.322068, FALSE, 5.955316, 801.047442)</f>
        <v>6.8747967827919336E-3</v>
      </c>
    </row>
    <row r="479" spans="1:3" x14ac:dyDescent="0.25">
      <c r="A479" s="2">
        <v>478</v>
      </c>
      <c r="B479" s="3">
        <v>348.39457570000002</v>
      </c>
      <c r="C479" s="3">
        <f>_xlfn.BETA.DIST(B479, 20.292026, 26.322068, FALSE, 5.955316, 801.047442)</f>
        <v>6.8750743369720797E-3</v>
      </c>
    </row>
    <row r="480" spans="1:3" x14ac:dyDescent="0.25">
      <c r="A480" s="2">
        <v>479</v>
      </c>
      <c r="B480" s="3">
        <v>348.42455109999997</v>
      </c>
      <c r="C480" s="3">
        <f>_xlfn.BETA.DIST(B480, 20.292026, 26.322068, FALSE, 5.955316, 801.047442)</f>
        <v>6.875154974369484E-3</v>
      </c>
    </row>
    <row r="481" spans="1:3" x14ac:dyDescent="0.25">
      <c r="A481" s="2">
        <v>480</v>
      </c>
      <c r="B481" s="3">
        <v>348.52739630000002</v>
      </c>
      <c r="C481" s="3">
        <f>_xlfn.BETA.DIST(B481, 20.292026, 26.322068, FALSE, 5.955316, 801.047442)</f>
        <v>6.8754181194316264E-3</v>
      </c>
    </row>
    <row r="482" spans="1:3" x14ac:dyDescent="0.25">
      <c r="A482" s="2">
        <v>481</v>
      </c>
      <c r="B482" s="3">
        <v>349.01565690000001</v>
      </c>
      <c r="C482" s="3">
        <f>_xlfn.BETA.DIST(B482, 20.292026, 26.322068, FALSE, 5.955316, 801.047442)</f>
        <v>6.8763817598790893E-3</v>
      </c>
    </row>
    <row r="483" spans="1:3" x14ac:dyDescent="0.25">
      <c r="A483" s="2">
        <v>482</v>
      </c>
      <c r="B483" s="3">
        <v>349.09272729999998</v>
      </c>
      <c r="C483" s="3">
        <f>_xlfn.BETA.DIST(B483, 20.292026, 26.322068, FALSE, 5.955316, 801.047442)</f>
        <v>6.8764907502144599E-3</v>
      </c>
    </row>
    <row r="484" spans="1:3" x14ac:dyDescent="0.25">
      <c r="A484" s="2">
        <v>483</v>
      </c>
      <c r="B484" s="3">
        <v>349.28549859999998</v>
      </c>
      <c r="C484" s="3">
        <f>_xlfn.BETA.DIST(B484, 20.292026, 26.322068, FALSE, 5.955316, 801.047442)</f>
        <v>6.8767118934975847E-3</v>
      </c>
    </row>
    <row r="485" spans="1:3" x14ac:dyDescent="0.25">
      <c r="A485" s="2">
        <v>484</v>
      </c>
      <c r="B485" s="3">
        <v>349.37968860000001</v>
      </c>
      <c r="C485" s="3">
        <f>_xlfn.BETA.DIST(B485, 20.292026, 26.322068, FALSE, 5.955316, 801.047442)</f>
        <v>6.8767932064050259E-3</v>
      </c>
    </row>
    <row r="486" spans="1:3" x14ac:dyDescent="0.25">
      <c r="A486" s="2">
        <v>485</v>
      </c>
      <c r="B486" s="3">
        <v>349.49965350000002</v>
      </c>
      <c r="C486" s="3">
        <f>_xlfn.BETA.DIST(B486, 20.292026, 26.322068, FALSE, 5.955316, 801.047442)</f>
        <v>6.876871357490013E-3</v>
      </c>
    </row>
    <row r="487" spans="1:3" x14ac:dyDescent="0.25">
      <c r="A487" s="2">
        <v>486</v>
      </c>
      <c r="B487" s="3">
        <v>349.74798420000002</v>
      </c>
      <c r="C487" s="3">
        <f>_xlfn.BETA.DIST(B487, 20.292026, 26.322068, FALSE, 5.955316, 801.047442)</f>
        <v>6.876942679459804E-3</v>
      </c>
    </row>
    <row r="488" spans="1:3" x14ac:dyDescent="0.25">
      <c r="A488" s="2">
        <v>487</v>
      </c>
      <c r="B488" s="3">
        <v>349.7694315</v>
      </c>
      <c r="C488" s="3">
        <f>_xlfn.BETA.DIST(B488, 20.292026, 26.322068, FALSE, 5.955316, 801.047442)</f>
        <v>6.876943117812632E-3</v>
      </c>
    </row>
    <row r="489" spans="1:3" x14ac:dyDescent="0.25">
      <c r="A489" s="2">
        <v>488</v>
      </c>
      <c r="B489" s="3">
        <v>349.78222349999999</v>
      </c>
      <c r="C489" s="3">
        <f>_xlfn.BETA.DIST(B489, 20.292026, 26.322068, FALSE, 5.955316, 801.047442)</f>
        <v>6.8769429462166862E-3</v>
      </c>
    </row>
    <row r="490" spans="1:3" x14ac:dyDescent="0.25">
      <c r="A490" s="2">
        <v>489</v>
      </c>
      <c r="B490" s="3">
        <v>350.5316704</v>
      </c>
      <c r="C490" s="3">
        <f>_xlfn.BETA.DIST(B490, 20.292026, 26.322068, FALSE, 5.955316, 801.047442)</f>
        <v>6.8763683090357552E-3</v>
      </c>
    </row>
    <row r="491" spans="1:3" x14ac:dyDescent="0.25">
      <c r="A491" s="2">
        <v>490</v>
      </c>
      <c r="B491" s="3">
        <v>350.7072584</v>
      </c>
      <c r="C491" s="3">
        <f>_xlfn.BETA.DIST(B491, 20.292026, 26.322068, FALSE, 5.955316, 801.047442)</f>
        <v>6.8760732369156632E-3</v>
      </c>
    </row>
    <row r="492" spans="1:3" x14ac:dyDescent="0.25">
      <c r="A492" s="2">
        <v>491</v>
      </c>
      <c r="B492" s="3">
        <v>350.78432880000003</v>
      </c>
      <c r="C492" s="3">
        <f>_xlfn.BETA.DIST(B492, 20.292026, 26.322068, FALSE, 5.955316, 801.047442)</f>
        <v>6.8759244996120083E-3</v>
      </c>
    </row>
    <row r="493" spans="1:3" x14ac:dyDescent="0.25">
      <c r="A493" s="2">
        <v>492</v>
      </c>
      <c r="B493" s="3">
        <v>350.82722339999998</v>
      </c>
      <c r="C493" s="3">
        <f>_xlfn.BETA.DIST(B493, 20.292026, 26.322068, FALSE, 5.955316, 801.047442)</f>
        <v>6.8758366392172067E-3</v>
      </c>
    </row>
    <row r="494" spans="1:3" x14ac:dyDescent="0.25">
      <c r="A494" s="2">
        <v>493</v>
      </c>
      <c r="B494" s="3">
        <v>351.10132900000002</v>
      </c>
      <c r="C494" s="3">
        <f>_xlfn.BETA.DIST(B494, 20.292026, 26.322068, FALSE, 5.955316, 801.047442)</f>
        <v>6.8751894626008416E-3</v>
      </c>
    </row>
    <row r="495" spans="1:3" x14ac:dyDescent="0.25">
      <c r="A495" s="2">
        <v>494</v>
      </c>
      <c r="B495" s="3">
        <v>351.32407560000001</v>
      </c>
      <c r="C495" s="3">
        <f>_xlfn.BETA.DIST(B495, 20.292026, 26.322068, FALSE, 5.955316, 801.047442)</f>
        <v>6.8745544015566609E-3</v>
      </c>
    </row>
    <row r="496" spans="1:3" x14ac:dyDescent="0.25">
      <c r="A496" s="2">
        <v>495</v>
      </c>
      <c r="B496" s="3">
        <v>351.32833959999999</v>
      </c>
      <c r="C496" s="3">
        <f>_xlfn.BETA.DIST(B496, 20.292026, 26.322068, FALSE, 5.955316, 801.047442)</f>
        <v>6.8745412904724478E-3</v>
      </c>
    </row>
    <row r="497" spans="1:3" x14ac:dyDescent="0.25">
      <c r="A497" s="2">
        <v>496</v>
      </c>
      <c r="B497" s="3">
        <v>351.41400160000001</v>
      </c>
      <c r="C497" s="3">
        <f>_xlfn.BETA.DIST(B497, 20.292026, 26.322068, FALSE, 5.955316, 801.047442)</f>
        <v>6.8742703025034199E-3</v>
      </c>
    </row>
    <row r="498" spans="1:3" x14ac:dyDescent="0.25">
      <c r="A498" s="2">
        <v>497</v>
      </c>
      <c r="B498" s="3">
        <v>351.62822019999999</v>
      </c>
      <c r="C498" s="3">
        <f>_xlfn.BETA.DIST(B498, 20.292026, 26.322068, FALSE, 5.955316, 801.047442)</f>
        <v>6.8735293392010507E-3</v>
      </c>
    </row>
    <row r="499" spans="1:3" x14ac:dyDescent="0.25">
      <c r="A499" s="2">
        <v>498</v>
      </c>
      <c r="B499" s="3">
        <v>351.66678719999999</v>
      </c>
      <c r="C499" s="3">
        <f>_xlfn.BETA.DIST(B499, 20.292026, 26.322068, FALSE, 5.955316, 801.047442)</f>
        <v>6.8733863370525139E-3</v>
      </c>
    </row>
    <row r="500" spans="1:3" x14ac:dyDescent="0.25">
      <c r="A500" s="2">
        <v>499</v>
      </c>
      <c r="B500" s="3">
        <v>351.92816449999998</v>
      </c>
      <c r="C500" s="3">
        <f>_xlfn.BETA.DIST(B500, 20.292026, 26.322068, FALSE, 5.955316, 801.047442)</f>
        <v>6.8723400006370089E-3</v>
      </c>
    </row>
    <row r="501" spans="1:3" x14ac:dyDescent="0.25">
      <c r="A501" s="2">
        <v>500</v>
      </c>
      <c r="B501" s="3">
        <v>351.92816449999998</v>
      </c>
      <c r="C501" s="3">
        <f>_xlfn.BETA.DIST(B501, 20.292026, 26.322068, FALSE, 5.955316, 801.047442)</f>
        <v>6.8723400006370089E-3</v>
      </c>
    </row>
    <row r="502" spans="1:3" x14ac:dyDescent="0.25">
      <c r="A502" s="2">
        <v>501</v>
      </c>
      <c r="B502" s="3">
        <v>352.03527380000003</v>
      </c>
      <c r="C502" s="3">
        <f>_xlfn.BETA.DIST(B502, 20.292026, 26.322068, FALSE, 5.955316, 801.047442)</f>
        <v>6.871872386570714E-3</v>
      </c>
    </row>
    <row r="503" spans="1:3" x14ac:dyDescent="0.25">
      <c r="A503" s="2">
        <v>502</v>
      </c>
      <c r="B503" s="3">
        <v>352.12099940000002</v>
      </c>
      <c r="C503" s="3">
        <f>_xlfn.BETA.DIST(B503, 20.292026, 26.322068, FALSE, 5.955316, 801.047442)</f>
        <v>6.8714818697014433E-3</v>
      </c>
    </row>
    <row r="504" spans="1:3" x14ac:dyDescent="0.25">
      <c r="A504" s="2">
        <v>503</v>
      </c>
      <c r="B504" s="3">
        <v>352.4467823</v>
      </c>
      <c r="C504" s="3">
        <f>_xlfn.BETA.DIST(B504, 20.292026, 26.322068, FALSE, 5.955316, 801.047442)</f>
        <v>6.8698660071817149E-3</v>
      </c>
    </row>
    <row r="505" spans="1:3" x14ac:dyDescent="0.25">
      <c r="A505" s="2">
        <v>504</v>
      </c>
      <c r="B505" s="3">
        <v>352.52818020000001</v>
      </c>
      <c r="C505" s="3">
        <f>_xlfn.BETA.DIST(B505, 20.292026, 26.322068, FALSE, 5.955316, 801.047442)</f>
        <v>6.8694297174445368E-3</v>
      </c>
    </row>
    <row r="506" spans="1:3" x14ac:dyDescent="0.25">
      <c r="A506" s="2">
        <v>505</v>
      </c>
      <c r="B506" s="3">
        <v>352.7639734</v>
      </c>
      <c r="C506" s="3">
        <f>_xlfn.BETA.DIST(B506, 20.292026, 26.322068, FALSE, 5.955316, 801.047442)</f>
        <v>6.8680924539765917E-3</v>
      </c>
    </row>
    <row r="507" spans="1:3" x14ac:dyDescent="0.25">
      <c r="A507" s="2">
        <v>506</v>
      </c>
      <c r="B507" s="3">
        <v>353.01701359999998</v>
      </c>
      <c r="C507" s="3">
        <f>_xlfn.BETA.DIST(B507, 20.292026, 26.322068, FALSE, 5.955316, 801.047442)</f>
        <v>6.8665360370989839E-3</v>
      </c>
    </row>
    <row r="508" spans="1:3" x14ac:dyDescent="0.25">
      <c r="A508" s="2">
        <v>507</v>
      </c>
      <c r="B508" s="3">
        <v>353.35590669999999</v>
      </c>
      <c r="C508" s="3">
        <f>_xlfn.BETA.DIST(B508, 20.292026, 26.322068, FALSE, 5.955316, 801.047442)</f>
        <v>6.8642549828873221E-3</v>
      </c>
    </row>
    <row r="509" spans="1:3" x14ac:dyDescent="0.25">
      <c r="A509" s="2">
        <v>508</v>
      </c>
      <c r="B509" s="3">
        <v>353.5790351</v>
      </c>
      <c r="C509" s="3">
        <f>_xlfn.BETA.DIST(B509, 20.292026, 26.322068, FALSE, 5.955316, 801.047442)</f>
        <v>6.8626303880617214E-3</v>
      </c>
    </row>
    <row r="510" spans="1:3" x14ac:dyDescent="0.25">
      <c r="A510" s="2">
        <v>509</v>
      </c>
      <c r="B510" s="3">
        <v>353.87516090000003</v>
      </c>
      <c r="C510" s="3">
        <f>_xlfn.BETA.DIST(B510, 20.292026, 26.322068, FALSE, 5.955316, 801.047442)</f>
        <v>6.8603239903009408E-3</v>
      </c>
    </row>
    <row r="511" spans="1:3" x14ac:dyDescent="0.25">
      <c r="A511" s="2">
        <v>510</v>
      </c>
      <c r="B511" s="3">
        <v>353.88808019999999</v>
      </c>
      <c r="C511" s="3">
        <f>_xlfn.BETA.DIST(B511, 20.292026, 26.322068, FALSE, 5.955316, 801.047442)</f>
        <v>6.8602194676209835E-3</v>
      </c>
    </row>
    <row r="512" spans="1:3" x14ac:dyDescent="0.25">
      <c r="A512" s="2">
        <v>511</v>
      </c>
      <c r="B512" s="3">
        <v>353.93530249999998</v>
      </c>
      <c r="C512" s="3">
        <f>_xlfn.BETA.DIST(B512, 20.292026, 26.322068, FALSE, 5.955316, 801.047442)</f>
        <v>6.8598346465615382E-3</v>
      </c>
    </row>
    <row r="513" spans="1:3" x14ac:dyDescent="0.25">
      <c r="A513" s="2">
        <v>512</v>
      </c>
      <c r="B513" s="3">
        <v>353.98678869999998</v>
      </c>
      <c r="C513" s="3">
        <f>_xlfn.BETA.DIST(B513, 20.292026, 26.322068, FALSE, 5.955316, 801.047442)</f>
        <v>6.8594101181796178E-3</v>
      </c>
    </row>
    <row r="514" spans="1:3" x14ac:dyDescent="0.25">
      <c r="A514" s="2">
        <v>513</v>
      </c>
      <c r="B514" s="3">
        <v>354.09848030000001</v>
      </c>
      <c r="C514" s="3">
        <f>_xlfn.BETA.DIST(B514, 20.292026, 26.322068, FALSE, 5.955316, 801.047442)</f>
        <v>6.8584713851155389E-3</v>
      </c>
    </row>
    <row r="515" spans="1:3" x14ac:dyDescent="0.25">
      <c r="A515" s="2">
        <v>514</v>
      </c>
      <c r="B515" s="3">
        <v>354.15429419999998</v>
      </c>
      <c r="C515" s="3">
        <f>_xlfn.BETA.DIST(B515, 20.292026, 26.322068, FALSE, 5.955316, 801.047442)</f>
        <v>6.8579931682115347E-3</v>
      </c>
    </row>
    <row r="516" spans="1:3" x14ac:dyDescent="0.25">
      <c r="A516" s="2">
        <v>515</v>
      </c>
      <c r="B516" s="3">
        <v>354.2402108</v>
      </c>
      <c r="C516" s="3">
        <f>_xlfn.BETA.DIST(B516, 20.292026, 26.322068, FALSE, 5.955316, 801.047442)</f>
        <v>6.8572451579444107E-3</v>
      </c>
    </row>
    <row r="517" spans="1:3" x14ac:dyDescent="0.25">
      <c r="A517" s="2">
        <v>516</v>
      </c>
      <c r="B517" s="3">
        <v>354.28743300000002</v>
      </c>
      <c r="C517" s="3">
        <f>_xlfn.BETA.DIST(B517, 20.292026, 26.322068, FALSE, 5.955316, 801.047442)</f>
        <v>6.8568279028124934E-3</v>
      </c>
    </row>
    <row r="518" spans="1:3" x14ac:dyDescent="0.25">
      <c r="A518" s="2">
        <v>517</v>
      </c>
      <c r="B518" s="3">
        <v>354.50655210000002</v>
      </c>
      <c r="C518" s="3">
        <f>_xlfn.BETA.DIST(B518, 20.292026, 26.322068, FALSE, 5.955316, 801.047442)</f>
        <v>6.8548349230309951E-3</v>
      </c>
    </row>
    <row r="519" spans="1:3" x14ac:dyDescent="0.25">
      <c r="A519" s="2">
        <v>518</v>
      </c>
      <c r="B519" s="3">
        <v>354.69989609999999</v>
      </c>
      <c r="C519" s="3">
        <f>_xlfn.BETA.DIST(B519, 20.292026, 26.322068, FALSE, 5.955316, 801.047442)</f>
        <v>6.8529987651388246E-3</v>
      </c>
    </row>
    <row r="520" spans="1:3" x14ac:dyDescent="0.25">
      <c r="A520" s="2">
        <v>519</v>
      </c>
      <c r="B520" s="3">
        <v>354.73859040000002</v>
      </c>
      <c r="C520" s="3">
        <f>_xlfn.BETA.DIST(B520, 20.292026, 26.322068, FALSE, 5.955316, 801.047442)</f>
        <v>6.8526225600920639E-3</v>
      </c>
    </row>
    <row r="521" spans="1:3" x14ac:dyDescent="0.25">
      <c r="A521" s="2">
        <v>520</v>
      </c>
      <c r="B521" s="3">
        <v>354.84608159999999</v>
      </c>
      <c r="C521" s="3">
        <f>_xlfn.BETA.DIST(B521, 20.292026, 26.322068, FALSE, 5.955316, 801.047442)</f>
        <v>6.8515622062101942E-3</v>
      </c>
    </row>
    <row r="522" spans="1:3" x14ac:dyDescent="0.25">
      <c r="A522" s="2">
        <v>521</v>
      </c>
      <c r="B522" s="3">
        <v>355.2588629</v>
      </c>
      <c r="C522" s="3">
        <f>_xlfn.BETA.DIST(B522, 20.292026, 26.322068, FALSE, 5.955316, 801.047442)</f>
        <v>6.8472818010035779E-3</v>
      </c>
    </row>
    <row r="523" spans="1:3" x14ac:dyDescent="0.25">
      <c r="A523" s="2">
        <v>522</v>
      </c>
      <c r="B523" s="3">
        <v>355.28470149999998</v>
      </c>
      <c r="C523" s="3">
        <f>_xlfn.BETA.DIST(B523, 20.292026, 26.322068, FALSE, 5.955316, 801.047442)</f>
        <v>6.8470028718727585E-3</v>
      </c>
    </row>
    <row r="524" spans="1:3" x14ac:dyDescent="0.25">
      <c r="A524" s="2">
        <v>523</v>
      </c>
      <c r="B524" s="3">
        <v>355.70645630000001</v>
      </c>
      <c r="C524" s="3">
        <f>_xlfn.BETA.DIST(B524, 20.292026, 26.322068, FALSE, 5.955316, 801.047442)</f>
        <v>6.8422672370792807E-3</v>
      </c>
    </row>
    <row r="525" spans="1:3" x14ac:dyDescent="0.25">
      <c r="A525" s="2">
        <v>524</v>
      </c>
      <c r="B525" s="3">
        <v>355.90024590000002</v>
      </c>
      <c r="C525" s="3">
        <f>_xlfn.BETA.DIST(B525, 20.292026, 26.322068, FALSE, 5.955316, 801.047442)</f>
        <v>6.8399759497886599E-3</v>
      </c>
    </row>
    <row r="526" spans="1:3" x14ac:dyDescent="0.25">
      <c r="A526" s="2">
        <v>525</v>
      </c>
      <c r="B526" s="3">
        <v>356.0768521</v>
      </c>
      <c r="C526" s="3">
        <f>_xlfn.BETA.DIST(B526, 20.292026, 26.322068, FALSE, 5.955316, 801.047442)</f>
        <v>6.8378246879717058E-3</v>
      </c>
    </row>
    <row r="527" spans="1:3" x14ac:dyDescent="0.25">
      <c r="A527" s="2">
        <v>526</v>
      </c>
      <c r="B527" s="3">
        <v>356.10269069999998</v>
      </c>
      <c r="C527" s="3">
        <f>_xlfn.BETA.DIST(B527, 20.292026, 26.322068, FALSE, 5.955316, 801.047442)</f>
        <v>6.837504899802809E-3</v>
      </c>
    </row>
    <row r="528" spans="1:3" x14ac:dyDescent="0.25">
      <c r="A528" s="2">
        <v>527</v>
      </c>
      <c r="B528" s="3">
        <v>356.10701840000002</v>
      </c>
      <c r="C528" s="3">
        <f>_xlfn.BETA.DIST(B528, 20.292026, 26.322068, FALSE, 5.955316, 801.047442)</f>
        <v>6.8374512127160657E-3</v>
      </c>
    </row>
    <row r="529" spans="1:3" x14ac:dyDescent="0.25">
      <c r="A529" s="2">
        <v>528</v>
      </c>
      <c r="B529" s="3">
        <v>356.27076899999997</v>
      </c>
      <c r="C529" s="3">
        <f>_xlfn.BETA.DIST(B529, 20.292026, 26.322068, FALSE, 5.955316, 801.047442)</f>
        <v>6.8353932906357632E-3</v>
      </c>
    </row>
    <row r="530" spans="1:3" x14ac:dyDescent="0.25">
      <c r="A530" s="2">
        <v>529</v>
      </c>
      <c r="B530" s="3">
        <v>356.49058810000002</v>
      </c>
      <c r="C530" s="3">
        <f>_xlfn.BETA.DIST(B530, 20.292026, 26.322068, FALSE, 5.955316, 801.047442)</f>
        <v>6.8325495553602416E-3</v>
      </c>
    </row>
    <row r="531" spans="1:3" x14ac:dyDescent="0.25">
      <c r="A531" s="2">
        <v>530</v>
      </c>
      <c r="B531" s="3">
        <v>356.51216269999998</v>
      </c>
      <c r="C531" s="3">
        <f>_xlfn.BETA.DIST(B531, 20.292026, 26.322068, FALSE, 5.955316, 801.047442)</f>
        <v>6.8322654416234831E-3</v>
      </c>
    </row>
    <row r="532" spans="1:3" x14ac:dyDescent="0.25">
      <c r="A532" s="2">
        <v>531</v>
      </c>
      <c r="B532" s="3">
        <v>356.85729259999999</v>
      </c>
      <c r="C532" s="3">
        <f>_xlfn.BETA.DIST(B532, 20.292026, 26.322068, FALSE, 5.955316, 801.047442)</f>
        <v>6.8275988904769064E-3</v>
      </c>
    </row>
    <row r="533" spans="1:3" x14ac:dyDescent="0.25">
      <c r="A533" s="2">
        <v>532</v>
      </c>
      <c r="B533" s="3">
        <v>357.163792</v>
      </c>
      <c r="C533" s="3">
        <f>_xlfn.BETA.DIST(B533, 20.292026, 26.322068, FALSE, 5.955316, 801.047442)</f>
        <v>6.8232631282129927E-3</v>
      </c>
    </row>
    <row r="534" spans="1:3" x14ac:dyDescent="0.25">
      <c r="A534" s="2">
        <v>533</v>
      </c>
      <c r="B534" s="3">
        <v>357.46615459999998</v>
      </c>
      <c r="C534" s="3">
        <f>_xlfn.BETA.DIST(B534, 20.292026, 26.322068, FALSE, 5.955316, 801.047442)</f>
        <v>6.8188097466100875E-3</v>
      </c>
    </row>
    <row r="535" spans="1:3" x14ac:dyDescent="0.25">
      <c r="A535" s="2">
        <v>534</v>
      </c>
      <c r="B535" s="3">
        <v>357.92876749999999</v>
      </c>
      <c r="C535" s="3">
        <f>_xlfn.BETA.DIST(B535, 20.292026, 26.322068, FALSE, 5.955316, 801.047442)</f>
        <v>6.8116584394291458E-3</v>
      </c>
    </row>
    <row r="536" spans="1:3" x14ac:dyDescent="0.25">
      <c r="A536" s="2">
        <v>535</v>
      </c>
      <c r="B536" s="3">
        <v>358.29674490000002</v>
      </c>
      <c r="C536" s="3">
        <f>_xlfn.BETA.DIST(B536, 20.292026, 26.322068, FALSE, 5.955316, 801.047442)</f>
        <v>6.8056793111336044E-3</v>
      </c>
    </row>
    <row r="537" spans="1:3" x14ac:dyDescent="0.25">
      <c r="A537" s="2">
        <v>536</v>
      </c>
      <c r="B537" s="3">
        <v>358.32703850000001</v>
      </c>
      <c r="C537" s="3">
        <f>_xlfn.BETA.DIST(B537, 20.292026, 26.322068, FALSE, 5.955316, 801.047442)</f>
        <v>6.8051756316355079E-3</v>
      </c>
    </row>
    <row r="538" spans="1:3" x14ac:dyDescent="0.25">
      <c r="A538" s="2">
        <v>537</v>
      </c>
      <c r="B538" s="3">
        <v>358.36598729999997</v>
      </c>
      <c r="C538" s="3">
        <f>_xlfn.BETA.DIST(B538, 20.292026, 26.322068, FALSE, 5.955316, 801.047442)</f>
        <v>6.8045254893253273E-3</v>
      </c>
    </row>
    <row r="539" spans="1:3" x14ac:dyDescent="0.25">
      <c r="A539" s="2">
        <v>538</v>
      </c>
      <c r="B539" s="3">
        <v>358.43535700000001</v>
      </c>
      <c r="C539" s="3">
        <f>_xlfn.BETA.DIST(B539, 20.292026, 26.322068, FALSE, 5.955316, 801.047442)</f>
        <v>6.8033604349597527E-3</v>
      </c>
    </row>
    <row r="540" spans="1:3" x14ac:dyDescent="0.25">
      <c r="A540" s="2">
        <v>539</v>
      </c>
      <c r="B540" s="3">
        <v>358.62596439999999</v>
      </c>
      <c r="C540" s="3">
        <f>_xlfn.BETA.DIST(B540, 20.292026, 26.322068, FALSE, 5.955316, 801.047442)</f>
        <v>6.8001122995663878E-3</v>
      </c>
    </row>
    <row r="541" spans="1:3" x14ac:dyDescent="0.25">
      <c r="A541" s="2">
        <v>540</v>
      </c>
      <c r="B541" s="3">
        <v>358.90350669999998</v>
      </c>
      <c r="C541" s="3">
        <f>_xlfn.BETA.DIST(B541, 20.292026, 26.322068, FALSE, 5.955316, 801.047442)</f>
        <v>6.7952598991826204E-3</v>
      </c>
    </row>
    <row r="542" spans="1:3" x14ac:dyDescent="0.25">
      <c r="A542" s="2">
        <v>541</v>
      </c>
      <c r="B542" s="3">
        <v>358.9294726</v>
      </c>
      <c r="C542" s="3">
        <f>_xlfn.BETA.DIST(B542, 20.292026, 26.322068, FALSE, 5.955316, 801.047442)</f>
        <v>6.7947984872943953E-3</v>
      </c>
    </row>
    <row r="543" spans="1:3" x14ac:dyDescent="0.25">
      <c r="A543" s="2">
        <v>542</v>
      </c>
      <c r="B543" s="3">
        <v>359.01195250000001</v>
      </c>
      <c r="C543" s="3">
        <f>_xlfn.BETA.DIST(B543, 20.292026, 26.322068, FALSE, 5.955316, 801.047442)</f>
        <v>6.7933243940524381E-3</v>
      </c>
    </row>
    <row r="544" spans="1:3" x14ac:dyDescent="0.25">
      <c r="A544" s="2">
        <v>543</v>
      </c>
      <c r="B544" s="3">
        <v>359.14649150000002</v>
      </c>
      <c r="C544" s="3">
        <f>_xlfn.BETA.DIST(B544, 20.292026, 26.322068, FALSE, 5.955316, 801.047442)</f>
        <v>6.7908923878615291E-3</v>
      </c>
    </row>
    <row r="545" spans="1:3" x14ac:dyDescent="0.25">
      <c r="A545" s="2">
        <v>544</v>
      </c>
      <c r="B545" s="3">
        <v>359.38527590000001</v>
      </c>
      <c r="C545" s="3">
        <f>_xlfn.BETA.DIST(B545, 20.292026, 26.322068, FALSE, 5.955316, 801.047442)</f>
        <v>6.7864921218142278E-3</v>
      </c>
    </row>
    <row r="546" spans="1:3" x14ac:dyDescent="0.25">
      <c r="A546" s="2">
        <v>545</v>
      </c>
      <c r="B546" s="3">
        <v>359.39838609999998</v>
      </c>
      <c r="C546" s="3">
        <f>_xlfn.BETA.DIST(B546, 20.292026, 26.322068, FALSE, 5.955316, 801.047442)</f>
        <v>6.7862474270757684E-3</v>
      </c>
    </row>
    <row r="547" spans="1:3" x14ac:dyDescent="0.25">
      <c r="A547" s="2">
        <v>546</v>
      </c>
      <c r="B547" s="3">
        <v>359.43313460000002</v>
      </c>
      <c r="C547" s="3">
        <f>_xlfn.BETA.DIST(B547, 20.292026, 26.322068, FALSE, 5.955316, 801.047442)</f>
        <v>6.7855973041140664E-3</v>
      </c>
    </row>
    <row r="548" spans="1:3" x14ac:dyDescent="0.25">
      <c r="A548" s="2">
        <v>547</v>
      </c>
      <c r="B548" s="3">
        <v>359.52433339999999</v>
      </c>
      <c r="C548" s="3">
        <f>_xlfn.BETA.DIST(B548, 20.292026, 26.322068, FALSE, 5.955316, 801.047442)</f>
        <v>6.7838802530322938E-3</v>
      </c>
    </row>
    <row r="549" spans="1:3" x14ac:dyDescent="0.25">
      <c r="A549" s="2">
        <v>548</v>
      </c>
      <c r="B549" s="3">
        <v>359.58523869999999</v>
      </c>
      <c r="C549" s="3">
        <f>_xlfn.BETA.DIST(B549, 20.292026, 26.322068, FALSE, 5.955316, 801.047442)</f>
        <v>6.7827248672147188E-3</v>
      </c>
    </row>
    <row r="550" spans="1:3" x14ac:dyDescent="0.25">
      <c r="A550" s="2">
        <v>549</v>
      </c>
      <c r="B550" s="3">
        <v>359.9026844</v>
      </c>
      <c r="C550" s="3">
        <f>_xlfn.BETA.DIST(B550, 20.292026, 26.322068, FALSE, 5.955316, 801.047442)</f>
        <v>6.776590395578555E-3</v>
      </c>
    </row>
    <row r="551" spans="1:3" x14ac:dyDescent="0.25">
      <c r="A551" s="2">
        <v>550</v>
      </c>
      <c r="B551" s="3">
        <v>360.18996390000001</v>
      </c>
      <c r="C551" s="3">
        <f>_xlfn.BETA.DIST(B551, 20.292026, 26.322068, FALSE, 5.955316, 801.047442)</f>
        <v>6.7708765530207927E-3</v>
      </c>
    </row>
    <row r="552" spans="1:3" x14ac:dyDescent="0.25">
      <c r="A552" s="2">
        <v>551</v>
      </c>
      <c r="B552" s="3">
        <v>360.25965179999997</v>
      </c>
      <c r="C552" s="3">
        <f>_xlfn.BETA.DIST(B552, 20.292026, 26.322068, FALSE, 5.955316, 801.047442)</f>
        <v>6.7694673054945528E-3</v>
      </c>
    </row>
    <row r="553" spans="1:3" x14ac:dyDescent="0.25">
      <c r="A553" s="2">
        <v>552</v>
      </c>
      <c r="B553" s="3">
        <v>360.26837069999999</v>
      </c>
      <c r="C553" s="3">
        <f>_xlfn.BETA.DIST(B553, 20.292026, 26.322068, FALSE, 5.955316, 801.047442)</f>
        <v>6.7692903530279132E-3</v>
      </c>
    </row>
    <row r="554" spans="1:3" x14ac:dyDescent="0.25">
      <c r="A554" s="2">
        <v>553</v>
      </c>
      <c r="B554" s="3">
        <v>360.36854310000001</v>
      </c>
      <c r="C554" s="3">
        <f>_xlfn.BETA.DIST(B554, 20.292026, 26.322068, FALSE, 5.955316, 801.047442)</f>
        <v>6.7672471765531173E-3</v>
      </c>
    </row>
    <row r="555" spans="1:3" x14ac:dyDescent="0.25">
      <c r="A555" s="2">
        <v>554</v>
      </c>
      <c r="B555" s="3">
        <v>360.4034188</v>
      </c>
      <c r="C555" s="3">
        <f>_xlfn.BETA.DIST(B555, 20.292026, 26.322068, FALSE, 5.955316, 801.047442)</f>
        <v>6.7665314502606093E-3</v>
      </c>
    </row>
    <row r="556" spans="1:3" x14ac:dyDescent="0.25">
      <c r="A556" s="2">
        <v>555</v>
      </c>
      <c r="B556" s="3">
        <v>360.53413929999999</v>
      </c>
      <c r="C556" s="3">
        <f>_xlfn.BETA.DIST(B556, 20.292026, 26.322068, FALSE, 5.955316, 801.047442)</f>
        <v>6.7638286624826967E-3</v>
      </c>
    </row>
    <row r="557" spans="1:3" x14ac:dyDescent="0.25">
      <c r="A557" s="2">
        <v>556</v>
      </c>
      <c r="B557" s="3">
        <v>360.82205520000002</v>
      </c>
      <c r="C557" s="3">
        <f>_xlfn.BETA.DIST(B557, 20.292026, 26.322068, FALSE, 5.955316, 801.047442)</f>
        <v>6.7577638646448036E-3</v>
      </c>
    </row>
    <row r="558" spans="1:3" x14ac:dyDescent="0.25">
      <c r="A558" s="2">
        <v>557</v>
      </c>
      <c r="B558" s="3">
        <v>361.10150679999998</v>
      </c>
      <c r="C558" s="3">
        <f>_xlfn.BETA.DIST(B558, 20.292026, 26.322068, FALSE, 5.955316, 801.047442)</f>
        <v>6.7517306265691725E-3</v>
      </c>
    </row>
    <row r="559" spans="1:3" x14ac:dyDescent="0.25">
      <c r="A559" s="2">
        <v>558</v>
      </c>
      <c r="B559" s="3">
        <v>361.24132800000001</v>
      </c>
      <c r="C559" s="3">
        <f>_xlfn.BETA.DIST(B559, 20.292026, 26.322068, FALSE, 5.955316, 801.047442)</f>
        <v>6.7486578309811016E-3</v>
      </c>
    </row>
    <row r="560" spans="1:3" x14ac:dyDescent="0.25">
      <c r="A560" s="2">
        <v>559</v>
      </c>
      <c r="B560" s="3">
        <v>361.25882949999999</v>
      </c>
      <c r="C560" s="3">
        <f>_xlfn.BETA.DIST(B560, 20.292026, 26.322068, FALSE, 5.955316, 801.047442)</f>
        <v>6.7482706697018962E-3</v>
      </c>
    </row>
    <row r="561" spans="1:3" x14ac:dyDescent="0.25">
      <c r="A561" s="2">
        <v>560</v>
      </c>
      <c r="B561" s="3">
        <v>361.48183069999999</v>
      </c>
      <c r="C561" s="3">
        <f>_xlfn.BETA.DIST(B561, 20.292026, 26.322068, FALSE, 5.955316, 801.047442)</f>
        <v>6.7432881635736529E-3</v>
      </c>
    </row>
    <row r="562" spans="1:3" x14ac:dyDescent="0.25">
      <c r="A562" s="2">
        <v>561</v>
      </c>
      <c r="B562" s="3">
        <v>361.48183069999999</v>
      </c>
      <c r="C562" s="3">
        <f>_xlfn.BETA.DIST(B562, 20.292026, 26.322068, FALSE, 5.955316, 801.047442)</f>
        <v>6.7432881635736529E-3</v>
      </c>
    </row>
    <row r="563" spans="1:3" x14ac:dyDescent="0.25">
      <c r="A563" s="2">
        <v>562</v>
      </c>
      <c r="B563" s="3">
        <v>361.486222</v>
      </c>
      <c r="C563" s="3">
        <f>_xlfn.BETA.DIST(B563, 20.292026, 26.322068, FALSE, 5.955316, 801.047442)</f>
        <v>6.743189130753292E-3</v>
      </c>
    </row>
    <row r="564" spans="1:3" x14ac:dyDescent="0.25">
      <c r="A564" s="2">
        <v>563</v>
      </c>
      <c r="B564" s="3">
        <v>361.52122500000002</v>
      </c>
      <c r="C564" s="3">
        <f>_xlfn.BETA.DIST(B564, 20.292026, 26.322068, FALSE, 5.955316, 801.047442)</f>
        <v>6.742398474609888E-3</v>
      </c>
    </row>
    <row r="565" spans="1:3" x14ac:dyDescent="0.25">
      <c r="A565" s="2">
        <v>564</v>
      </c>
      <c r="B565" s="3">
        <v>361.61745159999998</v>
      </c>
      <c r="C565" s="3">
        <f>_xlfn.BETA.DIST(B565, 20.292026, 26.322068, FALSE, 5.955316, 801.047442)</f>
        <v>6.7402132908448388E-3</v>
      </c>
    </row>
    <row r="566" spans="1:3" x14ac:dyDescent="0.25">
      <c r="A566" s="2">
        <v>565</v>
      </c>
      <c r="B566" s="3">
        <v>361.68752130000001</v>
      </c>
      <c r="C566" s="3">
        <f>_xlfn.BETA.DIST(B566, 20.292026, 26.322068, FALSE, 5.955316, 801.047442)</f>
        <v>6.7386114065010405E-3</v>
      </c>
    </row>
    <row r="567" spans="1:3" x14ac:dyDescent="0.25">
      <c r="A567" s="2">
        <v>566</v>
      </c>
      <c r="B567" s="3">
        <v>361.80137660000003</v>
      </c>
      <c r="C567" s="3">
        <f>_xlfn.BETA.DIST(B567, 20.292026, 26.322068, FALSE, 5.955316, 801.047442)</f>
        <v>6.7359893346182233E-3</v>
      </c>
    </row>
    <row r="568" spans="1:3" x14ac:dyDescent="0.25">
      <c r="A568" s="2">
        <v>567</v>
      </c>
      <c r="B568" s="3">
        <v>361.90212179999997</v>
      </c>
      <c r="C568" s="3">
        <f>_xlfn.BETA.DIST(B568, 20.292026, 26.322068, FALSE, 5.955316, 801.047442)</f>
        <v>6.7336493938898595E-3</v>
      </c>
    </row>
    <row r="569" spans="1:3" x14ac:dyDescent="0.25">
      <c r="A569" s="2">
        <v>568</v>
      </c>
      <c r="B569" s="3">
        <v>362.22656810000001</v>
      </c>
      <c r="C569" s="3">
        <f>_xlfn.BETA.DIST(B569, 20.292026, 26.322068, FALSE, 5.955316, 801.047442)</f>
        <v>6.7259876706237537E-3</v>
      </c>
    </row>
    <row r="570" spans="1:3" x14ac:dyDescent="0.25">
      <c r="A570" s="2">
        <v>569</v>
      </c>
      <c r="B570" s="3">
        <v>362.41087499999998</v>
      </c>
      <c r="C570" s="3">
        <f>_xlfn.BETA.DIST(B570, 20.292026, 26.322068, FALSE, 5.955316, 801.047442)</f>
        <v>6.7215498495005839E-3</v>
      </c>
    </row>
    <row r="571" spans="1:3" x14ac:dyDescent="0.25">
      <c r="A571" s="2">
        <v>570</v>
      </c>
      <c r="B571" s="3">
        <v>362.41526629999998</v>
      </c>
      <c r="C571" s="3">
        <f>_xlfn.BETA.DIST(B571, 20.292026, 26.322068, FALSE, 5.955316, 801.047442)</f>
        <v>6.7214433602295126E-3</v>
      </c>
    </row>
    <row r="572" spans="1:3" x14ac:dyDescent="0.25">
      <c r="A572" s="2">
        <v>571</v>
      </c>
      <c r="B572" s="3">
        <v>362.43722279999997</v>
      </c>
      <c r="C572" s="3">
        <f>_xlfn.BETA.DIST(B572, 20.292026, 26.322068, FALSE, 5.955316, 801.047442)</f>
        <v>6.7209103881592366E-3</v>
      </c>
    </row>
    <row r="573" spans="1:3" x14ac:dyDescent="0.25">
      <c r="A573" s="2">
        <v>572</v>
      </c>
      <c r="B573" s="3">
        <v>362.52504859999999</v>
      </c>
      <c r="C573" s="3">
        <f>_xlfn.BETA.DIST(B573, 20.292026, 26.322068, FALSE, 5.955316, 801.047442)</f>
        <v>6.7187697468977176E-3</v>
      </c>
    </row>
    <row r="574" spans="1:3" x14ac:dyDescent="0.25">
      <c r="A574" s="2">
        <v>573</v>
      </c>
      <c r="B574" s="3">
        <v>362.80628209999998</v>
      </c>
      <c r="C574" s="3">
        <f>_xlfn.BETA.DIST(B574, 20.292026, 26.322068, FALSE, 5.955316, 801.047442)</f>
        <v>6.7118209140125213E-3</v>
      </c>
    </row>
    <row r="575" spans="1:3" x14ac:dyDescent="0.25">
      <c r="A575" s="2">
        <v>574</v>
      </c>
      <c r="B575" s="3">
        <v>362.8810613</v>
      </c>
      <c r="C575" s="3">
        <f>_xlfn.BETA.DIST(B575, 20.292026, 26.322068, FALSE, 5.955316, 801.047442)</f>
        <v>6.7099491394812727E-3</v>
      </c>
    </row>
    <row r="576" spans="1:3" x14ac:dyDescent="0.25">
      <c r="A576" s="2">
        <v>575</v>
      </c>
      <c r="B576" s="3">
        <v>363.04392089999999</v>
      </c>
      <c r="C576" s="3">
        <f>_xlfn.BETA.DIST(B576, 20.292026, 26.322068, FALSE, 5.955316, 801.047442)</f>
        <v>6.7058376937687379E-3</v>
      </c>
    </row>
    <row r="577" spans="1:3" x14ac:dyDescent="0.25">
      <c r="A577" s="2">
        <v>576</v>
      </c>
      <c r="B577" s="3">
        <v>363.28607829999999</v>
      </c>
      <c r="C577" s="3">
        <f>_xlfn.BETA.DIST(B577, 20.292026, 26.322068, FALSE, 5.955316, 801.047442)</f>
        <v>6.6996359353574952E-3</v>
      </c>
    </row>
    <row r="578" spans="1:3" x14ac:dyDescent="0.25">
      <c r="A578" s="2">
        <v>577</v>
      </c>
      <c r="B578" s="3">
        <v>363.3037071</v>
      </c>
      <c r="C578" s="3">
        <f>_xlfn.BETA.DIST(B578, 20.292026, 26.322068, FALSE, 5.955316, 801.047442)</f>
        <v>6.6991803329652317E-3</v>
      </c>
    </row>
    <row r="579" spans="1:3" x14ac:dyDescent="0.25">
      <c r="A579" s="2">
        <v>578</v>
      </c>
      <c r="B579" s="3">
        <v>363.44034629999999</v>
      </c>
      <c r="C579" s="3">
        <f>_xlfn.BETA.DIST(B579, 20.292026, 26.322068, FALSE, 5.955316, 801.047442)</f>
        <v>6.6956300654333455E-3</v>
      </c>
    </row>
    <row r="580" spans="1:3" x14ac:dyDescent="0.25">
      <c r="A580" s="2">
        <v>579</v>
      </c>
      <c r="B580" s="3">
        <v>363.72711659999999</v>
      </c>
      <c r="C580" s="3">
        <f>_xlfn.BETA.DIST(B580, 20.292026, 26.322068, FALSE, 5.955316, 801.047442)</f>
        <v>6.6880701082285077E-3</v>
      </c>
    </row>
    <row r="581" spans="1:3" x14ac:dyDescent="0.25">
      <c r="A581" s="2">
        <v>580</v>
      </c>
      <c r="B581" s="3">
        <v>363.79775910000001</v>
      </c>
      <c r="C581" s="3">
        <f>_xlfn.BETA.DIST(B581, 20.292026, 26.322068, FALSE, 5.955316, 801.047442)</f>
        <v>6.6861852128674553E-3</v>
      </c>
    </row>
    <row r="582" spans="1:3" x14ac:dyDescent="0.25">
      <c r="A582" s="2">
        <v>581</v>
      </c>
      <c r="B582" s="3">
        <v>363.84631789999997</v>
      </c>
      <c r="C582" s="3">
        <f>_xlfn.BETA.DIST(B582, 20.292026, 26.322068, FALSE, 5.955316, 801.047442)</f>
        <v>6.6848843894232084E-3</v>
      </c>
    </row>
    <row r="583" spans="1:3" x14ac:dyDescent="0.25">
      <c r="A583" s="2">
        <v>582</v>
      </c>
      <c r="B583" s="3">
        <v>363.89494029999997</v>
      </c>
      <c r="C583" s="3">
        <f>_xlfn.BETA.DIST(B583, 20.292026, 26.322068, FALSE, 5.955316, 801.047442)</f>
        <v>6.6835776455907176E-3</v>
      </c>
    </row>
    <row r="584" spans="1:3" x14ac:dyDescent="0.25">
      <c r="A584" s="2">
        <v>583</v>
      </c>
      <c r="B584" s="3">
        <v>363.95234529999999</v>
      </c>
      <c r="C584" s="3">
        <f>_xlfn.BETA.DIST(B584, 20.292026, 26.322068, FALSE, 5.955316, 801.047442)</f>
        <v>6.6820294386626669E-3</v>
      </c>
    </row>
    <row r="585" spans="1:3" x14ac:dyDescent="0.25">
      <c r="A585" s="2">
        <v>584</v>
      </c>
      <c r="B585" s="3">
        <v>364.31497680000001</v>
      </c>
      <c r="C585" s="3">
        <f>_xlfn.BETA.DIST(B585, 20.292026, 26.322068, FALSE, 5.955316, 801.047442)</f>
        <v>6.6721137606678407E-3</v>
      </c>
    </row>
    <row r="586" spans="1:3" x14ac:dyDescent="0.25">
      <c r="A586" s="2">
        <v>585</v>
      </c>
      <c r="B586" s="3">
        <v>364.34157909999999</v>
      </c>
      <c r="C586" s="3">
        <f>_xlfn.BETA.DIST(B586, 20.292026, 26.322068, FALSE, 5.955316, 801.047442)</f>
        <v>6.6713771605581215E-3</v>
      </c>
    </row>
    <row r="587" spans="1:3" x14ac:dyDescent="0.25">
      <c r="A587" s="2">
        <v>586</v>
      </c>
      <c r="B587" s="3">
        <v>364.3592716</v>
      </c>
      <c r="C587" s="3">
        <f>_xlfn.BETA.DIST(B587, 20.292026, 26.322068, FALSE, 5.955316, 801.047442)</f>
        <v>6.6708865722610727E-3</v>
      </c>
    </row>
    <row r="588" spans="1:3" x14ac:dyDescent="0.25">
      <c r="A588" s="2">
        <v>587</v>
      </c>
      <c r="B588" s="3">
        <v>364.37696399999999</v>
      </c>
      <c r="C588" s="3">
        <f>_xlfn.BETA.DIST(B588, 20.292026, 26.322068, FALSE, 5.955316, 801.047442)</f>
        <v>6.6703954319681591E-3</v>
      </c>
    </row>
    <row r="589" spans="1:3" x14ac:dyDescent="0.25">
      <c r="A589" s="2">
        <v>588</v>
      </c>
      <c r="B589" s="3">
        <v>364.60289269999998</v>
      </c>
      <c r="C589" s="3">
        <f>_xlfn.BETA.DIST(B589, 20.292026, 26.322068, FALSE, 5.955316, 801.047442)</f>
        <v>6.6640749451877474E-3</v>
      </c>
    </row>
    <row r="590" spans="1:3" x14ac:dyDescent="0.25">
      <c r="A590" s="2">
        <v>589</v>
      </c>
      <c r="B590" s="3">
        <v>364.66055230000001</v>
      </c>
      <c r="C590" s="3">
        <f>_xlfn.BETA.DIST(B590, 20.292026, 26.322068, FALSE, 5.955316, 801.047442)</f>
        <v>6.6624474323185657E-3</v>
      </c>
    </row>
    <row r="591" spans="1:3" x14ac:dyDescent="0.25">
      <c r="A591" s="2">
        <v>590</v>
      </c>
      <c r="B591" s="3">
        <v>364.77580769999997</v>
      </c>
      <c r="C591" s="3">
        <f>_xlfn.BETA.DIST(B591, 20.292026, 26.322068, FALSE, 5.955316, 801.047442)</f>
        <v>6.6591766262431018E-3</v>
      </c>
    </row>
    <row r="592" spans="1:3" x14ac:dyDescent="0.25">
      <c r="A592" s="2">
        <v>591</v>
      </c>
      <c r="B592" s="3">
        <v>364.79801880000002</v>
      </c>
      <c r="C592" s="3">
        <f>_xlfn.BETA.DIST(B592, 20.292026, 26.322068, FALSE, 5.955316, 801.047442)</f>
        <v>6.6585436115893168E-3</v>
      </c>
    </row>
    <row r="593" spans="1:3" x14ac:dyDescent="0.25">
      <c r="A593" s="2">
        <v>592</v>
      </c>
      <c r="B593" s="3">
        <v>365.46893160000002</v>
      </c>
      <c r="C593" s="3">
        <f>_xlfn.BETA.DIST(B593, 20.292026, 26.322068, FALSE, 5.955316, 801.047442)</f>
        <v>6.6390143816257427E-3</v>
      </c>
    </row>
    <row r="594" spans="1:3" x14ac:dyDescent="0.25">
      <c r="A594" s="2">
        <v>593</v>
      </c>
      <c r="B594" s="3">
        <v>365.65145649999999</v>
      </c>
      <c r="C594" s="3">
        <f>_xlfn.BETA.DIST(B594, 20.292026, 26.322068, FALSE, 5.955316, 801.047442)</f>
        <v>6.6335651880384955E-3</v>
      </c>
    </row>
    <row r="595" spans="1:3" x14ac:dyDescent="0.25">
      <c r="A595" s="2">
        <v>594</v>
      </c>
      <c r="B595" s="3">
        <v>366.28507519999999</v>
      </c>
      <c r="C595" s="3">
        <f>_xlfn.BETA.DIST(B595, 20.292026, 26.322068, FALSE, 5.955316, 801.047442)</f>
        <v>6.6142000859795843E-3</v>
      </c>
    </row>
    <row r="596" spans="1:3" x14ac:dyDescent="0.25">
      <c r="A596" s="2">
        <v>595</v>
      </c>
      <c r="B596" s="3">
        <v>366.33866169999999</v>
      </c>
      <c r="C596" s="3">
        <f>_xlfn.BETA.DIST(B596, 20.292026, 26.322068, FALSE, 5.955316, 801.047442)</f>
        <v>6.6125305259301737E-3</v>
      </c>
    </row>
    <row r="597" spans="1:3" x14ac:dyDescent="0.25">
      <c r="A597" s="2">
        <v>596</v>
      </c>
      <c r="B597" s="3">
        <v>366.441507</v>
      </c>
      <c r="C597" s="3">
        <f>_xlfn.BETA.DIST(B597, 20.292026, 26.322068, FALSE, 5.955316, 801.047442)</f>
        <v>6.6093124002101801E-3</v>
      </c>
    </row>
    <row r="598" spans="1:3" x14ac:dyDescent="0.25">
      <c r="A598" s="2">
        <v>597</v>
      </c>
      <c r="B598" s="3">
        <v>366.44602550000002</v>
      </c>
      <c r="C598" s="3">
        <f>_xlfn.BETA.DIST(B598, 20.292026, 26.322068, FALSE, 5.955316, 801.047442)</f>
        <v>6.6091705951098713E-3</v>
      </c>
    </row>
    <row r="599" spans="1:3" x14ac:dyDescent="0.25">
      <c r="A599" s="2">
        <v>598</v>
      </c>
      <c r="B599" s="3">
        <v>366.535506</v>
      </c>
      <c r="C599" s="3">
        <f>_xlfn.BETA.DIST(B599, 20.292026, 26.322068, FALSE, 5.955316, 801.047442)</f>
        <v>6.6063551859596907E-3</v>
      </c>
    </row>
    <row r="600" spans="1:3" x14ac:dyDescent="0.25">
      <c r="A600" s="2">
        <v>599</v>
      </c>
      <c r="B600" s="3">
        <v>366.89832849999999</v>
      </c>
      <c r="C600" s="3">
        <f>_xlfn.BETA.DIST(B600, 20.292026, 26.322068, FALSE, 5.955316, 801.047442)</f>
        <v>6.5947987867821843E-3</v>
      </c>
    </row>
    <row r="601" spans="1:3" x14ac:dyDescent="0.25">
      <c r="A601" s="2">
        <v>600</v>
      </c>
      <c r="B601" s="3">
        <v>367.10917410000002</v>
      </c>
      <c r="C601" s="3">
        <f>_xlfn.BETA.DIST(B601, 20.292026, 26.322068, FALSE, 5.955316, 801.047442)</f>
        <v>6.5879798209250093E-3</v>
      </c>
    </row>
    <row r="602" spans="1:3" x14ac:dyDescent="0.25">
      <c r="A602" s="2">
        <v>601</v>
      </c>
      <c r="B602" s="3">
        <v>367.14513169999998</v>
      </c>
      <c r="C602" s="3">
        <f>_xlfn.BETA.DIST(B602, 20.292026, 26.322068, FALSE, 5.955316, 801.047442)</f>
        <v>6.5868093650868348E-3</v>
      </c>
    </row>
    <row r="603" spans="1:3" x14ac:dyDescent="0.25">
      <c r="A603" s="2">
        <v>602</v>
      </c>
      <c r="B603" s="3">
        <v>367.33822120000002</v>
      </c>
      <c r="C603" s="3">
        <f>_xlfn.BETA.DIST(B603, 20.292026, 26.322068, FALSE, 5.955316, 801.047442)</f>
        <v>6.5804865753598908E-3</v>
      </c>
    </row>
    <row r="604" spans="1:3" x14ac:dyDescent="0.25">
      <c r="A604" s="2">
        <v>603</v>
      </c>
      <c r="B604" s="3">
        <v>367.54060240000001</v>
      </c>
      <c r="C604" s="3">
        <f>_xlfn.BETA.DIST(B604, 20.292026, 26.322068, FALSE, 5.955316, 801.047442)</f>
        <v>6.5737917647628302E-3</v>
      </c>
    </row>
    <row r="605" spans="1:3" x14ac:dyDescent="0.25">
      <c r="A605" s="2">
        <v>604</v>
      </c>
      <c r="B605" s="3">
        <v>367.61709999999999</v>
      </c>
      <c r="C605" s="3">
        <f>_xlfn.BETA.DIST(B605, 20.292026, 26.322068, FALSE, 5.955316, 801.047442)</f>
        <v>6.5712431949678206E-3</v>
      </c>
    </row>
    <row r="606" spans="1:3" x14ac:dyDescent="0.25">
      <c r="A606" s="2">
        <v>605</v>
      </c>
      <c r="B606" s="3">
        <v>367.69817979999999</v>
      </c>
      <c r="C606" s="3">
        <f>_xlfn.BETA.DIST(B606, 20.292026, 26.322068, FALSE, 5.955316, 801.047442)</f>
        <v>6.5685311997321742E-3</v>
      </c>
    </row>
    <row r="607" spans="1:3" x14ac:dyDescent="0.25">
      <c r="A607" s="2">
        <v>606</v>
      </c>
      <c r="B607" s="3">
        <v>367.76576740000002</v>
      </c>
      <c r="C607" s="3">
        <f>_xlfn.BETA.DIST(B607, 20.292026, 26.322068, FALSE, 5.955316, 801.047442)</f>
        <v>6.5662620415021184E-3</v>
      </c>
    </row>
    <row r="608" spans="1:3" x14ac:dyDescent="0.25">
      <c r="A608" s="2">
        <v>607</v>
      </c>
      <c r="B608" s="3">
        <v>367.873895</v>
      </c>
      <c r="C608" s="3">
        <f>_xlfn.BETA.DIST(B608, 20.292026, 26.322068, FALSE, 5.955316, 801.047442)</f>
        <v>6.5626158433792492E-3</v>
      </c>
    </row>
    <row r="609" spans="1:3" x14ac:dyDescent="0.25">
      <c r="A609" s="2">
        <v>608</v>
      </c>
      <c r="B609" s="3">
        <v>368.13107189999999</v>
      </c>
      <c r="C609" s="3">
        <f>_xlfn.BETA.DIST(B609, 20.292026, 26.322068, FALSE, 5.955316, 801.047442)</f>
        <v>6.5538647621032915E-3</v>
      </c>
    </row>
    <row r="610" spans="1:3" x14ac:dyDescent="0.25">
      <c r="A610" s="2">
        <v>609</v>
      </c>
      <c r="B610" s="3">
        <v>368.29367689999998</v>
      </c>
      <c r="C610" s="3">
        <f>_xlfn.BETA.DIST(B610, 20.292026, 26.322068, FALSE, 5.955316, 801.047442)</f>
        <v>6.5482746797093198E-3</v>
      </c>
    </row>
    <row r="611" spans="1:3" x14ac:dyDescent="0.25">
      <c r="A611" s="2">
        <v>610</v>
      </c>
      <c r="B611" s="3">
        <v>368.64657119999998</v>
      </c>
      <c r="C611" s="3">
        <f>_xlfn.BETA.DIST(B611, 20.292026, 26.322068, FALSE, 5.955316, 801.047442)</f>
        <v>6.5359914354133587E-3</v>
      </c>
    </row>
    <row r="612" spans="1:3" x14ac:dyDescent="0.25">
      <c r="A612" s="2">
        <v>611</v>
      </c>
      <c r="B612" s="3">
        <v>368.65560840000001</v>
      </c>
      <c r="C612" s="3">
        <f>_xlfn.BETA.DIST(B612, 20.292026, 26.322068, FALSE, 5.955316, 801.047442)</f>
        <v>6.535674163636063E-3</v>
      </c>
    </row>
    <row r="613" spans="1:3" x14ac:dyDescent="0.25">
      <c r="A613" s="2">
        <v>612</v>
      </c>
      <c r="B613" s="3">
        <v>368.9230316</v>
      </c>
      <c r="C613" s="3">
        <f>_xlfn.BETA.DIST(B613, 20.292026, 26.322068, FALSE, 5.955316, 801.047442)</f>
        <v>6.5262245721423784E-3</v>
      </c>
    </row>
    <row r="614" spans="1:3" x14ac:dyDescent="0.25">
      <c r="A614" s="2">
        <v>613</v>
      </c>
      <c r="B614" s="3">
        <v>369.4318485</v>
      </c>
      <c r="C614" s="3">
        <f>_xlfn.BETA.DIST(B614, 20.292026, 26.322068, FALSE, 5.955316, 801.047442)</f>
        <v>6.5079204021025478E-3</v>
      </c>
    </row>
    <row r="615" spans="1:3" x14ac:dyDescent="0.25">
      <c r="A615" s="2">
        <v>614</v>
      </c>
      <c r="B615" s="3">
        <v>369.56842399999999</v>
      </c>
      <c r="C615" s="3">
        <f>_xlfn.BETA.DIST(B615, 20.292026, 26.322068, FALSE, 5.955316, 801.047442)</f>
        <v>6.502935169023432E-3</v>
      </c>
    </row>
    <row r="616" spans="1:3" x14ac:dyDescent="0.25">
      <c r="A616" s="2">
        <v>615</v>
      </c>
      <c r="B616" s="3">
        <v>369.62309240000002</v>
      </c>
      <c r="C616" s="3">
        <f>_xlfn.BETA.DIST(B616, 20.292026, 26.322068, FALSE, 5.955316, 801.047442)</f>
        <v>6.5009311707430219E-3</v>
      </c>
    </row>
    <row r="617" spans="1:3" x14ac:dyDescent="0.25">
      <c r="A617" s="2">
        <v>616</v>
      </c>
      <c r="B617" s="3">
        <v>369.8191094</v>
      </c>
      <c r="C617" s="3">
        <f>_xlfn.BETA.DIST(B617, 20.292026, 26.322068, FALSE, 5.955316, 801.047442)</f>
        <v>6.4937058062957877E-3</v>
      </c>
    </row>
    <row r="618" spans="1:3" x14ac:dyDescent="0.25">
      <c r="A618" s="2">
        <v>617</v>
      </c>
      <c r="B618" s="3">
        <v>370.28503169999999</v>
      </c>
      <c r="C618" s="3">
        <f>_xlfn.BETA.DIST(B618, 20.292026, 26.322068, FALSE, 5.955316, 801.047442)</f>
        <v>6.476282196756996E-3</v>
      </c>
    </row>
    <row r="619" spans="1:3" x14ac:dyDescent="0.25">
      <c r="A619" s="2">
        <v>618</v>
      </c>
      <c r="B619" s="3">
        <v>370.34453689999998</v>
      </c>
      <c r="C619" s="3">
        <f>_xlfn.BETA.DIST(B619, 20.292026, 26.322068, FALSE, 5.955316, 801.047442)</f>
        <v>6.4740317889112869E-3</v>
      </c>
    </row>
    <row r="620" spans="1:3" x14ac:dyDescent="0.25">
      <c r="A620" s="2">
        <v>619</v>
      </c>
      <c r="B620" s="3">
        <v>370.3491191</v>
      </c>
      <c r="C620" s="3">
        <f>_xlfn.BETA.DIST(B620, 20.292026, 26.322068, FALSE, 5.955316, 801.047442)</f>
        <v>6.4738582607387586E-3</v>
      </c>
    </row>
    <row r="621" spans="1:3" x14ac:dyDescent="0.25">
      <c r="A621" s="2">
        <v>620</v>
      </c>
      <c r="B621" s="3">
        <v>370.38113099999998</v>
      </c>
      <c r="C621" s="3">
        <f>_xlfn.BETA.DIST(B621, 20.292026, 26.322068, FALSE, 5.955316, 801.047442)</f>
        <v>6.4726450296883785E-3</v>
      </c>
    </row>
    <row r="622" spans="1:3" x14ac:dyDescent="0.25">
      <c r="A622" s="2">
        <v>621</v>
      </c>
      <c r="B622" s="3">
        <v>370.50478720000001</v>
      </c>
      <c r="C622" s="3">
        <f>_xlfn.BETA.DIST(B622, 20.292026, 26.322068, FALSE, 5.955316, 801.047442)</f>
        <v>6.4679431301495546E-3</v>
      </c>
    </row>
    <row r="623" spans="1:3" x14ac:dyDescent="0.25">
      <c r="A623" s="2">
        <v>622</v>
      </c>
      <c r="B623" s="3">
        <v>370.70653199999998</v>
      </c>
      <c r="C623" s="3">
        <f>_xlfn.BETA.DIST(B623, 20.292026, 26.322068, FALSE, 5.955316, 801.047442)</f>
        <v>6.4602195740258795E-3</v>
      </c>
    </row>
    <row r="624" spans="1:3" x14ac:dyDescent="0.25">
      <c r="A624" s="2">
        <v>623</v>
      </c>
      <c r="B624" s="3">
        <v>370.73402529999998</v>
      </c>
      <c r="C624" s="3">
        <f>_xlfn.BETA.DIST(B624, 20.292026, 26.322068, FALSE, 5.955316, 801.047442)</f>
        <v>6.4591620057183408E-3</v>
      </c>
    </row>
    <row r="625" spans="1:3" x14ac:dyDescent="0.25">
      <c r="A625" s="2">
        <v>624</v>
      </c>
      <c r="B625" s="3">
        <v>371.11994970000001</v>
      </c>
      <c r="C625" s="3">
        <f>_xlfn.BETA.DIST(B625, 20.292026, 26.322068, FALSE, 5.955316, 801.047442)</f>
        <v>6.4441903160533612E-3</v>
      </c>
    </row>
    <row r="626" spans="1:3" x14ac:dyDescent="0.25">
      <c r="A626" s="2">
        <v>625</v>
      </c>
      <c r="B626" s="3">
        <v>371.18441890000003</v>
      </c>
      <c r="C626" s="3">
        <f>_xlfn.BETA.DIST(B626, 20.292026, 26.322068, FALSE, 5.955316, 801.047442)</f>
        <v>6.4416663155155837E-3</v>
      </c>
    </row>
    <row r="627" spans="1:3" x14ac:dyDescent="0.25">
      <c r="A627" s="2">
        <v>626</v>
      </c>
      <c r="B627" s="3">
        <v>371.29031909999998</v>
      </c>
      <c r="C627" s="3">
        <f>_xlfn.BETA.DIST(B627, 20.292026, 26.322068, FALSE, 5.955316, 801.047442)</f>
        <v>6.4375060596585489E-3</v>
      </c>
    </row>
    <row r="628" spans="1:3" x14ac:dyDescent="0.25">
      <c r="A628" s="2">
        <v>627</v>
      </c>
      <c r="B628" s="3">
        <v>371.48849990000002</v>
      </c>
      <c r="C628" s="3">
        <f>_xlfn.BETA.DIST(B628, 20.292026, 26.322068, FALSE, 5.955316, 801.047442)</f>
        <v>6.4296732426601406E-3</v>
      </c>
    </row>
    <row r="629" spans="1:3" x14ac:dyDescent="0.25">
      <c r="A629" s="2">
        <v>628</v>
      </c>
      <c r="B629" s="3">
        <v>371.5991732</v>
      </c>
      <c r="C629" s="3">
        <f>_xlfn.BETA.DIST(B629, 20.292026, 26.322068, FALSE, 5.955316, 801.047442)</f>
        <v>6.4252722582841051E-3</v>
      </c>
    </row>
    <row r="630" spans="1:3" x14ac:dyDescent="0.25">
      <c r="A630" s="2">
        <v>629</v>
      </c>
      <c r="B630" s="3">
        <v>371.6084649</v>
      </c>
      <c r="C630" s="3">
        <f>_xlfn.BETA.DIST(B630, 20.292026, 26.322068, FALSE, 5.955316, 801.047442)</f>
        <v>6.4249018974574454E-3</v>
      </c>
    </row>
    <row r="631" spans="1:3" x14ac:dyDescent="0.25">
      <c r="A631" s="2">
        <v>630</v>
      </c>
      <c r="B631" s="3">
        <v>371.67312500000003</v>
      </c>
      <c r="C631" s="3">
        <f>_xlfn.BETA.DIST(B631, 20.292026, 26.322068, FALSE, 5.955316, 801.047442)</f>
        <v>6.4223208571890546E-3</v>
      </c>
    </row>
    <row r="632" spans="1:3" x14ac:dyDescent="0.25">
      <c r="A632" s="2">
        <v>631</v>
      </c>
      <c r="B632" s="3">
        <v>371.7239113</v>
      </c>
      <c r="C632" s="3">
        <f>_xlfn.BETA.DIST(B632, 20.292026, 26.322068, FALSE, 5.955316, 801.047442)</f>
        <v>6.4202890451750833E-3</v>
      </c>
    </row>
    <row r="633" spans="1:3" x14ac:dyDescent="0.25">
      <c r="A633" s="2">
        <v>632</v>
      </c>
      <c r="B633" s="3">
        <v>371.74236739999998</v>
      </c>
      <c r="C633" s="3">
        <f>_xlfn.BETA.DIST(B633, 20.292026, 26.322068, FALSE, 5.955316, 801.047442)</f>
        <v>6.4195496745668894E-3</v>
      </c>
    </row>
    <row r="634" spans="1:3" x14ac:dyDescent="0.25">
      <c r="A634" s="2">
        <v>633</v>
      </c>
      <c r="B634" s="3">
        <v>371.80702760000003</v>
      </c>
      <c r="C634" s="3">
        <f>_xlfn.BETA.DIST(B634, 20.292026, 26.322068, FALSE, 5.955316, 801.047442)</f>
        <v>6.4169551358507874E-3</v>
      </c>
    </row>
    <row r="635" spans="1:3" x14ac:dyDescent="0.25">
      <c r="A635" s="2">
        <v>634</v>
      </c>
      <c r="B635" s="3">
        <v>371.85329519999999</v>
      </c>
      <c r="C635" s="3">
        <f>_xlfn.BETA.DIST(B635, 20.292026, 26.322068, FALSE, 5.955316, 801.047442)</f>
        <v>6.4150946222625129E-3</v>
      </c>
    </row>
    <row r="636" spans="1:3" x14ac:dyDescent="0.25">
      <c r="A636" s="2">
        <v>635</v>
      </c>
      <c r="B636" s="3">
        <v>372.0291378</v>
      </c>
      <c r="C636" s="3">
        <f>_xlfn.BETA.DIST(B636, 20.292026, 26.322068, FALSE, 5.955316, 801.047442)</f>
        <v>6.4079933228127495E-3</v>
      </c>
    </row>
    <row r="637" spans="1:3" x14ac:dyDescent="0.25">
      <c r="A637" s="2">
        <v>636</v>
      </c>
      <c r="B637" s="3">
        <v>372.13561069999997</v>
      </c>
      <c r="C637" s="3">
        <f>_xlfn.BETA.DIST(B637, 20.292026, 26.322068, FALSE, 5.955316, 801.047442)</f>
        <v>6.4036702025854183E-3</v>
      </c>
    </row>
    <row r="638" spans="1:3" x14ac:dyDescent="0.25">
      <c r="A638" s="2">
        <v>637</v>
      </c>
      <c r="B638" s="3">
        <v>372.22833689999999</v>
      </c>
      <c r="C638" s="3">
        <f>_xlfn.BETA.DIST(B638, 20.292026, 26.322068, FALSE, 5.955316, 801.047442)</f>
        <v>6.3998909761528973E-3</v>
      </c>
    </row>
    <row r="639" spans="1:3" x14ac:dyDescent="0.25">
      <c r="A639" s="2">
        <v>638</v>
      </c>
      <c r="B639" s="3">
        <v>372.2329191</v>
      </c>
      <c r="C639" s="3">
        <f>_xlfn.BETA.DIST(B639, 20.292026, 26.322068, FALSE, 5.955316, 801.047442)</f>
        <v>6.3997038763721637E-3</v>
      </c>
    </row>
    <row r="640" spans="1:3" x14ac:dyDescent="0.25">
      <c r="A640" s="2">
        <v>639</v>
      </c>
      <c r="B640" s="3">
        <v>372.26079429999999</v>
      </c>
      <c r="C640" s="3">
        <f>_xlfn.BETA.DIST(B640, 20.292026, 26.322068, FALSE, 5.955316, 801.047442)</f>
        <v>6.3985649829170609E-3</v>
      </c>
    </row>
    <row r="641" spans="1:3" x14ac:dyDescent="0.25">
      <c r="A641" s="2">
        <v>640</v>
      </c>
      <c r="B641" s="3">
        <v>372.29325160000002</v>
      </c>
      <c r="C641" s="3">
        <f>_xlfn.BETA.DIST(B641, 20.292026, 26.322068, FALSE, 5.955316, 801.047442)</f>
        <v>6.3972373713455681E-3</v>
      </c>
    </row>
    <row r="642" spans="1:3" x14ac:dyDescent="0.25">
      <c r="A642" s="2">
        <v>641</v>
      </c>
      <c r="B642" s="3">
        <v>373.07464679999998</v>
      </c>
      <c r="C642" s="3">
        <f>_xlfn.BETA.DIST(B642, 20.292026, 26.322068, FALSE, 5.955316, 801.047442)</f>
        <v>6.3647890607627074E-3</v>
      </c>
    </row>
    <row r="643" spans="1:3" x14ac:dyDescent="0.25">
      <c r="A643" s="2">
        <v>642</v>
      </c>
      <c r="B643" s="3">
        <v>373.12129629999998</v>
      </c>
      <c r="C643" s="3">
        <f>_xlfn.BETA.DIST(B643, 20.292026, 26.322068, FALSE, 5.955316, 801.047442)</f>
        <v>6.3628225178593636E-3</v>
      </c>
    </row>
    <row r="644" spans="1:3" x14ac:dyDescent="0.25">
      <c r="A644" s="2">
        <v>643</v>
      </c>
      <c r="B644" s="3">
        <v>373.12594209999997</v>
      </c>
      <c r="C644" s="3">
        <f>_xlfn.BETA.DIST(B644, 20.292026, 26.322068, FALSE, 5.955316, 801.047442)</f>
        <v>6.3626264907944924E-3</v>
      </c>
    </row>
    <row r="645" spans="1:3" x14ac:dyDescent="0.25">
      <c r="A645" s="2">
        <v>644</v>
      </c>
      <c r="B645" s="3">
        <v>373.15865409999998</v>
      </c>
      <c r="C645" s="3">
        <f>_xlfn.BETA.DIST(B645, 20.292026, 26.322068, FALSE, 5.955316, 801.047442)</f>
        <v>6.3612453025768834E-3</v>
      </c>
    </row>
    <row r="646" spans="1:3" x14ac:dyDescent="0.25">
      <c r="A646" s="2">
        <v>645</v>
      </c>
      <c r="B646" s="3">
        <v>373.38751029999997</v>
      </c>
      <c r="C646" s="3">
        <f>_xlfn.BETA.DIST(B646, 20.292026, 26.322068, FALSE, 5.955316, 801.047442)</f>
        <v>6.3515372731086511E-3</v>
      </c>
    </row>
    <row r="647" spans="1:3" x14ac:dyDescent="0.25">
      <c r="A647" s="2">
        <v>646</v>
      </c>
      <c r="B647" s="3">
        <v>373.89810920000002</v>
      </c>
      <c r="C647" s="3">
        <f>_xlfn.BETA.DIST(B647, 20.292026, 26.322068, FALSE, 5.955316, 801.047442)</f>
        <v>6.3295949646244619E-3</v>
      </c>
    </row>
    <row r="648" spans="1:3" x14ac:dyDescent="0.25">
      <c r="A648" s="2">
        <v>647</v>
      </c>
      <c r="B648" s="3">
        <v>374.0624962</v>
      </c>
      <c r="C648" s="3">
        <f>_xlfn.BETA.DIST(B648, 20.292026, 26.322068, FALSE, 5.955316, 801.047442)</f>
        <v>6.3224481244334276E-3</v>
      </c>
    </row>
    <row r="649" spans="1:3" x14ac:dyDescent="0.25">
      <c r="A649" s="2">
        <v>648</v>
      </c>
      <c r="B649" s="3">
        <v>374.25062170000001</v>
      </c>
      <c r="C649" s="3">
        <f>_xlfn.BETA.DIST(B649, 20.292026, 26.322068, FALSE, 5.955316, 801.047442)</f>
        <v>6.3142202493659894E-3</v>
      </c>
    </row>
    <row r="650" spans="1:3" x14ac:dyDescent="0.25">
      <c r="A650" s="2">
        <v>649</v>
      </c>
      <c r="B650" s="3">
        <v>374.6182172</v>
      </c>
      <c r="C650" s="3">
        <f>_xlfn.BETA.DIST(B650, 20.292026, 26.322068, FALSE, 5.955316, 801.047442)</f>
        <v>6.2979930318795658E-3</v>
      </c>
    </row>
    <row r="651" spans="1:3" x14ac:dyDescent="0.25">
      <c r="A651" s="2">
        <v>650</v>
      </c>
      <c r="B651" s="3">
        <v>374.64176470000001</v>
      </c>
      <c r="C651" s="3">
        <f>_xlfn.BETA.DIST(B651, 20.292026, 26.322068, FALSE, 5.955316, 801.047442)</f>
        <v>6.2969468134159573E-3</v>
      </c>
    </row>
    <row r="652" spans="1:3" x14ac:dyDescent="0.25">
      <c r="A652" s="2">
        <v>651</v>
      </c>
      <c r="B652" s="3">
        <v>374.79768739999997</v>
      </c>
      <c r="C652" s="3">
        <f>_xlfn.BETA.DIST(B652, 20.292026, 26.322068, FALSE, 5.955316, 801.047442)</f>
        <v>6.2899987849039107E-3</v>
      </c>
    </row>
    <row r="653" spans="1:3" x14ac:dyDescent="0.25">
      <c r="A653" s="2">
        <v>652</v>
      </c>
      <c r="B653" s="3">
        <v>375.04372690000002</v>
      </c>
      <c r="C653" s="3">
        <f>_xlfn.BETA.DIST(B653, 20.292026, 26.322068, FALSE, 5.955316, 801.047442)</f>
        <v>6.2789633740493846E-3</v>
      </c>
    </row>
    <row r="654" spans="1:3" x14ac:dyDescent="0.25">
      <c r="A654" s="2">
        <v>653</v>
      </c>
      <c r="B654" s="3">
        <v>375.0674017</v>
      </c>
      <c r="C654" s="3">
        <f>_xlfn.BETA.DIST(B654, 20.292026, 26.322068, FALSE, 5.955316, 801.047442)</f>
        <v>6.2778968936450822E-3</v>
      </c>
    </row>
    <row r="655" spans="1:3" x14ac:dyDescent="0.25">
      <c r="A655" s="2">
        <v>654</v>
      </c>
      <c r="B655" s="3">
        <v>375.11475130000002</v>
      </c>
      <c r="C655" s="3">
        <f>_xlfn.BETA.DIST(B655, 20.292026, 26.322068, FALSE, 5.955316, 801.047442)</f>
        <v>6.2757615094071392E-3</v>
      </c>
    </row>
    <row r="656" spans="1:3" x14ac:dyDescent="0.25">
      <c r="A656" s="2">
        <v>655</v>
      </c>
      <c r="B656" s="3">
        <v>375.15739129999997</v>
      </c>
      <c r="C656" s="3">
        <f>_xlfn.BETA.DIST(B656, 20.292026, 26.322068, FALSE, 5.955316, 801.047442)</f>
        <v>6.2738357574156E-3</v>
      </c>
    </row>
    <row r="657" spans="1:3" x14ac:dyDescent="0.25">
      <c r="A657" s="2">
        <v>656</v>
      </c>
      <c r="B657" s="3">
        <v>375.29498510000002</v>
      </c>
      <c r="C657" s="3">
        <f>_xlfn.BETA.DIST(B657, 20.292026, 26.322068, FALSE, 5.955316, 801.047442)</f>
        <v>6.2676037839443808E-3</v>
      </c>
    </row>
    <row r="658" spans="1:3" x14ac:dyDescent="0.25">
      <c r="A658" s="2">
        <v>657</v>
      </c>
      <c r="B658" s="3">
        <v>375.43264249999999</v>
      </c>
      <c r="C658" s="3">
        <f>_xlfn.BETA.DIST(B658, 20.292026, 26.322068, FALSE, 5.955316, 801.047442)</f>
        <v>6.2613417772270112E-3</v>
      </c>
    </row>
    <row r="659" spans="1:3" x14ac:dyDescent="0.25">
      <c r="A659" s="2">
        <v>658</v>
      </c>
      <c r="B659" s="3">
        <v>375.4991483</v>
      </c>
      <c r="C659" s="3">
        <f>_xlfn.BETA.DIST(B659, 20.292026, 26.322068, FALSE, 5.955316, 801.047442)</f>
        <v>6.2583067402741024E-3</v>
      </c>
    </row>
    <row r="660" spans="1:3" x14ac:dyDescent="0.25">
      <c r="A660" s="2">
        <v>659</v>
      </c>
      <c r="B660" s="3">
        <v>375.52295040000001</v>
      </c>
      <c r="C660" s="3">
        <f>_xlfn.BETA.DIST(B660, 20.292026, 26.322068, FALSE, 5.955316, 801.047442)</f>
        <v>6.2572189825333508E-3</v>
      </c>
    </row>
    <row r="661" spans="1:3" x14ac:dyDescent="0.25">
      <c r="A661" s="2">
        <v>660</v>
      </c>
      <c r="B661" s="3">
        <v>375.62280449999997</v>
      </c>
      <c r="C661" s="3">
        <f>_xlfn.BETA.DIST(B661, 20.292026, 26.322068, FALSE, 5.955316, 801.047442)</f>
        <v>6.2526468517062469E-3</v>
      </c>
    </row>
    <row r="662" spans="1:3" x14ac:dyDescent="0.25">
      <c r="A662" s="2">
        <v>661</v>
      </c>
      <c r="B662" s="3">
        <v>375.66092600000002</v>
      </c>
      <c r="C662" s="3">
        <f>_xlfn.BETA.DIST(B662, 20.292026, 26.322068, FALSE, 5.955316, 801.047442)</f>
        <v>6.2508976005613863E-3</v>
      </c>
    </row>
    <row r="663" spans="1:3" x14ac:dyDescent="0.25">
      <c r="A663" s="2">
        <v>662</v>
      </c>
      <c r="B663" s="3">
        <v>375.78464580000002</v>
      </c>
      <c r="C663" s="3">
        <f>_xlfn.BETA.DIST(B663, 20.292026, 26.322068, FALSE, 5.955316, 801.047442)</f>
        <v>6.2452063643353047E-3</v>
      </c>
    </row>
    <row r="664" spans="1:3" x14ac:dyDescent="0.25">
      <c r="A664" s="2">
        <v>663</v>
      </c>
      <c r="B664" s="3">
        <v>375.92771279999999</v>
      </c>
      <c r="C664" s="3">
        <f>_xlfn.BETA.DIST(B664, 20.292026, 26.322068, FALSE, 5.955316, 801.047442)</f>
        <v>6.2385981338127262E-3</v>
      </c>
    </row>
    <row r="665" spans="1:3" x14ac:dyDescent="0.25">
      <c r="A665" s="2">
        <v>664</v>
      </c>
      <c r="B665" s="3">
        <v>376.11863849999997</v>
      </c>
      <c r="C665" s="3">
        <f>_xlfn.BETA.DIST(B665, 20.292026, 26.322068, FALSE, 5.955316, 801.047442)</f>
        <v>6.2297343871209202E-3</v>
      </c>
    </row>
    <row r="666" spans="1:3" x14ac:dyDescent="0.25">
      <c r="A666" s="2">
        <v>665</v>
      </c>
      <c r="B666" s="3">
        <v>376.13773099999997</v>
      </c>
      <c r="C666" s="3">
        <f>_xlfn.BETA.DIST(B666, 20.292026, 26.322068, FALSE, 5.955316, 801.047442)</f>
        <v>6.2288451989696413E-3</v>
      </c>
    </row>
    <row r="667" spans="1:3" x14ac:dyDescent="0.25">
      <c r="A667" s="2">
        <v>666</v>
      </c>
      <c r="B667" s="3">
        <v>376.14734099999998</v>
      </c>
      <c r="C667" s="3">
        <f>_xlfn.BETA.DIST(B667, 20.292026, 26.322068, FALSE, 5.955316, 801.047442)</f>
        <v>6.2283974425021227E-3</v>
      </c>
    </row>
    <row r="668" spans="1:3" x14ac:dyDescent="0.25">
      <c r="A668" s="2">
        <v>667</v>
      </c>
      <c r="B668" s="3">
        <v>376.4295927</v>
      </c>
      <c r="C668" s="3">
        <f>_xlfn.BETA.DIST(B668, 20.292026, 26.322068, FALSE, 5.955316, 801.047442)</f>
        <v>6.2151889591710724E-3</v>
      </c>
    </row>
    <row r="669" spans="1:3" x14ac:dyDescent="0.25">
      <c r="A669" s="2">
        <v>668</v>
      </c>
      <c r="B669" s="3">
        <v>376.44397579999998</v>
      </c>
      <c r="C669" s="3">
        <f>_xlfn.BETA.DIST(B669, 20.292026, 26.322068, FALSE, 5.955316, 801.047442)</f>
        <v>6.2145129008937573E-3</v>
      </c>
    </row>
    <row r="670" spans="1:3" x14ac:dyDescent="0.25">
      <c r="A670" s="2">
        <v>669</v>
      </c>
      <c r="B670" s="3">
        <v>376.64533879999999</v>
      </c>
      <c r="C670" s="3">
        <f>_xlfn.BETA.DIST(B670, 20.292026, 26.322068, FALSE, 5.955316, 801.047442)</f>
        <v>6.2050179479698538E-3</v>
      </c>
    </row>
    <row r="671" spans="1:3" x14ac:dyDescent="0.25">
      <c r="A671" s="2">
        <v>670</v>
      </c>
      <c r="B671" s="3">
        <v>376.6789417</v>
      </c>
      <c r="C671" s="3">
        <f>_xlfn.BETA.DIST(B671, 20.292026, 26.322068, FALSE, 5.955316, 801.047442)</f>
        <v>6.2034279882291661E-3</v>
      </c>
    </row>
    <row r="672" spans="1:3" x14ac:dyDescent="0.25">
      <c r="A672" s="2">
        <v>671</v>
      </c>
      <c r="B672" s="3">
        <v>376.75098430000003</v>
      </c>
      <c r="C672" s="3">
        <f>_xlfn.BETA.DIST(B672, 20.292026, 26.322068, FALSE, 5.955316, 801.047442)</f>
        <v>6.2000139534878485E-3</v>
      </c>
    </row>
    <row r="673" spans="1:3" x14ac:dyDescent="0.25">
      <c r="A673" s="2">
        <v>672</v>
      </c>
      <c r="B673" s="3">
        <v>376.7702041</v>
      </c>
      <c r="C673" s="3">
        <f>_xlfn.BETA.DIST(B673, 20.292026, 26.322068, FALSE, 5.955316, 801.047442)</f>
        <v>6.1991019342062144E-3</v>
      </c>
    </row>
    <row r="674" spans="1:3" x14ac:dyDescent="0.25">
      <c r="A674" s="2">
        <v>673</v>
      </c>
      <c r="B674" s="3">
        <v>376.86630339999999</v>
      </c>
      <c r="C674" s="3">
        <f>_xlfn.BETA.DIST(B674, 20.292026, 26.322068, FALSE, 5.955316, 801.047442)</f>
        <v>6.1945341915094635E-3</v>
      </c>
    </row>
    <row r="675" spans="1:3" x14ac:dyDescent="0.25">
      <c r="A675" s="2">
        <v>674</v>
      </c>
      <c r="B675" s="3">
        <v>377.45435450000002</v>
      </c>
      <c r="C675" s="3">
        <f>_xlfn.BETA.DIST(B675, 20.292026, 26.322068, FALSE, 5.955316, 801.047442)</f>
        <v>6.1663079698792492E-3</v>
      </c>
    </row>
    <row r="676" spans="1:3" x14ac:dyDescent="0.25">
      <c r="A676" s="2">
        <v>675</v>
      </c>
      <c r="B676" s="3">
        <v>377.55109019999998</v>
      </c>
      <c r="C676" s="3">
        <f>_xlfn.BETA.DIST(B676, 20.292026, 26.322068, FALSE, 5.955316, 801.047442)</f>
        <v>6.1616196969246379E-3</v>
      </c>
    </row>
    <row r="677" spans="1:3" x14ac:dyDescent="0.25">
      <c r="A677" s="2">
        <v>676</v>
      </c>
      <c r="B677" s="3">
        <v>377.62847870000002</v>
      </c>
      <c r="C677" s="3">
        <f>_xlfn.BETA.DIST(B677, 20.292026, 26.322068, FALSE, 5.955316, 801.047442)</f>
        <v>6.1578599936265429E-3</v>
      </c>
    </row>
    <row r="678" spans="1:3" x14ac:dyDescent="0.25">
      <c r="A678" s="2">
        <v>677</v>
      </c>
      <c r="B678" s="3">
        <v>377.73501520000002</v>
      </c>
      <c r="C678" s="3">
        <f>_xlfn.BETA.DIST(B678, 20.292026, 26.322068, FALSE, 5.955316, 801.047442)</f>
        <v>6.152671036789706E-3</v>
      </c>
    </row>
    <row r="679" spans="1:3" x14ac:dyDescent="0.25">
      <c r="A679" s="2">
        <v>678</v>
      </c>
      <c r="B679" s="3">
        <v>377.85618940000001</v>
      </c>
      <c r="C679" s="3">
        <f>_xlfn.BETA.DIST(B679, 20.292026, 26.322068, FALSE, 5.955316, 801.047442)</f>
        <v>6.1467506323416013E-3</v>
      </c>
    </row>
    <row r="680" spans="1:3" x14ac:dyDescent="0.25">
      <c r="A680" s="2">
        <v>679</v>
      </c>
      <c r="B680" s="3">
        <v>378.001802</v>
      </c>
      <c r="C680" s="3">
        <f>_xlfn.BETA.DIST(B680, 20.292026, 26.322068, FALSE, 5.955316, 801.047442)</f>
        <v>6.1396102413587188E-3</v>
      </c>
    </row>
    <row r="681" spans="1:3" x14ac:dyDescent="0.25">
      <c r="A681" s="2">
        <v>680</v>
      </c>
      <c r="B681" s="3">
        <v>378.42018380000002</v>
      </c>
      <c r="C681" s="3">
        <f>_xlfn.BETA.DIST(B681, 20.292026, 26.322068, FALSE, 5.955316, 801.047442)</f>
        <v>6.1189374531843916E-3</v>
      </c>
    </row>
    <row r="682" spans="1:3" x14ac:dyDescent="0.25">
      <c r="A682" s="2">
        <v>681</v>
      </c>
      <c r="B682" s="3">
        <v>378.62027389999997</v>
      </c>
      <c r="C682" s="3">
        <f>_xlfn.BETA.DIST(B682, 20.292026, 26.322068, FALSE, 5.955316, 801.047442)</f>
        <v>6.1089692057491396E-3</v>
      </c>
    </row>
    <row r="683" spans="1:3" x14ac:dyDescent="0.25">
      <c r="A683" s="2">
        <v>682</v>
      </c>
      <c r="B683" s="3">
        <v>378.6690873</v>
      </c>
      <c r="C683" s="3">
        <f>_xlfn.BETA.DIST(B683, 20.292026, 26.322068, FALSE, 5.955316, 801.047442)</f>
        <v>6.1065294286089611E-3</v>
      </c>
    </row>
    <row r="684" spans="1:3" x14ac:dyDescent="0.25">
      <c r="A684" s="2">
        <v>683</v>
      </c>
      <c r="B684" s="3">
        <v>378.67882450000002</v>
      </c>
      <c r="C684" s="3">
        <f>_xlfn.BETA.DIST(B684, 20.292026, 26.322068, FALSE, 5.955316, 801.047442)</f>
        <v>6.1060423745174629E-3</v>
      </c>
    </row>
    <row r="685" spans="1:3" x14ac:dyDescent="0.25">
      <c r="A685" s="2">
        <v>684</v>
      </c>
      <c r="B685" s="3">
        <v>378.95286650000003</v>
      </c>
      <c r="C685" s="3">
        <f>_xlfn.BETA.DIST(B685, 20.292026, 26.322068, FALSE, 5.955316, 801.047442)</f>
        <v>6.0922842115026764E-3</v>
      </c>
    </row>
    <row r="686" spans="1:3" x14ac:dyDescent="0.25">
      <c r="A686" s="2">
        <v>685</v>
      </c>
      <c r="B686" s="3">
        <v>379.2619115</v>
      </c>
      <c r="C686" s="3">
        <f>_xlfn.BETA.DIST(B686, 20.292026, 26.322068, FALSE, 5.955316, 801.047442)</f>
        <v>6.0766521888484196E-3</v>
      </c>
    </row>
    <row r="687" spans="1:3" x14ac:dyDescent="0.25">
      <c r="A687" s="2">
        <v>686</v>
      </c>
      <c r="B687" s="3">
        <v>379.60634140000002</v>
      </c>
      <c r="C687" s="3">
        <f>_xlfn.BETA.DIST(B687, 20.292026, 26.322068, FALSE, 5.955316, 801.047442)</f>
        <v>6.0590861398419783E-3</v>
      </c>
    </row>
    <row r="688" spans="1:3" x14ac:dyDescent="0.25">
      <c r="A688" s="2">
        <v>687</v>
      </c>
      <c r="B688" s="3">
        <v>379.64573569999999</v>
      </c>
      <c r="C688" s="3">
        <f>_xlfn.BETA.DIST(B688, 20.292026, 26.322068, FALSE, 5.955316, 801.047442)</f>
        <v>6.0570673985509806E-3</v>
      </c>
    </row>
    <row r="689" spans="1:3" x14ac:dyDescent="0.25">
      <c r="A689" s="2">
        <v>688</v>
      </c>
      <c r="B689" s="3">
        <v>379.67532920000002</v>
      </c>
      <c r="C689" s="3">
        <f>_xlfn.BETA.DIST(B689, 20.292026, 26.322068, FALSE, 5.955316, 801.047442)</f>
        <v>6.0555496013693757E-3</v>
      </c>
    </row>
    <row r="690" spans="1:3" x14ac:dyDescent="0.25">
      <c r="A690" s="2">
        <v>689</v>
      </c>
      <c r="B690" s="3">
        <v>380.234105</v>
      </c>
      <c r="C690" s="3">
        <f>_xlfn.BETA.DIST(B690, 20.292026, 26.322068, FALSE, 5.955316, 801.047442)</f>
        <v>6.0266841559709263E-3</v>
      </c>
    </row>
    <row r="691" spans="1:3" x14ac:dyDescent="0.25">
      <c r="A691" s="2">
        <v>690</v>
      </c>
      <c r="B691" s="3">
        <v>380.46245210000001</v>
      </c>
      <c r="C691" s="3">
        <f>_xlfn.BETA.DIST(B691, 20.292026, 26.322068, FALSE, 5.955316, 801.047442)</f>
        <v>6.0147760174576372E-3</v>
      </c>
    </row>
    <row r="692" spans="1:3" x14ac:dyDescent="0.25">
      <c r="A692" s="2">
        <v>691</v>
      </c>
      <c r="B692" s="3">
        <v>380.58668110000002</v>
      </c>
      <c r="C692" s="3">
        <f>_xlfn.BETA.DIST(B692, 20.292026, 26.322068, FALSE, 5.955316, 801.047442)</f>
        <v>6.0082705138369136E-3</v>
      </c>
    </row>
    <row r="693" spans="1:3" x14ac:dyDescent="0.25">
      <c r="A693" s="2">
        <v>692</v>
      </c>
      <c r="B693" s="3">
        <v>380.89063479999999</v>
      </c>
      <c r="C693" s="3">
        <f>_xlfn.BETA.DIST(B693, 20.292026, 26.322068, FALSE, 5.955316, 801.047442)</f>
        <v>5.9922735620542246E-3</v>
      </c>
    </row>
    <row r="694" spans="1:3" x14ac:dyDescent="0.25">
      <c r="A694" s="2">
        <v>693</v>
      </c>
      <c r="B694" s="3">
        <v>381.03051970000001</v>
      </c>
      <c r="C694" s="3">
        <f>_xlfn.BETA.DIST(B694, 20.292026, 26.322068, FALSE, 5.955316, 801.047442)</f>
        <v>5.9848736507618523E-3</v>
      </c>
    </row>
    <row r="695" spans="1:3" x14ac:dyDescent="0.25">
      <c r="A695" s="2">
        <v>694</v>
      </c>
      <c r="B695" s="3">
        <v>381.10548979999999</v>
      </c>
      <c r="C695" s="3">
        <f>_xlfn.BETA.DIST(B695, 20.292026, 26.322068, FALSE, 5.955316, 801.047442)</f>
        <v>5.980897974573374E-3</v>
      </c>
    </row>
    <row r="696" spans="1:3" x14ac:dyDescent="0.25">
      <c r="A696" s="2">
        <v>695</v>
      </c>
      <c r="B696" s="3">
        <v>381.51636189999999</v>
      </c>
      <c r="C696" s="3">
        <f>_xlfn.BETA.DIST(B696, 20.292026, 26.322068, FALSE, 5.955316, 801.047442)</f>
        <v>5.9589892852246317E-3</v>
      </c>
    </row>
    <row r="697" spans="1:3" x14ac:dyDescent="0.25">
      <c r="A697" s="2">
        <v>696</v>
      </c>
      <c r="B697" s="3">
        <v>381.62684419999999</v>
      </c>
      <c r="C697" s="3">
        <f>_xlfn.BETA.DIST(B697, 20.292026, 26.322068, FALSE, 5.955316, 801.047442)</f>
        <v>5.9530636887531905E-3</v>
      </c>
    </row>
    <row r="698" spans="1:3" x14ac:dyDescent="0.25">
      <c r="A698" s="2">
        <v>697</v>
      </c>
      <c r="B698" s="3">
        <v>382.08035630000001</v>
      </c>
      <c r="C698" s="3">
        <f>_xlfn.BETA.DIST(B698, 20.292026, 26.322068, FALSE, 5.955316, 801.047442)</f>
        <v>5.9285889544310076E-3</v>
      </c>
    </row>
    <row r="699" spans="1:3" x14ac:dyDescent="0.25">
      <c r="A699" s="2">
        <v>698</v>
      </c>
      <c r="B699" s="3">
        <v>382.40410259999999</v>
      </c>
      <c r="C699" s="3">
        <f>_xlfn.BETA.DIST(B699, 20.292026, 26.322068, FALSE, 5.955316, 801.047442)</f>
        <v>5.9109701756552132E-3</v>
      </c>
    </row>
    <row r="700" spans="1:3" x14ac:dyDescent="0.25">
      <c r="A700" s="2">
        <v>699</v>
      </c>
      <c r="B700" s="3">
        <v>382.6476601</v>
      </c>
      <c r="C700" s="3">
        <f>_xlfn.BETA.DIST(B700, 20.292026, 26.322068, FALSE, 5.955316, 801.047442)</f>
        <v>5.8976355819820641E-3</v>
      </c>
    </row>
    <row r="701" spans="1:3" x14ac:dyDescent="0.25">
      <c r="A701" s="2">
        <v>700</v>
      </c>
      <c r="B701" s="3">
        <v>382.77468929999998</v>
      </c>
      <c r="C701" s="3">
        <f>_xlfn.BETA.DIST(B701, 20.292026, 26.322068, FALSE, 5.955316, 801.047442)</f>
        <v>5.8906538601356685E-3</v>
      </c>
    </row>
    <row r="702" spans="1:3" x14ac:dyDescent="0.25">
      <c r="A702" s="2">
        <v>701</v>
      </c>
      <c r="B702" s="3">
        <v>382.82560289999998</v>
      </c>
      <c r="C702" s="3">
        <f>_xlfn.BETA.DIST(B702, 20.292026, 26.322068, FALSE, 5.955316, 801.047442)</f>
        <v>5.8878504064328032E-3</v>
      </c>
    </row>
    <row r="703" spans="1:3" x14ac:dyDescent="0.25">
      <c r="A703" s="2">
        <v>702</v>
      </c>
      <c r="B703" s="3">
        <v>383.04465829999998</v>
      </c>
      <c r="C703" s="3">
        <f>_xlfn.BETA.DIST(B703, 20.292026, 26.322068, FALSE, 5.955316, 801.047442)</f>
        <v>5.8757550263128658E-3</v>
      </c>
    </row>
    <row r="704" spans="1:3" x14ac:dyDescent="0.25">
      <c r="A704" s="2">
        <v>703</v>
      </c>
      <c r="B704" s="3">
        <v>383.1110367</v>
      </c>
      <c r="C704" s="3">
        <f>_xlfn.BETA.DIST(B704, 20.292026, 26.322068, FALSE, 5.955316, 801.047442)</f>
        <v>5.8720791700398751E-3</v>
      </c>
    </row>
    <row r="705" spans="1:3" x14ac:dyDescent="0.25">
      <c r="A705" s="2">
        <v>704</v>
      </c>
      <c r="B705" s="3">
        <v>383.12128310000003</v>
      </c>
      <c r="C705" s="3">
        <f>_xlfn.BETA.DIST(B705, 20.292026, 26.322068, FALSE, 5.955316, 801.047442)</f>
        <v>5.8715113102850523E-3</v>
      </c>
    </row>
    <row r="706" spans="1:3" x14ac:dyDescent="0.25">
      <c r="A706" s="2">
        <v>705</v>
      </c>
      <c r="B706" s="3">
        <v>383.12128310000003</v>
      </c>
      <c r="C706" s="3">
        <f>_xlfn.BETA.DIST(B706, 20.292026, 26.322068, FALSE, 5.955316, 801.047442)</f>
        <v>5.8715113102850523E-3</v>
      </c>
    </row>
    <row r="707" spans="1:3" x14ac:dyDescent="0.25">
      <c r="A707" s="2">
        <v>706</v>
      </c>
      <c r="B707" s="3">
        <v>383.30011680000001</v>
      </c>
      <c r="C707" s="3">
        <f>_xlfn.BETA.DIST(B707, 20.292026, 26.322068, FALSE, 5.955316, 801.047442)</f>
        <v>5.8615813035522062E-3</v>
      </c>
    </row>
    <row r="708" spans="1:3" x14ac:dyDescent="0.25">
      <c r="A708" s="2">
        <v>707</v>
      </c>
      <c r="B708" s="3">
        <v>383.37177759999997</v>
      </c>
      <c r="C708" s="3">
        <f>_xlfn.BETA.DIST(B708, 20.292026, 26.322068, FALSE, 5.955316, 801.047442)</f>
        <v>5.8575921941417825E-3</v>
      </c>
    </row>
    <row r="709" spans="1:3" x14ac:dyDescent="0.25">
      <c r="A709" s="2">
        <v>708</v>
      </c>
      <c r="B709" s="3">
        <v>383.81300679999998</v>
      </c>
      <c r="C709" s="3">
        <f>_xlfn.BETA.DIST(B709, 20.292026, 26.322068, FALSE, 5.955316, 801.047442)</f>
        <v>5.8329050465515796E-3</v>
      </c>
    </row>
    <row r="710" spans="1:3" x14ac:dyDescent="0.25">
      <c r="A710" s="2">
        <v>709</v>
      </c>
      <c r="B710" s="3">
        <v>383.90051440000002</v>
      </c>
      <c r="C710" s="3">
        <f>_xlfn.BETA.DIST(B710, 20.292026, 26.322068, FALSE, 5.955316, 801.047442)</f>
        <v>5.8279834701056611E-3</v>
      </c>
    </row>
    <row r="711" spans="1:3" x14ac:dyDescent="0.25">
      <c r="A711" s="2">
        <v>710</v>
      </c>
      <c r="B711" s="3">
        <v>384.02932559999999</v>
      </c>
      <c r="C711" s="3">
        <f>_xlfn.BETA.DIST(B711, 20.292026, 26.322068, FALSE, 5.955316, 801.047442)</f>
        <v>5.8207237096289796E-3</v>
      </c>
    </row>
    <row r="712" spans="1:3" x14ac:dyDescent="0.25">
      <c r="A712" s="2">
        <v>711</v>
      </c>
      <c r="B712" s="3">
        <v>384.46336330000003</v>
      </c>
      <c r="C712" s="3">
        <f>_xlfn.BETA.DIST(B712, 20.292026, 26.322068, FALSE, 5.955316, 801.047442)</f>
        <v>5.7961293375391066E-3</v>
      </c>
    </row>
    <row r="713" spans="1:3" x14ac:dyDescent="0.25">
      <c r="A713" s="2">
        <v>712</v>
      </c>
      <c r="B713" s="3">
        <v>384.57219090000001</v>
      </c>
      <c r="C713" s="3">
        <f>_xlfn.BETA.DIST(B713, 20.292026, 26.322068, FALSE, 5.955316, 801.047442)</f>
        <v>5.7899310406395368E-3</v>
      </c>
    </row>
    <row r="714" spans="1:3" x14ac:dyDescent="0.25">
      <c r="A714" s="2">
        <v>713</v>
      </c>
      <c r="B714" s="3">
        <v>384.77469939999997</v>
      </c>
      <c r="C714" s="3">
        <f>_xlfn.BETA.DIST(B714, 20.292026, 26.322068, FALSE, 5.955316, 801.047442)</f>
        <v>5.7783636597149874E-3</v>
      </c>
    </row>
    <row r="715" spans="1:3" x14ac:dyDescent="0.25">
      <c r="A715" s="2">
        <v>714</v>
      </c>
      <c r="B715" s="3">
        <v>384.88912759999999</v>
      </c>
      <c r="C715" s="3">
        <f>_xlfn.BETA.DIST(B715, 20.292026, 26.322068, FALSE, 5.955316, 801.047442)</f>
        <v>5.7718083237890587E-3</v>
      </c>
    </row>
    <row r="716" spans="1:3" x14ac:dyDescent="0.25">
      <c r="A716" s="2">
        <v>715</v>
      </c>
      <c r="B716" s="3">
        <v>384.92553070000002</v>
      </c>
      <c r="C716" s="3">
        <f>_xlfn.BETA.DIST(B716, 20.292026, 26.322068, FALSE, 5.955316, 801.047442)</f>
        <v>5.769719987022668E-3</v>
      </c>
    </row>
    <row r="717" spans="1:3" x14ac:dyDescent="0.25">
      <c r="A717" s="2">
        <v>716</v>
      </c>
      <c r="B717" s="3">
        <v>385.03499479999999</v>
      </c>
      <c r="C717" s="3">
        <f>_xlfn.BETA.DIST(B717, 20.292026, 26.322068, FALSE, 5.955316, 801.047442)</f>
        <v>5.7634320009367843E-3</v>
      </c>
    </row>
    <row r="718" spans="1:3" x14ac:dyDescent="0.25">
      <c r="A718" s="2">
        <v>717</v>
      </c>
      <c r="B718" s="3">
        <v>385.18098930000002</v>
      </c>
      <c r="C718" s="3">
        <f>_xlfn.BETA.DIST(B718, 20.292026, 26.322068, FALSE, 5.955316, 801.047442)</f>
        <v>5.7550261394243123E-3</v>
      </c>
    </row>
    <row r="719" spans="1:3" x14ac:dyDescent="0.25">
      <c r="A719" s="2">
        <v>718</v>
      </c>
      <c r="B719" s="3">
        <v>385.33780289999999</v>
      </c>
      <c r="C719" s="3">
        <f>_xlfn.BETA.DIST(B719, 20.292026, 26.322068, FALSE, 5.955316, 801.047442)</f>
        <v>5.7459727317624087E-3</v>
      </c>
    </row>
    <row r="720" spans="1:3" x14ac:dyDescent="0.25">
      <c r="A720" s="2">
        <v>719</v>
      </c>
      <c r="B720" s="3">
        <v>385.39533519999998</v>
      </c>
      <c r="C720" s="3">
        <f>_xlfn.BETA.DIST(B720, 20.292026, 26.322068, FALSE, 5.955316, 801.047442)</f>
        <v>5.7426448250957321E-3</v>
      </c>
    </row>
    <row r="721" spans="1:3" x14ac:dyDescent="0.25">
      <c r="A721" s="2">
        <v>720</v>
      </c>
      <c r="B721" s="3">
        <v>385.46865059999999</v>
      </c>
      <c r="C721" s="3">
        <f>_xlfn.BETA.DIST(B721, 20.292026, 26.322068, FALSE, 5.955316, 801.047442)</f>
        <v>5.7383990290331231E-3</v>
      </c>
    </row>
    <row r="722" spans="1:3" x14ac:dyDescent="0.25">
      <c r="A722" s="2">
        <v>721</v>
      </c>
      <c r="B722" s="3">
        <v>385.47386929999999</v>
      </c>
      <c r="C722" s="3">
        <f>_xlfn.BETA.DIST(B722, 20.292026, 26.322068, FALSE, 5.955316, 801.047442)</f>
        <v>5.7380965967063075E-3</v>
      </c>
    </row>
    <row r="723" spans="1:3" x14ac:dyDescent="0.25">
      <c r="A723" s="2">
        <v>722</v>
      </c>
      <c r="B723" s="3">
        <v>385.64697519999999</v>
      </c>
      <c r="C723" s="3">
        <f>_xlfn.BETA.DIST(B723, 20.292026, 26.322068, FALSE, 5.955316, 801.047442)</f>
        <v>5.7280490458072016E-3</v>
      </c>
    </row>
    <row r="724" spans="1:3" x14ac:dyDescent="0.25">
      <c r="A724" s="2">
        <v>723</v>
      </c>
      <c r="B724" s="3">
        <v>385.75726659999998</v>
      </c>
      <c r="C724" s="3">
        <f>_xlfn.BETA.DIST(B724, 20.292026, 26.322068, FALSE, 5.955316, 801.047442)</f>
        <v>5.7216315142061634E-3</v>
      </c>
    </row>
    <row r="725" spans="1:3" x14ac:dyDescent="0.25">
      <c r="A725" s="2">
        <v>724</v>
      </c>
      <c r="B725" s="3">
        <v>385.78876930000001</v>
      </c>
      <c r="C725" s="3">
        <f>_xlfn.BETA.DIST(B725, 20.292026, 26.322068, FALSE, 5.955316, 801.047442)</f>
        <v>5.7197962012394852E-3</v>
      </c>
    </row>
    <row r="726" spans="1:3" x14ac:dyDescent="0.25">
      <c r="A726" s="2">
        <v>725</v>
      </c>
      <c r="B726" s="3">
        <v>385.87296759999998</v>
      </c>
      <c r="C726" s="3">
        <f>_xlfn.BETA.DIST(B726, 20.292026, 26.322068, FALSE, 5.955316, 801.047442)</f>
        <v>5.7148859789871052E-3</v>
      </c>
    </row>
    <row r="727" spans="1:3" x14ac:dyDescent="0.25">
      <c r="A727" s="2">
        <v>726</v>
      </c>
      <c r="B727" s="3">
        <v>385.95194720000001</v>
      </c>
      <c r="C727" s="3">
        <f>_xlfn.BETA.DIST(B727, 20.292026, 26.322068, FALSE, 5.955316, 801.047442)</f>
        <v>5.7102736052960928E-3</v>
      </c>
    </row>
    <row r="728" spans="1:3" x14ac:dyDescent="0.25">
      <c r="A728" s="2">
        <v>727</v>
      </c>
      <c r="B728" s="3">
        <v>386.38496659999998</v>
      </c>
      <c r="C728" s="3">
        <f>_xlfn.BETA.DIST(B728, 20.292026, 26.322068, FALSE, 5.955316, 801.047442)</f>
        <v>5.6848747277364253E-3</v>
      </c>
    </row>
    <row r="729" spans="1:3" x14ac:dyDescent="0.25">
      <c r="A729" s="2">
        <v>728</v>
      </c>
      <c r="B729" s="3">
        <v>386.38496659999998</v>
      </c>
      <c r="C729" s="3">
        <f>_xlfn.BETA.DIST(B729, 20.292026, 26.322068, FALSE, 5.955316, 801.047442)</f>
        <v>5.6848747277364253E-3</v>
      </c>
    </row>
    <row r="730" spans="1:3" x14ac:dyDescent="0.25">
      <c r="A730" s="2">
        <v>729</v>
      </c>
      <c r="B730" s="3">
        <v>386.50677719999999</v>
      </c>
      <c r="C730" s="3">
        <f>_xlfn.BETA.DIST(B730, 20.292026, 26.322068, FALSE, 5.955316, 801.047442)</f>
        <v>5.6776964431810078E-3</v>
      </c>
    </row>
    <row r="731" spans="1:3" x14ac:dyDescent="0.25">
      <c r="A731" s="2">
        <v>730</v>
      </c>
      <c r="B731" s="3">
        <v>386.52803360000001</v>
      </c>
      <c r="C731" s="3">
        <f>_xlfn.BETA.DIST(B731, 20.292026, 26.322068, FALSE, 5.955316, 801.047442)</f>
        <v>5.6764423134997351E-3</v>
      </c>
    </row>
    <row r="732" spans="1:3" x14ac:dyDescent="0.25">
      <c r="A732" s="2">
        <v>731</v>
      </c>
      <c r="B732" s="3">
        <v>387.02787699999999</v>
      </c>
      <c r="C732" s="3">
        <f>_xlfn.BETA.DIST(B732, 20.292026, 26.322068, FALSE, 5.955316, 801.047442)</f>
        <v>5.6468248799184054E-3</v>
      </c>
    </row>
    <row r="733" spans="1:3" x14ac:dyDescent="0.25">
      <c r="A733" s="2">
        <v>732</v>
      </c>
      <c r="B733" s="3">
        <v>387.12932219999999</v>
      </c>
      <c r="C733" s="3">
        <f>_xlfn.BETA.DIST(B733, 20.292026, 26.322068, FALSE, 5.955316, 801.047442)</f>
        <v>5.6407845249738702E-3</v>
      </c>
    </row>
    <row r="734" spans="1:3" x14ac:dyDescent="0.25">
      <c r="A734" s="2">
        <v>733</v>
      </c>
      <c r="B734" s="3">
        <v>387.26297010000002</v>
      </c>
      <c r="C734" s="3">
        <f>_xlfn.BETA.DIST(B734, 20.292026, 26.322068, FALSE, 5.955316, 801.047442)</f>
        <v>5.6328117573244711E-3</v>
      </c>
    </row>
    <row r="735" spans="1:3" x14ac:dyDescent="0.25">
      <c r="A735" s="2">
        <v>734</v>
      </c>
      <c r="B735" s="3">
        <v>387.5361848</v>
      </c>
      <c r="C735" s="3">
        <f>_xlfn.BETA.DIST(B735, 20.292026, 26.322068, FALSE, 5.955316, 801.047442)</f>
        <v>5.6164605894090183E-3</v>
      </c>
    </row>
    <row r="736" spans="1:3" x14ac:dyDescent="0.25">
      <c r="A736" s="2">
        <v>735</v>
      </c>
      <c r="B736" s="3">
        <v>387.7134274</v>
      </c>
      <c r="C736" s="3">
        <f>_xlfn.BETA.DIST(B736, 20.292026, 26.322068, FALSE, 5.955316, 801.047442)</f>
        <v>5.6058156958668417E-3</v>
      </c>
    </row>
    <row r="737" spans="1:3" x14ac:dyDescent="0.25">
      <c r="A737" s="2">
        <v>736</v>
      </c>
      <c r="B737" s="3">
        <v>387.8696046</v>
      </c>
      <c r="C737" s="3">
        <f>_xlfn.BETA.DIST(B737, 20.292026, 26.322068, FALSE, 5.955316, 801.047442)</f>
        <v>5.5964117923618948E-3</v>
      </c>
    </row>
    <row r="738" spans="1:3" x14ac:dyDescent="0.25">
      <c r="A738" s="2">
        <v>737</v>
      </c>
      <c r="B738" s="3">
        <v>387.87495059999998</v>
      </c>
      <c r="C738" s="3">
        <f>_xlfn.BETA.DIST(B738, 20.292026, 26.322068, FALSE, 5.955316, 801.047442)</f>
        <v>5.596089494910788E-3</v>
      </c>
    </row>
    <row r="739" spans="1:3" x14ac:dyDescent="0.25">
      <c r="A739" s="2">
        <v>738</v>
      </c>
      <c r="B739" s="3">
        <v>387.96124900000001</v>
      </c>
      <c r="C739" s="3">
        <f>_xlfn.BETA.DIST(B739, 20.292026, 26.322068, FALSE, 5.955316, 801.047442)</f>
        <v>5.5908831363332898E-3</v>
      </c>
    </row>
    <row r="740" spans="1:3" x14ac:dyDescent="0.25">
      <c r="A740" s="2">
        <v>739</v>
      </c>
      <c r="B740" s="3">
        <v>388.15561129999998</v>
      </c>
      <c r="C740" s="3">
        <f>_xlfn.BETA.DIST(B740, 20.292026, 26.322068, FALSE, 5.955316, 801.047442)</f>
        <v>5.5791323464259857E-3</v>
      </c>
    </row>
    <row r="741" spans="1:3" x14ac:dyDescent="0.25">
      <c r="A741" s="2">
        <v>740</v>
      </c>
      <c r="B741" s="3">
        <v>388.22599919999999</v>
      </c>
      <c r="C741" s="3">
        <f>_xlfn.BETA.DIST(B741, 20.292026, 26.322068, FALSE, 5.955316, 801.047442)</f>
        <v>5.5748683411723137E-3</v>
      </c>
    </row>
    <row r="742" spans="1:3" x14ac:dyDescent="0.25">
      <c r="A742" s="2">
        <v>741</v>
      </c>
      <c r="B742" s="3">
        <v>388.33966359999999</v>
      </c>
      <c r="C742" s="3">
        <f>_xlfn.BETA.DIST(B742, 20.292026, 26.322068, FALSE, 5.955316, 801.047442)</f>
        <v>5.5679732395734231E-3</v>
      </c>
    </row>
    <row r="743" spans="1:3" x14ac:dyDescent="0.25">
      <c r="A743" s="2">
        <v>742</v>
      </c>
      <c r="B743" s="3">
        <v>388.3613019</v>
      </c>
      <c r="C743" s="3">
        <f>_xlfn.BETA.DIST(B743, 20.292026, 26.322068, FALSE, 5.955316, 801.047442)</f>
        <v>5.5666592985693687E-3</v>
      </c>
    </row>
    <row r="744" spans="1:3" x14ac:dyDescent="0.25">
      <c r="A744" s="2">
        <v>743</v>
      </c>
      <c r="B744" s="3">
        <v>388.3613019</v>
      </c>
      <c r="C744" s="3">
        <f>_xlfn.BETA.DIST(B744, 20.292026, 26.322068, FALSE, 5.955316, 801.047442)</f>
        <v>5.5666592985693687E-3</v>
      </c>
    </row>
    <row r="745" spans="1:3" x14ac:dyDescent="0.25">
      <c r="A745" s="2">
        <v>744</v>
      </c>
      <c r="B745" s="3">
        <v>388.5729748</v>
      </c>
      <c r="C745" s="3">
        <f>_xlfn.BETA.DIST(B745, 20.292026, 26.322068, FALSE, 5.955316, 801.047442)</f>
        <v>5.5537837580592365E-3</v>
      </c>
    </row>
    <row r="746" spans="1:3" x14ac:dyDescent="0.25">
      <c r="A746" s="2">
        <v>745</v>
      </c>
      <c r="B746" s="3">
        <v>388.67632930000002</v>
      </c>
      <c r="C746" s="3">
        <f>_xlfn.BETA.DIST(B746, 20.292026, 26.322068, FALSE, 5.955316, 801.047442)</f>
        <v>5.5474824409258109E-3</v>
      </c>
    </row>
    <row r="747" spans="1:3" x14ac:dyDescent="0.25">
      <c r="A747" s="2">
        <v>746</v>
      </c>
      <c r="B747" s="3">
        <v>389.12920500000001</v>
      </c>
      <c r="C747" s="3">
        <f>_xlfn.BETA.DIST(B747, 20.292026, 26.322068, FALSE, 5.955316, 801.047442)</f>
        <v>5.519760607643723E-3</v>
      </c>
    </row>
    <row r="748" spans="1:3" x14ac:dyDescent="0.25">
      <c r="A748" s="2">
        <v>747</v>
      </c>
      <c r="B748" s="3">
        <v>389.86592350000001</v>
      </c>
      <c r="C748" s="3">
        <f>_xlfn.BETA.DIST(B748, 20.292026, 26.322068, FALSE, 5.955316, 801.047442)</f>
        <v>5.474286361066308E-3</v>
      </c>
    </row>
    <row r="749" spans="1:3" x14ac:dyDescent="0.25">
      <c r="A749" s="2">
        <v>748</v>
      </c>
      <c r="B749" s="3">
        <v>389.95438569999999</v>
      </c>
      <c r="C749" s="3">
        <f>_xlfn.BETA.DIST(B749, 20.292026, 26.322068, FALSE, 5.955316, 801.047442)</f>
        <v>5.4687952301811166E-3</v>
      </c>
    </row>
    <row r="750" spans="1:3" x14ac:dyDescent="0.25">
      <c r="A750" s="2">
        <v>749</v>
      </c>
      <c r="B750" s="3">
        <v>389.97093260000003</v>
      </c>
      <c r="C750" s="3">
        <f>_xlfn.BETA.DIST(B750, 20.292026, 26.322068, FALSE, 5.955316, 801.047442)</f>
        <v>5.4677673897190531E-3</v>
      </c>
    </row>
    <row r="751" spans="1:3" x14ac:dyDescent="0.25">
      <c r="A751" s="2">
        <v>750</v>
      </c>
      <c r="B751" s="3">
        <v>390.04284799999999</v>
      </c>
      <c r="C751" s="3">
        <f>_xlfn.BETA.DIST(B751, 20.292026, 26.322068, FALSE, 5.955316, 801.047442)</f>
        <v>5.4632976015038101E-3</v>
      </c>
    </row>
    <row r="752" spans="1:3" x14ac:dyDescent="0.25">
      <c r="A752" s="2">
        <v>751</v>
      </c>
      <c r="B752" s="3">
        <v>390.69886860000003</v>
      </c>
      <c r="C752" s="3">
        <f>_xlfn.BETA.DIST(B752, 20.292026, 26.322068, FALSE, 5.955316, 801.047442)</f>
        <v>5.4223285862442646E-3</v>
      </c>
    </row>
    <row r="753" spans="1:3" x14ac:dyDescent="0.25">
      <c r="A753" s="2">
        <v>752</v>
      </c>
      <c r="B753" s="3">
        <v>390.71006949999997</v>
      </c>
      <c r="C753" s="3">
        <f>_xlfn.BETA.DIST(B753, 20.292026, 26.322068, FALSE, 5.955316, 801.047442)</f>
        <v>5.4216260684508532E-3</v>
      </c>
    </row>
    <row r="754" spans="1:3" x14ac:dyDescent="0.25">
      <c r="A754" s="2">
        <v>753</v>
      </c>
      <c r="B754" s="3">
        <v>391.14678020000002</v>
      </c>
      <c r="C754" s="3">
        <f>_xlfn.BETA.DIST(B754, 20.292026, 26.322068, FALSE, 5.955316, 801.047442)</f>
        <v>5.3941584151213726E-3</v>
      </c>
    </row>
    <row r="755" spans="1:3" x14ac:dyDescent="0.25">
      <c r="A755" s="2">
        <v>754</v>
      </c>
      <c r="B755" s="3">
        <v>391.21424059999998</v>
      </c>
      <c r="C755" s="3">
        <f>_xlfn.BETA.DIST(B755, 20.292026, 26.322068, FALSE, 5.955316, 801.047442)</f>
        <v>5.389902074889325E-3</v>
      </c>
    </row>
    <row r="756" spans="1:3" x14ac:dyDescent="0.25">
      <c r="A756" s="2">
        <v>755</v>
      </c>
      <c r="B756" s="3">
        <v>391.2647723</v>
      </c>
      <c r="C756" s="3">
        <f>_xlfn.BETA.DIST(B756, 20.292026, 26.322068, FALSE, 5.955316, 801.047442)</f>
        <v>5.3867115244195666E-3</v>
      </c>
    </row>
    <row r="757" spans="1:3" x14ac:dyDescent="0.25">
      <c r="A757" s="2">
        <v>756</v>
      </c>
      <c r="B757" s="3">
        <v>391.45060660000001</v>
      </c>
      <c r="C757" s="3">
        <f>_xlfn.BETA.DIST(B757, 20.292026, 26.322068, FALSE, 5.955316, 801.047442)</f>
        <v>5.3749611187956766E-3</v>
      </c>
    </row>
    <row r="758" spans="1:3" x14ac:dyDescent="0.25">
      <c r="A758" s="2">
        <v>757</v>
      </c>
      <c r="B758" s="3">
        <v>391.64255050000003</v>
      </c>
      <c r="C758" s="3">
        <f>_xlfn.BETA.DIST(B758, 20.292026, 26.322068, FALSE, 5.955316, 801.047442)</f>
        <v>5.3627967207115924E-3</v>
      </c>
    </row>
    <row r="759" spans="1:3" x14ac:dyDescent="0.25">
      <c r="A759" s="2">
        <v>758</v>
      </c>
      <c r="B759" s="3">
        <v>391.73877709999999</v>
      </c>
      <c r="C759" s="3">
        <f>_xlfn.BETA.DIST(B759, 20.292026, 26.322068, FALSE, 5.955316, 801.047442)</f>
        <v>5.3566878952602762E-3</v>
      </c>
    </row>
    <row r="760" spans="1:3" x14ac:dyDescent="0.25">
      <c r="A760" s="2">
        <v>759</v>
      </c>
      <c r="B760" s="3">
        <v>391.75010529999997</v>
      </c>
      <c r="C760" s="3">
        <f>_xlfn.BETA.DIST(B760, 20.292026, 26.322068, FALSE, 5.955316, 801.047442)</f>
        <v>5.3559682804992601E-3</v>
      </c>
    </row>
    <row r="761" spans="1:3" x14ac:dyDescent="0.25">
      <c r="A761" s="2">
        <v>760</v>
      </c>
      <c r="B761" s="3">
        <v>391.8463319</v>
      </c>
      <c r="C761" s="3">
        <f>_xlfn.BETA.DIST(B761, 20.292026, 26.322068, FALSE, 5.955316, 801.047442)</f>
        <v>5.3498516873088488E-3</v>
      </c>
    </row>
    <row r="762" spans="1:3" x14ac:dyDescent="0.25">
      <c r="A762" s="2">
        <v>761</v>
      </c>
      <c r="B762" s="3">
        <v>391.92002919999999</v>
      </c>
      <c r="C762" s="3">
        <f>_xlfn.BETA.DIST(B762, 20.292026, 26.322068, FALSE, 5.955316, 801.047442)</f>
        <v>5.345162483912683E-3</v>
      </c>
    </row>
    <row r="763" spans="1:3" x14ac:dyDescent="0.25">
      <c r="A763" s="2">
        <v>762</v>
      </c>
      <c r="B763" s="3">
        <v>391.96546949999998</v>
      </c>
      <c r="C763" s="3">
        <f>_xlfn.BETA.DIST(B763, 20.292026, 26.322068, FALSE, 5.955316, 801.047442)</f>
        <v>5.3422692020183684E-3</v>
      </c>
    </row>
    <row r="764" spans="1:3" x14ac:dyDescent="0.25">
      <c r="A764" s="2">
        <v>763</v>
      </c>
      <c r="B764" s="3">
        <v>392.1871979</v>
      </c>
      <c r="C764" s="3">
        <f>_xlfn.BETA.DIST(B764, 20.292026, 26.322068, FALSE, 5.955316, 801.047442)</f>
        <v>5.3281294127602991E-3</v>
      </c>
    </row>
    <row r="765" spans="1:3" x14ac:dyDescent="0.25">
      <c r="A765" s="2">
        <v>764</v>
      </c>
      <c r="B765" s="3">
        <v>392.63841889999998</v>
      </c>
      <c r="C765" s="3">
        <f>_xlfn.BETA.DIST(B765, 20.292026, 26.322068, FALSE, 5.955316, 801.047442)</f>
        <v>5.2992442430238986E-3</v>
      </c>
    </row>
    <row r="766" spans="1:3" x14ac:dyDescent="0.25">
      <c r="A766" s="2">
        <v>765</v>
      </c>
      <c r="B766" s="3">
        <v>392.7244627</v>
      </c>
      <c r="C766" s="3">
        <f>_xlfn.BETA.DIST(B766, 20.292026, 26.322068, FALSE, 5.955316, 801.047442)</f>
        <v>5.2937195417594625E-3</v>
      </c>
    </row>
    <row r="767" spans="1:3" x14ac:dyDescent="0.25">
      <c r="A767" s="2">
        <v>766</v>
      </c>
      <c r="B767" s="3">
        <v>392.741646</v>
      </c>
      <c r="C767" s="3">
        <f>_xlfn.BETA.DIST(B767, 20.292026, 26.322068, FALSE, 5.955316, 801.047442)</f>
        <v>5.2926156081524872E-3</v>
      </c>
    </row>
    <row r="768" spans="1:3" x14ac:dyDescent="0.25">
      <c r="A768" s="2">
        <v>767</v>
      </c>
      <c r="B768" s="3">
        <v>392.75310159999998</v>
      </c>
      <c r="C768" s="3">
        <f>_xlfn.BETA.DIST(B768, 20.292026, 26.322068, FALSE, 5.955316, 801.047442)</f>
        <v>5.2918795322385685E-3</v>
      </c>
    </row>
    <row r="769" spans="1:3" x14ac:dyDescent="0.25">
      <c r="A769" s="2">
        <v>768</v>
      </c>
      <c r="B769" s="3">
        <v>392.8276899</v>
      </c>
      <c r="C769" s="3">
        <f>_xlfn.BETA.DIST(B769, 20.292026, 26.322068, FALSE, 5.955316, 801.047442)</f>
        <v>5.2870846226500548E-3</v>
      </c>
    </row>
    <row r="770" spans="1:3" x14ac:dyDescent="0.25">
      <c r="A770" s="2">
        <v>769</v>
      </c>
      <c r="B770" s="3">
        <v>393.01747</v>
      </c>
      <c r="C770" s="3">
        <f>_xlfn.BETA.DIST(B770, 20.292026, 26.322068, FALSE, 5.955316, 801.047442)</f>
        <v>5.274867024119511E-3</v>
      </c>
    </row>
    <row r="771" spans="1:3" x14ac:dyDescent="0.25">
      <c r="A771" s="2">
        <v>770</v>
      </c>
      <c r="B771" s="3">
        <v>393.06940179999998</v>
      </c>
      <c r="C771" s="3">
        <f>_xlfn.BETA.DIST(B771, 20.292026, 26.322068, FALSE, 5.955316, 801.047442)</f>
        <v>5.2715194066094151E-3</v>
      </c>
    </row>
    <row r="772" spans="1:3" x14ac:dyDescent="0.25">
      <c r="A772" s="2">
        <v>771</v>
      </c>
      <c r="B772" s="3">
        <v>393.17899310000001</v>
      </c>
      <c r="C772" s="3">
        <f>_xlfn.BETA.DIST(B772, 20.292026, 26.322068, FALSE, 5.955316, 801.047442)</f>
        <v>5.2644488373034997E-3</v>
      </c>
    </row>
    <row r="773" spans="1:3" x14ac:dyDescent="0.25">
      <c r="A773" s="2">
        <v>772</v>
      </c>
      <c r="B773" s="3">
        <v>393.1847209</v>
      </c>
      <c r="C773" s="3">
        <f>_xlfn.BETA.DIST(B773, 20.292026, 26.322068, FALSE, 5.955316, 801.047442)</f>
        <v>5.2640790658917197E-3</v>
      </c>
    </row>
    <row r="774" spans="1:3" x14ac:dyDescent="0.25">
      <c r="A774" s="2">
        <v>773</v>
      </c>
      <c r="B774" s="3">
        <v>393.19630369999999</v>
      </c>
      <c r="C774" s="3">
        <f>_xlfn.BETA.DIST(B774, 20.292026, 26.322068, FALSE, 5.955316, 801.047442)</f>
        <v>5.263331242531635E-3</v>
      </c>
    </row>
    <row r="775" spans="1:3" x14ac:dyDescent="0.25">
      <c r="A775" s="2">
        <v>774</v>
      </c>
      <c r="B775" s="3">
        <v>393.28285670000002</v>
      </c>
      <c r="C775" s="3">
        <f>_xlfn.BETA.DIST(B775, 20.292026, 26.322068, FALSE, 5.955316, 801.047442)</f>
        <v>5.2577401884711366E-3</v>
      </c>
    </row>
    <row r="776" spans="1:3" x14ac:dyDescent="0.25">
      <c r="A776" s="2">
        <v>775</v>
      </c>
      <c r="B776" s="3">
        <v>393.28285670000002</v>
      </c>
      <c r="C776" s="3">
        <f>_xlfn.BETA.DIST(B776, 20.292026, 26.322068, FALSE, 5.955316, 801.047442)</f>
        <v>5.2577401884711366E-3</v>
      </c>
    </row>
    <row r="777" spans="1:3" x14ac:dyDescent="0.25">
      <c r="A777" s="2">
        <v>776</v>
      </c>
      <c r="B777" s="3">
        <v>393.32918799999999</v>
      </c>
      <c r="C777" s="3">
        <f>_xlfn.BETA.DIST(B777, 20.292026, 26.322068, FALSE, 5.955316, 801.047442)</f>
        <v>5.2547452281913034E-3</v>
      </c>
    </row>
    <row r="778" spans="1:3" x14ac:dyDescent="0.25">
      <c r="A778" s="2">
        <v>777</v>
      </c>
      <c r="B778" s="3">
        <v>393.39282989999998</v>
      </c>
      <c r="C778" s="3">
        <f>_xlfn.BETA.DIST(B778, 20.292026, 26.322068, FALSE, 5.955316, 801.047442)</f>
        <v>5.2506288912991953E-3</v>
      </c>
    </row>
    <row r="779" spans="1:3" x14ac:dyDescent="0.25">
      <c r="A779" s="2">
        <v>778</v>
      </c>
      <c r="B779" s="3">
        <v>393.3985576</v>
      </c>
      <c r="C779" s="3">
        <f>_xlfn.BETA.DIST(B779, 20.292026, 26.322068, FALSE, 5.955316, 801.047442)</f>
        <v>5.2502582907872812E-3</v>
      </c>
    </row>
    <row r="780" spans="1:3" x14ac:dyDescent="0.25">
      <c r="A780" s="2">
        <v>779</v>
      </c>
      <c r="B780" s="3">
        <v>393.41599550000001</v>
      </c>
      <c r="C780" s="3">
        <f>_xlfn.BETA.DIST(B780, 20.292026, 26.322068, FALSE, 5.955316, 801.047442)</f>
        <v>5.2491298661017996E-3</v>
      </c>
    </row>
    <row r="781" spans="1:3" x14ac:dyDescent="0.25">
      <c r="A781" s="2">
        <v>780</v>
      </c>
      <c r="B781" s="3">
        <v>393.4796374</v>
      </c>
      <c r="C781" s="3">
        <f>_xlfn.BETA.DIST(B781, 20.292026, 26.322068, FALSE, 5.955316, 801.047442)</f>
        <v>5.2450097885951676E-3</v>
      </c>
    </row>
    <row r="782" spans="1:3" x14ac:dyDescent="0.25">
      <c r="A782" s="2">
        <v>781</v>
      </c>
      <c r="B782" s="3">
        <v>393.61315810000002</v>
      </c>
      <c r="C782" s="3">
        <f>_xlfn.BETA.DIST(B782, 20.292026, 26.322068, FALSE, 5.955316, 801.047442)</f>
        <v>5.2363570115600963E-3</v>
      </c>
    </row>
    <row r="783" spans="1:3" x14ac:dyDescent="0.25">
      <c r="A783" s="2">
        <v>782</v>
      </c>
      <c r="B783" s="3">
        <v>393.72351309999999</v>
      </c>
      <c r="C783" s="3">
        <f>_xlfn.BETA.DIST(B783, 20.292026, 26.322068, FALSE, 5.955316, 801.047442)</f>
        <v>5.2291964907372705E-3</v>
      </c>
    </row>
    <row r="784" spans="1:3" x14ac:dyDescent="0.25">
      <c r="A784" s="2">
        <v>783</v>
      </c>
      <c r="B784" s="3">
        <v>393.7583889</v>
      </c>
      <c r="C784" s="3">
        <f>_xlfn.BETA.DIST(B784, 20.292026, 26.322068, FALSE, 5.955316, 801.047442)</f>
        <v>5.2269318494830653E-3</v>
      </c>
    </row>
    <row r="785" spans="1:3" x14ac:dyDescent="0.25">
      <c r="A785" s="2">
        <v>784</v>
      </c>
      <c r="B785" s="3">
        <v>393.90400149999999</v>
      </c>
      <c r="C785" s="3">
        <f>_xlfn.BETA.DIST(B785, 20.292026, 26.322068, FALSE, 5.955316, 801.047442)</f>
        <v>5.2174679038256826E-3</v>
      </c>
    </row>
    <row r="786" spans="1:3" x14ac:dyDescent="0.25">
      <c r="A786" s="2">
        <v>785</v>
      </c>
      <c r="B786" s="3">
        <v>394.17269759999999</v>
      </c>
      <c r="C786" s="3">
        <f>_xlfn.BETA.DIST(B786, 20.292026, 26.322068, FALSE, 5.955316, 801.047442)</f>
        <v>5.1999679128861319E-3</v>
      </c>
    </row>
    <row r="787" spans="1:3" x14ac:dyDescent="0.25">
      <c r="A787" s="2">
        <v>786</v>
      </c>
      <c r="B787" s="3">
        <v>394.63651970000001</v>
      </c>
      <c r="C787" s="3">
        <f>_xlfn.BETA.DIST(B787, 20.292026, 26.322068, FALSE, 5.955316, 801.047442)</f>
        <v>5.169650741731582E-3</v>
      </c>
    </row>
    <row r="788" spans="1:3" x14ac:dyDescent="0.25">
      <c r="A788" s="2">
        <v>787</v>
      </c>
      <c r="B788" s="3">
        <v>394.66604949999999</v>
      </c>
      <c r="C788" s="3">
        <f>_xlfn.BETA.DIST(B788, 20.292026, 26.322068, FALSE, 5.955316, 801.047442)</f>
        <v>5.1677159803541579E-3</v>
      </c>
    </row>
    <row r="789" spans="1:3" x14ac:dyDescent="0.25">
      <c r="A789" s="2">
        <v>788</v>
      </c>
      <c r="B789" s="3">
        <v>394.79575169999998</v>
      </c>
      <c r="C789" s="3">
        <f>_xlfn.BETA.DIST(B789, 20.292026, 26.322068, FALSE, 5.955316, 801.047442)</f>
        <v>5.1592116286118669E-3</v>
      </c>
    </row>
    <row r="790" spans="1:3" x14ac:dyDescent="0.25">
      <c r="A790" s="2">
        <v>789</v>
      </c>
      <c r="B790" s="3">
        <v>394.83126390000001</v>
      </c>
      <c r="C790" s="3">
        <f>_xlfn.BETA.DIST(B790, 20.292026, 26.322068, FALSE, 5.955316, 801.047442)</f>
        <v>5.1568813445027357E-3</v>
      </c>
    </row>
    <row r="791" spans="1:3" x14ac:dyDescent="0.25">
      <c r="A791" s="2">
        <v>790</v>
      </c>
      <c r="B791" s="3">
        <v>394.91985340000002</v>
      </c>
      <c r="C791" s="3">
        <f>_xlfn.BETA.DIST(B791, 20.292026, 26.322068, FALSE, 5.955316, 801.047442)</f>
        <v>5.151064796759231E-3</v>
      </c>
    </row>
    <row r="792" spans="1:3" x14ac:dyDescent="0.25">
      <c r="A792" s="2">
        <v>791</v>
      </c>
      <c r="B792" s="3">
        <v>395.03835459999999</v>
      </c>
      <c r="C792" s="3">
        <f>_xlfn.BETA.DIST(B792, 20.292026, 26.322068, FALSE, 5.955316, 801.047442)</f>
        <v>5.1432768472581478E-3</v>
      </c>
    </row>
    <row r="793" spans="1:3" x14ac:dyDescent="0.25">
      <c r="A793" s="2">
        <v>792</v>
      </c>
      <c r="B793" s="3">
        <v>395.07386680000002</v>
      </c>
      <c r="C793" s="3">
        <f>_xlfn.BETA.DIST(B793, 20.292026, 26.322068, FALSE, 5.955316, 801.047442)</f>
        <v>5.140941312958414E-3</v>
      </c>
    </row>
    <row r="794" spans="1:3" x14ac:dyDescent="0.25">
      <c r="A794" s="2">
        <v>793</v>
      </c>
      <c r="B794" s="3">
        <v>395.09168649999998</v>
      </c>
      <c r="C794" s="3">
        <f>_xlfn.BETA.DIST(B794, 20.292026, 26.322068, FALSE, 5.955316, 801.047442)</f>
        <v>5.1397690762428408E-3</v>
      </c>
    </row>
    <row r="795" spans="1:3" x14ac:dyDescent="0.25">
      <c r="A795" s="2">
        <v>794</v>
      </c>
      <c r="B795" s="3">
        <v>395.58554759999998</v>
      </c>
      <c r="C795" s="3">
        <f>_xlfn.BETA.DIST(B795, 20.292026, 26.322068, FALSE, 5.955316, 801.047442)</f>
        <v>5.1072060811207659E-3</v>
      </c>
    </row>
    <row r="796" spans="1:3" x14ac:dyDescent="0.25">
      <c r="A796" s="2">
        <v>795</v>
      </c>
      <c r="B796" s="3">
        <v>395.67515539999999</v>
      </c>
      <c r="C796" s="3">
        <f>_xlfn.BETA.DIST(B796, 20.292026, 26.322068, FALSE, 5.955316, 801.047442)</f>
        <v>5.1012824079126962E-3</v>
      </c>
    </row>
    <row r="797" spans="1:3" x14ac:dyDescent="0.25">
      <c r="A797" s="2">
        <v>796</v>
      </c>
      <c r="B797" s="3">
        <v>395.94486970000003</v>
      </c>
      <c r="C797" s="3">
        <f>_xlfn.BETA.DIST(B797, 20.292026, 26.322068, FALSE, 5.955316, 801.047442)</f>
        <v>5.0834246761254191E-3</v>
      </c>
    </row>
    <row r="798" spans="1:3" x14ac:dyDescent="0.25">
      <c r="A798" s="2">
        <v>797</v>
      </c>
      <c r="B798" s="3">
        <v>396.10715649999997</v>
      </c>
      <c r="C798" s="3">
        <f>_xlfn.BETA.DIST(B798, 20.292026, 26.322068, FALSE, 5.955316, 801.047442)</f>
        <v>5.0726598436720725E-3</v>
      </c>
    </row>
    <row r="799" spans="1:3" x14ac:dyDescent="0.25">
      <c r="A799" s="2">
        <v>798</v>
      </c>
      <c r="B799" s="3">
        <v>396.13121319999999</v>
      </c>
      <c r="C799" s="3">
        <f>_xlfn.BETA.DIST(B799, 20.292026, 26.322068, FALSE, 5.955316, 801.047442)</f>
        <v>5.0710628565022505E-3</v>
      </c>
    </row>
    <row r="800" spans="1:3" x14ac:dyDescent="0.25">
      <c r="A800" s="2">
        <v>799</v>
      </c>
      <c r="B800" s="3">
        <v>396.15526979999999</v>
      </c>
      <c r="C800" s="3">
        <f>_xlfn.BETA.DIST(B800, 20.292026, 26.322068, FALSE, 5.955316, 801.047442)</f>
        <v>5.0694655538463182E-3</v>
      </c>
    </row>
    <row r="801" spans="1:3" x14ac:dyDescent="0.25">
      <c r="A801" s="2">
        <v>800</v>
      </c>
      <c r="B801" s="3">
        <v>396.2094927</v>
      </c>
      <c r="C801" s="3">
        <f>_xlfn.BETA.DIST(B801, 20.292026, 26.322068, FALSE, 5.955316, 801.047442)</f>
        <v>5.0658641004734236E-3</v>
      </c>
    </row>
    <row r="802" spans="1:3" x14ac:dyDescent="0.25">
      <c r="A802" s="2">
        <v>801</v>
      </c>
      <c r="B802" s="3">
        <v>396.22158469999999</v>
      </c>
      <c r="C802" s="3">
        <f>_xlfn.BETA.DIST(B802, 20.292026, 26.322068, FALSE, 5.955316, 801.047442)</f>
        <v>5.065060734855846E-3</v>
      </c>
    </row>
    <row r="803" spans="1:3" x14ac:dyDescent="0.25">
      <c r="A803" s="2">
        <v>802</v>
      </c>
      <c r="B803" s="3">
        <v>396.28178989999998</v>
      </c>
      <c r="C803" s="3">
        <f>_xlfn.BETA.DIST(B803, 20.292026, 26.322068, FALSE, 5.955316, 801.047442)</f>
        <v>5.0610596339339892E-3</v>
      </c>
    </row>
    <row r="804" spans="1:3" x14ac:dyDescent="0.25">
      <c r="A804" s="2">
        <v>803</v>
      </c>
      <c r="B804" s="3">
        <v>396.39659990000001</v>
      </c>
      <c r="C804" s="3">
        <f>_xlfn.BETA.DIST(B804, 20.292026, 26.322068, FALSE, 5.955316, 801.047442)</f>
        <v>5.0534241044646964E-3</v>
      </c>
    </row>
    <row r="805" spans="1:3" x14ac:dyDescent="0.25">
      <c r="A805" s="2">
        <v>804</v>
      </c>
      <c r="B805" s="3">
        <v>396.49944520000003</v>
      </c>
      <c r="C805" s="3">
        <f>_xlfn.BETA.DIST(B805, 20.292026, 26.322068, FALSE, 5.955316, 801.047442)</f>
        <v>5.0465781957448495E-3</v>
      </c>
    </row>
    <row r="806" spans="1:3" x14ac:dyDescent="0.25">
      <c r="A806" s="2">
        <v>805</v>
      </c>
      <c r="B806" s="3">
        <v>396.80880839999998</v>
      </c>
      <c r="C806" s="3">
        <f>_xlfn.BETA.DIST(B806, 20.292026, 26.322068, FALSE, 5.955316, 801.047442)</f>
        <v>5.025951136520432E-3</v>
      </c>
    </row>
    <row r="807" spans="1:3" x14ac:dyDescent="0.25">
      <c r="A807" s="2">
        <v>806</v>
      </c>
      <c r="B807" s="3">
        <v>397.04027400000001</v>
      </c>
      <c r="C807" s="3">
        <f>_xlfn.BETA.DIST(B807, 20.292026, 26.322068, FALSE, 5.955316, 801.047442)</f>
        <v>5.0104849223034081E-3</v>
      </c>
    </row>
    <row r="808" spans="1:3" x14ac:dyDescent="0.25">
      <c r="A808" s="2">
        <v>807</v>
      </c>
      <c r="B808" s="3">
        <v>397.04638360000001</v>
      </c>
      <c r="C808" s="3">
        <f>_xlfn.BETA.DIST(B808, 20.292026, 26.322068, FALSE, 5.955316, 801.047442)</f>
        <v>5.0100763098634826E-3</v>
      </c>
    </row>
    <row r="809" spans="1:3" x14ac:dyDescent="0.25">
      <c r="A809" s="2">
        <v>808</v>
      </c>
      <c r="B809" s="3">
        <v>397.12580869999999</v>
      </c>
      <c r="C809" s="3">
        <f>_xlfn.BETA.DIST(B809, 20.292026, 26.322068, FALSE, 5.955316, 801.047442)</f>
        <v>5.0047625777257512E-3</v>
      </c>
    </row>
    <row r="810" spans="1:3" x14ac:dyDescent="0.25">
      <c r="A810" s="2">
        <v>809</v>
      </c>
      <c r="B810" s="3">
        <v>397.69031219999999</v>
      </c>
      <c r="C810" s="3">
        <f>_xlfn.BETA.DIST(B810, 20.292026, 26.322068, FALSE, 5.955316, 801.047442)</f>
        <v>4.9669039949681018E-3</v>
      </c>
    </row>
    <row r="811" spans="1:3" x14ac:dyDescent="0.25">
      <c r="A811" s="2">
        <v>810</v>
      </c>
      <c r="B811" s="3">
        <v>398.30942060000001</v>
      </c>
      <c r="C811" s="3">
        <f>_xlfn.BETA.DIST(B811, 20.292026, 26.322068, FALSE, 5.955316, 801.047442)</f>
        <v>4.9252047595585817E-3</v>
      </c>
    </row>
    <row r="812" spans="1:3" x14ac:dyDescent="0.25">
      <c r="A812" s="2">
        <v>811</v>
      </c>
      <c r="B812" s="3">
        <v>398.70883709999998</v>
      </c>
      <c r="C812" s="3">
        <f>_xlfn.BETA.DIST(B812, 20.292026, 26.322068, FALSE, 5.955316, 801.047442)</f>
        <v>4.898208146623409E-3</v>
      </c>
    </row>
    <row r="813" spans="1:3" x14ac:dyDescent="0.25">
      <c r="A813" s="2">
        <v>812</v>
      </c>
      <c r="B813" s="3">
        <v>398.75262270000002</v>
      </c>
      <c r="C813" s="3">
        <f>_xlfn.BETA.DIST(B813, 20.292026, 26.322068, FALSE, 5.955316, 801.047442)</f>
        <v>4.895244317290339E-3</v>
      </c>
    </row>
    <row r="814" spans="1:3" x14ac:dyDescent="0.25">
      <c r="A814" s="2">
        <v>813</v>
      </c>
      <c r="B814" s="3">
        <v>399.35683879999999</v>
      </c>
      <c r="C814" s="3">
        <f>_xlfn.BETA.DIST(B814, 20.292026, 26.322068, FALSE, 5.955316, 801.047442)</f>
        <v>4.8542602860783815E-3</v>
      </c>
    </row>
    <row r="815" spans="1:3" x14ac:dyDescent="0.25">
      <c r="A815" s="2">
        <v>814</v>
      </c>
      <c r="B815" s="3">
        <v>399.76287409999998</v>
      </c>
      <c r="C815" s="3">
        <f>_xlfn.BETA.DIST(B815, 20.292026, 26.322068, FALSE, 5.955316, 801.047442)</f>
        <v>4.8266330678808991E-3</v>
      </c>
    </row>
    <row r="816" spans="1:3" x14ac:dyDescent="0.25">
      <c r="A816" s="2">
        <v>815</v>
      </c>
      <c r="B816" s="3">
        <v>400.2613174</v>
      </c>
      <c r="C816" s="3">
        <f>_xlfn.BETA.DIST(B816, 20.292026, 26.322068, FALSE, 5.955316, 801.047442)</f>
        <v>4.7926288810721789E-3</v>
      </c>
    </row>
    <row r="817" spans="1:3" x14ac:dyDescent="0.25">
      <c r="A817" s="2">
        <v>816</v>
      </c>
      <c r="B817" s="3">
        <v>400.29975710000002</v>
      </c>
      <c r="C817" s="3">
        <f>_xlfn.BETA.DIST(B817, 20.292026, 26.322068, FALSE, 5.955316, 801.047442)</f>
        <v>4.7900025428786845E-3</v>
      </c>
    </row>
    <row r="818" spans="1:3" x14ac:dyDescent="0.25">
      <c r="A818" s="2">
        <v>817</v>
      </c>
      <c r="B818" s="3">
        <v>400.50557500000002</v>
      </c>
      <c r="C818" s="3">
        <f>_xlfn.BETA.DIST(B818, 20.292026, 26.322068, FALSE, 5.955316, 801.047442)</f>
        <v>4.7759309666080847E-3</v>
      </c>
    </row>
    <row r="819" spans="1:3" x14ac:dyDescent="0.25">
      <c r="A819" s="2">
        <v>818</v>
      </c>
      <c r="B819" s="3">
        <v>400.51843059999999</v>
      </c>
      <c r="C819" s="3">
        <f>_xlfn.BETA.DIST(B819, 20.292026, 26.322068, FALSE, 5.955316, 801.047442)</f>
        <v>4.7750515231673521E-3</v>
      </c>
    </row>
    <row r="820" spans="1:3" x14ac:dyDescent="0.25">
      <c r="A820" s="2">
        <v>819</v>
      </c>
      <c r="B820" s="3">
        <v>400.906137</v>
      </c>
      <c r="C820" s="3">
        <f>_xlfn.BETA.DIST(B820, 20.292026, 26.322068, FALSE, 5.955316, 801.047442)</f>
        <v>4.7485008242547635E-3</v>
      </c>
    </row>
    <row r="821" spans="1:3" x14ac:dyDescent="0.25">
      <c r="A821" s="2">
        <v>820</v>
      </c>
      <c r="B821" s="3">
        <v>400.92561139999998</v>
      </c>
      <c r="C821" s="3">
        <f>_xlfn.BETA.DIST(B821, 20.292026, 26.322068, FALSE, 5.955316, 801.047442)</f>
        <v>4.7471657857055018E-3</v>
      </c>
    </row>
    <row r="822" spans="1:3" x14ac:dyDescent="0.25">
      <c r="A822" s="2">
        <v>821</v>
      </c>
      <c r="B822" s="3">
        <v>401.55783000000002</v>
      </c>
      <c r="C822" s="3">
        <f>_xlfn.BETA.DIST(B822, 20.292026, 26.322068, FALSE, 5.955316, 801.047442)</f>
        <v>4.7037551263508261E-3</v>
      </c>
    </row>
    <row r="823" spans="1:3" x14ac:dyDescent="0.25">
      <c r="A823" s="2">
        <v>822</v>
      </c>
      <c r="B823" s="3">
        <v>401.91931590000002</v>
      </c>
      <c r="C823" s="3">
        <f>_xlfn.BETA.DIST(B823, 20.292026, 26.322068, FALSE, 5.955316, 801.047442)</f>
        <v>4.6788757497781847E-3</v>
      </c>
    </row>
    <row r="824" spans="1:3" x14ac:dyDescent="0.25">
      <c r="A824" s="2">
        <v>823</v>
      </c>
      <c r="B824" s="3">
        <v>401.97201139999999</v>
      </c>
      <c r="C824" s="3">
        <f>_xlfn.BETA.DIST(B824, 20.292026, 26.322068, FALSE, 5.955316, 801.047442)</f>
        <v>4.6752455855889894E-3</v>
      </c>
    </row>
    <row r="825" spans="1:3" x14ac:dyDescent="0.25">
      <c r="A825" s="2">
        <v>824</v>
      </c>
      <c r="B825" s="3">
        <v>403.48872499999999</v>
      </c>
      <c r="C825" s="3">
        <f>_xlfn.BETA.DIST(B825, 20.292026, 26.322068, FALSE, 5.955316, 801.047442)</f>
        <v>4.5704238168014161E-3</v>
      </c>
    </row>
    <row r="826" spans="1:3" x14ac:dyDescent="0.25">
      <c r="A826" s="2">
        <v>825</v>
      </c>
      <c r="B826" s="3">
        <v>403.5225825</v>
      </c>
      <c r="C826" s="3">
        <f>_xlfn.BETA.DIST(B826, 20.292026, 26.322068, FALSE, 5.955316, 801.047442)</f>
        <v>4.5680770644051646E-3</v>
      </c>
    </row>
    <row r="827" spans="1:3" x14ac:dyDescent="0.25">
      <c r="A827" s="2">
        <v>826</v>
      </c>
      <c r="B827" s="3">
        <v>403.93039970000001</v>
      </c>
      <c r="C827" s="3">
        <f>_xlfn.BETA.DIST(B827, 20.292026, 26.322068, FALSE, 5.955316, 801.047442)</f>
        <v>4.5397892410688166E-3</v>
      </c>
    </row>
    <row r="828" spans="1:3" x14ac:dyDescent="0.25">
      <c r="A828" s="2">
        <v>827</v>
      </c>
      <c r="B828" s="3">
        <v>404.18318529999999</v>
      </c>
      <c r="C828" s="3">
        <f>_xlfn.BETA.DIST(B828, 20.292026, 26.322068, FALSE, 5.955316, 801.047442)</f>
        <v>4.522236419470119E-3</v>
      </c>
    </row>
    <row r="829" spans="1:3" x14ac:dyDescent="0.25">
      <c r="A829" s="2">
        <v>828</v>
      </c>
      <c r="B829" s="3">
        <v>404.58871149999999</v>
      </c>
      <c r="C829" s="3">
        <f>_xlfn.BETA.DIST(B829, 20.292026, 26.322068, FALSE, 5.955316, 801.047442)</f>
        <v>4.4940498878683951E-3</v>
      </c>
    </row>
    <row r="830" spans="1:3" x14ac:dyDescent="0.25">
      <c r="A830" s="2">
        <v>829</v>
      </c>
      <c r="B830" s="3">
        <v>404.6094587</v>
      </c>
      <c r="C830" s="3">
        <f>_xlfn.BETA.DIST(B830, 20.292026, 26.322068, FALSE, 5.955316, 801.047442)</f>
        <v>4.4926069530887638E-3</v>
      </c>
    </row>
    <row r="831" spans="1:3" x14ac:dyDescent="0.25">
      <c r="A831" s="2">
        <v>830</v>
      </c>
      <c r="B831" s="3">
        <v>404.9832912</v>
      </c>
      <c r="C831" s="3">
        <f>_xlfn.BETA.DIST(B831, 20.292026, 26.322068, FALSE, 5.955316, 801.047442)</f>
        <v>4.4665936586400397E-3</v>
      </c>
    </row>
    <row r="832" spans="1:3" x14ac:dyDescent="0.25">
      <c r="A832" s="2">
        <v>831</v>
      </c>
      <c r="B832" s="3">
        <v>405.12928570000003</v>
      </c>
      <c r="C832" s="3">
        <f>_xlfn.BETA.DIST(B832, 20.292026, 26.322068, FALSE, 5.955316, 801.047442)</f>
        <v>4.4564277311908689E-3</v>
      </c>
    </row>
    <row r="833" spans="1:3" x14ac:dyDescent="0.25">
      <c r="A833" s="2">
        <v>832</v>
      </c>
      <c r="B833" s="3">
        <v>405.26878870000002</v>
      </c>
      <c r="C833" s="3">
        <f>_xlfn.BETA.DIST(B833, 20.292026, 26.322068, FALSE, 5.955316, 801.047442)</f>
        <v>4.446710413367758E-3</v>
      </c>
    </row>
    <row r="834" spans="1:3" x14ac:dyDescent="0.25">
      <c r="A834" s="2">
        <v>833</v>
      </c>
      <c r="B834" s="3">
        <v>405.63994819999999</v>
      </c>
      <c r="C834" s="3">
        <f>_xlfn.BETA.DIST(B834, 20.292026, 26.322068, FALSE, 5.955316, 801.047442)</f>
        <v>4.4208413014894324E-3</v>
      </c>
    </row>
    <row r="835" spans="1:3" x14ac:dyDescent="0.25">
      <c r="A835" s="2">
        <v>834</v>
      </c>
      <c r="B835" s="3">
        <v>405.66807790000001</v>
      </c>
      <c r="C835" s="3">
        <f>_xlfn.BETA.DIST(B835, 20.292026, 26.322068, FALSE, 5.955316, 801.047442)</f>
        <v>4.4188798454550754E-3</v>
      </c>
    </row>
    <row r="836" spans="1:3" x14ac:dyDescent="0.25">
      <c r="A836" s="2">
        <v>835</v>
      </c>
      <c r="B836" s="3">
        <v>406.1623209</v>
      </c>
      <c r="C836" s="3">
        <f>_xlfn.BETA.DIST(B836, 20.292026, 26.322068, FALSE, 5.955316, 801.047442)</f>
        <v>4.3843983574537197E-3</v>
      </c>
    </row>
    <row r="837" spans="1:3" x14ac:dyDescent="0.25">
      <c r="A837" s="2">
        <v>836</v>
      </c>
      <c r="B837" s="3">
        <v>406.1694488</v>
      </c>
      <c r="C837" s="3">
        <f>_xlfn.BETA.DIST(B837, 20.292026, 26.322068, FALSE, 5.955316, 801.047442)</f>
        <v>4.3839008284361717E-3</v>
      </c>
    </row>
    <row r="838" spans="1:3" x14ac:dyDescent="0.25">
      <c r="A838" s="2">
        <v>837</v>
      </c>
      <c r="B838" s="3">
        <v>406.33988169999998</v>
      </c>
      <c r="C838" s="3">
        <f>_xlfn.BETA.DIST(B838, 20.292026, 26.322068, FALSE, 5.955316, 801.047442)</f>
        <v>4.3720026616713027E-3</v>
      </c>
    </row>
    <row r="839" spans="1:3" x14ac:dyDescent="0.25">
      <c r="A839" s="2">
        <v>838</v>
      </c>
      <c r="B839" s="3">
        <v>406.43967220000002</v>
      </c>
      <c r="C839" s="3">
        <f>_xlfn.BETA.DIST(B839, 20.292026, 26.322068, FALSE, 5.955316, 801.047442)</f>
        <v>4.3650344894569509E-3</v>
      </c>
    </row>
    <row r="840" spans="1:3" x14ac:dyDescent="0.25">
      <c r="A840" s="2">
        <v>839</v>
      </c>
      <c r="B840" s="3">
        <v>406.8761283</v>
      </c>
      <c r="C840" s="3">
        <f>_xlfn.BETA.DIST(B840, 20.292026, 26.322068, FALSE, 5.955316, 801.047442)</f>
        <v>4.3345443913572089E-3</v>
      </c>
    </row>
    <row r="841" spans="1:3" x14ac:dyDescent="0.25">
      <c r="A841" s="2">
        <v>840</v>
      </c>
      <c r="B841" s="3">
        <v>406.89051139999998</v>
      </c>
      <c r="C841" s="3">
        <f>_xlfn.BETA.DIST(B841, 20.292026, 26.322068, FALSE, 5.955316, 801.047442)</f>
        <v>4.333539269149431E-3</v>
      </c>
    </row>
    <row r="842" spans="1:3" x14ac:dyDescent="0.25">
      <c r="A842" s="2">
        <v>841</v>
      </c>
      <c r="B842" s="3">
        <v>407.2582342</v>
      </c>
      <c r="C842" s="3">
        <f>_xlfn.BETA.DIST(B842, 20.292026, 26.322068, FALSE, 5.955316, 801.047442)</f>
        <v>4.3078353464132387E-3</v>
      </c>
    </row>
    <row r="843" spans="1:3" x14ac:dyDescent="0.25">
      <c r="A843" s="2">
        <v>842</v>
      </c>
      <c r="B843" s="3">
        <v>407.27999979999998</v>
      </c>
      <c r="C843" s="3">
        <f>_xlfn.BETA.DIST(B843, 20.292026, 26.322068, FALSE, 5.955316, 801.047442)</f>
        <v>4.3063135463727534E-3</v>
      </c>
    </row>
    <row r="844" spans="1:3" x14ac:dyDescent="0.25">
      <c r="A844" s="2">
        <v>843</v>
      </c>
      <c r="B844" s="3">
        <v>407.74509469999998</v>
      </c>
      <c r="C844" s="3">
        <f>_xlfn.BETA.DIST(B844, 20.292026, 26.322068, FALSE, 5.955316, 801.047442)</f>
        <v>4.2737863663791066E-3</v>
      </c>
    </row>
    <row r="845" spans="1:3" x14ac:dyDescent="0.25">
      <c r="A845" s="2">
        <v>844</v>
      </c>
      <c r="B845" s="3">
        <v>407.81090039999998</v>
      </c>
      <c r="C845" s="3">
        <f>_xlfn.BETA.DIST(B845, 20.292026, 26.322068, FALSE, 5.955316, 801.047442)</f>
        <v>4.269182902077881E-3</v>
      </c>
    </row>
    <row r="846" spans="1:3" x14ac:dyDescent="0.25">
      <c r="A846" s="2">
        <v>845</v>
      </c>
      <c r="B846" s="3">
        <v>408.14807519999999</v>
      </c>
      <c r="C846" s="3">
        <f>_xlfn.BETA.DIST(B846, 20.292026, 26.322068, FALSE, 5.955316, 801.047442)</f>
        <v>4.2455916835765235E-3</v>
      </c>
    </row>
    <row r="847" spans="1:3" x14ac:dyDescent="0.25">
      <c r="A847" s="2">
        <v>846</v>
      </c>
      <c r="B847" s="3">
        <v>408.50230590000001</v>
      </c>
      <c r="C847" s="3">
        <f>_xlfn.BETA.DIST(B847, 20.292026, 26.322068, FALSE, 5.955316, 801.047442)</f>
        <v>4.2208010852478606E-3</v>
      </c>
    </row>
    <row r="848" spans="1:3" x14ac:dyDescent="0.25">
      <c r="A848" s="2">
        <v>847</v>
      </c>
      <c r="B848" s="3">
        <v>408.65059159999998</v>
      </c>
      <c r="C848" s="3">
        <f>_xlfn.BETA.DIST(B848, 20.292026, 26.322068, FALSE, 5.955316, 801.047442)</f>
        <v>4.2104219874163629E-3</v>
      </c>
    </row>
    <row r="849" spans="1:3" x14ac:dyDescent="0.25">
      <c r="A849" s="2">
        <v>848</v>
      </c>
      <c r="B849" s="3">
        <v>409.00062200000002</v>
      </c>
      <c r="C849" s="3">
        <f>_xlfn.BETA.DIST(B849, 20.292026, 26.322068, FALSE, 5.955316, 801.047442)</f>
        <v>4.1859196279925327E-3</v>
      </c>
    </row>
    <row r="850" spans="1:3" x14ac:dyDescent="0.25">
      <c r="A850" s="2">
        <v>849</v>
      </c>
      <c r="B850" s="3">
        <v>409.20274860000001</v>
      </c>
      <c r="C850" s="3">
        <f>_xlfn.BETA.DIST(B850, 20.292026, 26.322068, FALSE, 5.955316, 801.047442)</f>
        <v>4.1717696314612059E-3</v>
      </c>
    </row>
    <row r="851" spans="1:3" x14ac:dyDescent="0.25">
      <c r="A851" s="2">
        <v>850</v>
      </c>
      <c r="B851" s="3">
        <v>409.2177681</v>
      </c>
      <c r="C851" s="3">
        <f>_xlfn.BETA.DIST(B851, 20.292026, 26.322068, FALSE, 5.955316, 801.047442)</f>
        <v>4.1707181649008589E-3</v>
      </c>
    </row>
    <row r="852" spans="1:3" x14ac:dyDescent="0.25">
      <c r="A852" s="2">
        <v>851</v>
      </c>
      <c r="B852" s="3">
        <v>409.4358052</v>
      </c>
      <c r="C852" s="3">
        <f>_xlfn.BETA.DIST(B852, 20.292026, 26.322068, FALSE, 5.955316, 801.047442)</f>
        <v>4.1554539676032587E-3</v>
      </c>
    </row>
    <row r="853" spans="1:3" x14ac:dyDescent="0.25">
      <c r="A853" s="2">
        <v>852</v>
      </c>
      <c r="B853" s="3">
        <v>409.44331499999998</v>
      </c>
      <c r="C853" s="3">
        <f>_xlfn.BETA.DIST(B853, 20.292026, 26.322068, FALSE, 5.955316, 801.047442)</f>
        <v>4.1549282249147227E-3</v>
      </c>
    </row>
    <row r="854" spans="1:3" x14ac:dyDescent="0.25">
      <c r="A854" s="2">
        <v>853</v>
      </c>
      <c r="B854" s="3">
        <v>409.73810420000001</v>
      </c>
      <c r="C854" s="3">
        <f>_xlfn.BETA.DIST(B854, 20.292026, 26.322068, FALSE, 5.955316, 801.047442)</f>
        <v>4.1342909715262931E-3</v>
      </c>
    </row>
    <row r="855" spans="1:3" x14ac:dyDescent="0.25">
      <c r="A855" s="2">
        <v>854</v>
      </c>
      <c r="B855" s="3">
        <v>409.97345189999999</v>
      </c>
      <c r="C855" s="3">
        <f>_xlfn.BETA.DIST(B855, 20.292026, 26.322068, FALSE, 5.955316, 801.047442)</f>
        <v>4.1178157609217366E-3</v>
      </c>
    </row>
    <row r="856" spans="1:3" x14ac:dyDescent="0.25">
      <c r="A856" s="2">
        <v>855</v>
      </c>
      <c r="B856" s="3">
        <v>410.04969490000002</v>
      </c>
      <c r="C856" s="3">
        <f>_xlfn.BETA.DIST(B856, 20.292026, 26.322068, FALSE, 5.955316, 801.047442)</f>
        <v>4.1124787002392704E-3</v>
      </c>
    </row>
    <row r="857" spans="1:3" x14ac:dyDescent="0.25">
      <c r="A857" s="2">
        <v>856</v>
      </c>
      <c r="B857" s="3">
        <v>410.49366070000002</v>
      </c>
      <c r="C857" s="3">
        <f>_xlfn.BETA.DIST(B857, 20.292026, 26.322068, FALSE, 5.955316, 801.047442)</f>
        <v>4.081404163121854E-3</v>
      </c>
    </row>
    <row r="858" spans="1:3" x14ac:dyDescent="0.25">
      <c r="A858" s="2">
        <v>857</v>
      </c>
      <c r="B858" s="3">
        <v>410.69400539999998</v>
      </c>
      <c r="C858" s="3">
        <f>_xlfn.BETA.DIST(B858, 20.292026, 26.322068, FALSE, 5.955316, 801.047442)</f>
        <v>4.0673838892642152E-3</v>
      </c>
    </row>
    <row r="859" spans="1:3" x14ac:dyDescent="0.25">
      <c r="A859" s="2">
        <v>858</v>
      </c>
      <c r="B859" s="3">
        <v>410.8021966</v>
      </c>
      <c r="C859" s="3">
        <f>_xlfn.BETA.DIST(B859, 20.292026, 26.322068, FALSE, 5.955316, 801.047442)</f>
        <v>4.0598133847218132E-3</v>
      </c>
    </row>
    <row r="860" spans="1:3" x14ac:dyDescent="0.25">
      <c r="A860" s="2">
        <v>859</v>
      </c>
      <c r="B860" s="3">
        <v>411.17475630000001</v>
      </c>
      <c r="C860" s="3">
        <f>_xlfn.BETA.DIST(B860, 20.292026, 26.322068, FALSE, 5.955316, 801.047442)</f>
        <v>4.0337491679468792E-3</v>
      </c>
    </row>
    <row r="861" spans="1:3" x14ac:dyDescent="0.25">
      <c r="A861" s="2">
        <v>860</v>
      </c>
      <c r="B861" s="3">
        <v>411.91249310000001</v>
      </c>
      <c r="C861" s="3">
        <f>_xlfn.BETA.DIST(B861, 20.292026, 26.322068, FALSE, 5.955316, 801.047442)</f>
        <v>3.9821665361885429E-3</v>
      </c>
    </row>
    <row r="862" spans="1:3" x14ac:dyDescent="0.25">
      <c r="A862" s="2">
        <v>861</v>
      </c>
      <c r="B862" s="3">
        <v>412.07872570000001</v>
      </c>
      <c r="C862" s="3">
        <f>_xlfn.BETA.DIST(B862, 20.292026, 26.322068, FALSE, 5.955316, 801.047442)</f>
        <v>3.970550105054523E-3</v>
      </c>
    </row>
    <row r="863" spans="1:3" x14ac:dyDescent="0.25">
      <c r="A863" s="2">
        <v>862</v>
      </c>
      <c r="B863" s="3">
        <v>412.11041940000001</v>
      </c>
      <c r="C863" s="3">
        <f>_xlfn.BETA.DIST(B863, 20.292026, 26.322068, FALSE, 5.955316, 801.047442)</f>
        <v>3.968335641236732E-3</v>
      </c>
    </row>
    <row r="864" spans="1:3" x14ac:dyDescent="0.25">
      <c r="A864" s="2">
        <v>863</v>
      </c>
      <c r="B864" s="3">
        <v>412.58887909999999</v>
      </c>
      <c r="C864" s="3">
        <f>_xlfn.BETA.DIST(B864, 20.292026, 26.322068, FALSE, 5.955316, 801.047442)</f>
        <v>3.9349183757540545E-3</v>
      </c>
    </row>
    <row r="865" spans="1:3" x14ac:dyDescent="0.25">
      <c r="A865" s="2">
        <v>864</v>
      </c>
      <c r="B865" s="3">
        <v>412.62897349999997</v>
      </c>
      <c r="C865" s="3">
        <f>_xlfn.BETA.DIST(B865, 20.292026, 26.322068, FALSE, 5.955316, 801.047442)</f>
        <v>3.9321192303684305E-3</v>
      </c>
    </row>
    <row r="866" spans="1:3" x14ac:dyDescent="0.25">
      <c r="A866" s="2">
        <v>865</v>
      </c>
      <c r="B866" s="3">
        <v>412.66104899999999</v>
      </c>
      <c r="C866" s="3">
        <f>_xlfn.BETA.DIST(B866, 20.292026, 26.322068, FALSE, 5.955316, 801.047442)</f>
        <v>3.9298800551485751E-3</v>
      </c>
    </row>
    <row r="867" spans="1:3" x14ac:dyDescent="0.25">
      <c r="A867" s="2">
        <v>866</v>
      </c>
      <c r="B867" s="3">
        <v>412.94272799999999</v>
      </c>
      <c r="C867" s="3">
        <f>_xlfn.BETA.DIST(B867, 20.292026, 26.322068, FALSE, 5.955316, 801.047442)</f>
        <v>3.9102217025100937E-3</v>
      </c>
    </row>
    <row r="868" spans="1:3" x14ac:dyDescent="0.25">
      <c r="A868" s="2">
        <v>867</v>
      </c>
      <c r="B868" s="3">
        <v>413.51079549999997</v>
      </c>
      <c r="C868" s="3">
        <f>_xlfn.BETA.DIST(B868, 20.292026, 26.322068, FALSE, 5.955316, 801.047442)</f>
        <v>3.8706090555156573E-3</v>
      </c>
    </row>
    <row r="869" spans="1:3" x14ac:dyDescent="0.25">
      <c r="A869" s="2">
        <v>868</v>
      </c>
      <c r="B869" s="3">
        <v>413.59251169999999</v>
      </c>
      <c r="C869" s="3">
        <f>_xlfn.BETA.DIST(B869, 20.292026, 26.322068, FALSE, 5.955316, 801.047442)</f>
        <v>3.8649146955326754E-3</v>
      </c>
    </row>
    <row r="870" spans="1:3" x14ac:dyDescent="0.25">
      <c r="A870" s="2">
        <v>869</v>
      </c>
      <c r="B870" s="3">
        <v>413.70706710000002</v>
      </c>
      <c r="C870" s="3">
        <f>_xlfn.BETA.DIST(B870, 20.292026, 26.322068, FALSE, 5.955316, 801.047442)</f>
        <v>3.8569337024106716E-3</v>
      </c>
    </row>
    <row r="871" spans="1:3" x14ac:dyDescent="0.25">
      <c r="A871" s="2">
        <v>870</v>
      </c>
      <c r="B871" s="3">
        <v>413.89595630000002</v>
      </c>
      <c r="C871" s="3">
        <f>_xlfn.BETA.DIST(B871, 20.292026, 26.322068, FALSE, 5.955316, 801.047442)</f>
        <v>3.8437785266372537E-3</v>
      </c>
    </row>
    <row r="872" spans="1:3" x14ac:dyDescent="0.25">
      <c r="A872" s="2">
        <v>871</v>
      </c>
      <c r="B872" s="3">
        <v>414.59181669999998</v>
      </c>
      <c r="C872" s="3">
        <f>_xlfn.BETA.DIST(B872, 20.292026, 26.322068, FALSE, 5.955316, 801.047442)</f>
        <v>3.7953684226727184E-3</v>
      </c>
    </row>
    <row r="873" spans="1:3" x14ac:dyDescent="0.25">
      <c r="A873" s="2">
        <v>872</v>
      </c>
      <c r="B873" s="3">
        <v>414.61689159999997</v>
      </c>
      <c r="C873" s="3">
        <f>_xlfn.BETA.DIST(B873, 20.292026, 26.322068, FALSE, 5.955316, 801.047442)</f>
        <v>3.7936256486895688E-3</v>
      </c>
    </row>
    <row r="874" spans="1:3" x14ac:dyDescent="0.25">
      <c r="A874" s="2">
        <v>873</v>
      </c>
      <c r="B874" s="3">
        <v>415.73177029999999</v>
      </c>
      <c r="C874" s="3">
        <f>_xlfn.BETA.DIST(B874, 20.292026, 26.322068, FALSE, 5.955316, 801.047442)</f>
        <v>3.7162683899408869E-3</v>
      </c>
    </row>
    <row r="875" spans="1:3" x14ac:dyDescent="0.25">
      <c r="A875" s="2">
        <v>874</v>
      </c>
      <c r="B875" s="3">
        <v>415.80877700000002</v>
      </c>
      <c r="C875" s="3">
        <f>_xlfn.BETA.DIST(B875, 20.292026, 26.322068, FALSE, 5.955316, 801.047442)</f>
        <v>3.7109352030732482E-3</v>
      </c>
    </row>
    <row r="876" spans="1:3" x14ac:dyDescent="0.25">
      <c r="A876" s="2">
        <v>875</v>
      </c>
      <c r="B876" s="3">
        <v>416.21277570000001</v>
      </c>
      <c r="C876" s="3">
        <f>_xlfn.BETA.DIST(B876, 20.292026, 26.322068, FALSE, 5.955316, 801.047442)</f>
        <v>3.6829787916696942E-3</v>
      </c>
    </row>
    <row r="877" spans="1:3" x14ac:dyDescent="0.25">
      <c r="A877" s="2">
        <v>876</v>
      </c>
      <c r="B877" s="3">
        <v>416.32504</v>
      </c>
      <c r="C877" s="3">
        <f>_xlfn.BETA.DIST(B877, 20.292026, 26.322068, FALSE, 5.955316, 801.047442)</f>
        <v>3.6752172325461483E-3</v>
      </c>
    </row>
    <row r="878" spans="1:3" x14ac:dyDescent="0.25">
      <c r="A878" s="2">
        <v>877</v>
      </c>
      <c r="B878" s="3">
        <v>416.75093149999998</v>
      </c>
      <c r="C878" s="3">
        <f>_xlfn.BETA.DIST(B878, 20.292026, 26.322068, FALSE, 5.955316, 801.047442)</f>
        <v>3.6458016699249451E-3</v>
      </c>
    </row>
    <row r="879" spans="1:3" x14ac:dyDescent="0.25">
      <c r="A879" s="2">
        <v>878</v>
      </c>
      <c r="B879" s="3">
        <v>416.76849670000001</v>
      </c>
      <c r="C879" s="3">
        <f>_xlfn.BETA.DIST(B879, 20.292026, 26.322068, FALSE, 5.955316, 801.047442)</f>
        <v>3.6445894854108107E-3</v>
      </c>
    </row>
    <row r="880" spans="1:3" x14ac:dyDescent="0.25">
      <c r="A880" s="2">
        <v>879</v>
      </c>
      <c r="B880" s="3">
        <v>416.83837549999998</v>
      </c>
      <c r="C880" s="3">
        <f>_xlfn.BETA.DIST(B880, 20.292026, 26.322068, FALSE, 5.955316, 801.047442)</f>
        <v>3.6397679209560756E-3</v>
      </c>
    </row>
    <row r="881" spans="1:3" x14ac:dyDescent="0.25">
      <c r="A881" s="2">
        <v>880</v>
      </c>
      <c r="B881" s="3">
        <v>417.14551130000001</v>
      </c>
      <c r="C881" s="3">
        <f>_xlfn.BETA.DIST(B881, 20.292026, 26.322068, FALSE, 5.955316, 801.047442)</f>
        <v>3.6185915018946834E-3</v>
      </c>
    </row>
    <row r="882" spans="1:3" x14ac:dyDescent="0.25">
      <c r="A882" s="2">
        <v>881</v>
      </c>
      <c r="B882" s="3">
        <v>417.71243320000002</v>
      </c>
      <c r="C882" s="3">
        <f>_xlfn.BETA.DIST(B882, 20.292026, 26.322068, FALSE, 5.955316, 801.047442)</f>
        <v>3.5795727914255675E-3</v>
      </c>
    </row>
    <row r="883" spans="1:3" x14ac:dyDescent="0.25">
      <c r="A883" s="2">
        <v>882</v>
      </c>
      <c r="B883" s="3">
        <v>417.92690640000001</v>
      </c>
      <c r="C883" s="3">
        <f>_xlfn.BETA.DIST(B883, 20.292026, 26.322068, FALSE, 5.955316, 801.047442)</f>
        <v>3.5648360400617521E-3</v>
      </c>
    </row>
    <row r="884" spans="1:3" x14ac:dyDescent="0.25">
      <c r="A884" s="2">
        <v>883</v>
      </c>
      <c r="B884" s="3">
        <v>419.00512730000003</v>
      </c>
      <c r="C884" s="3">
        <f>_xlfn.BETA.DIST(B884, 20.292026, 26.322068, FALSE, 5.955316, 801.047442)</f>
        <v>3.490967531739937E-3</v>
      </c>
    </row>
    <row r="885" spans="1:3" x14ac:dyDescent="0.25">
      <c r="A885" s="2">
        <v>884</v>
      </c>
      <c r="B885" s="3">
        <v>419.0234562</v>
      </c>
      <c r="C885" s="3">
        <f>_xlfn.BETA.DIST(B885, 20.292026, 26.322068, FALSE, 5.955316, 801.047442)</f>
        <v>3.4897151023938091E-3</v>
      </c>
    </row>
    <row r="886" spans="1:3" x14ac:dyDescent="0.25">
      <c r="A886" s="2">
        <v>885</v>
      </c>
      <c r="B886" s="3">
        <v>419.2810786</v>
      </c>
      <c r="C886" s="3">
        <f>_xlfn.BETA.DIST(B886, 20.292026, 26.322068, FALSE, 5.955316, 801.047442)</f>
        <v>3.4721236395235649E-3</v>
      </c>
    </row>
    <row r="887" spans="1:3" x14ac:dyDescent="0.25">
      <c r="A887" s="2">
        <v>886</v>
      </c>
      <c r="B887" s="3">
        <v>419.68876849999998</v>
      </c>
      <c r="C887" s="3">
        <f>_xlfn.BETA.DIST(B887, 20.292026, 26.322068, FALSE, 5.955316, 801.047442)</f>
        <v>3.4443320906453706E-3</v>
      </c>
    </row>
    <row r="888" spans="1:3" x14ac:dyDescent="0.25">
      <c r="A888" s="2">
        <v>887</v>
      </c>
      <c r="B888" s="3">
        <v>419.8660749</v>
      </c>
      <c r="C888" s="3">
        <f>_xlfn.BETA.DIST(B888, 20.292026, 26.322068, FALSE, 5.955316, 801.047442)</f>
        <v>3.4322638700867458E-3</v>
      </c>
    </row>
    <row r="889" spans="1:3" x14ac:dyDescent="0.25">
      <c r="A889" s="2">
        <v>888</v>
      </c>
      <c r="B889" s="3">
        <v>420.14724469999999</v>
      </c>
      <c r="C889" s="3">
        <f>_xlfn.BETA.DIST(B889, 20.292026, 26.322068, FALSE, 5.955316, 801.047442)</f>
        <v>3.4131497876945956E-3</v>
      </c>
    </row>
    <row r="890" spans="1:3" x14ac:dyDescent="0.25">
      <c r="A890" s="2">
        <v>889</v>
      </c>
      <c r="B890" s="3">
        <v>420.27911069999999</v>
      </c>
      <c r="C890" s="3">
        <f>_xlfn.BETA.DIST(B890, 20.292026, 26.322068, FALSE, 5.955316, 801.047442)</f>
        <v>3.4041955622319299E-3</v>
      </c>
    </row>
    <row r="891" spans="1:3" x14ac:dyDescent="0.25">
      <c r="A891" s="2">
        <v>890</v>
      </c>
      <c r="B891" s="3">
        <v>420.34517099999999</v>
      </c>
      <c r="C891" s="3">
        <f>_xlfn.BETA.DIST(B891, 20.292026, 26.322068, FALSE, 5.955316, 801.047442)</f>
        <v>3.3997122615704815E-3</v>
      </c>
    </row>
    <row r="892" spans="1:3" x14ac:dyDescent="0.25">
      <c r="A892" s="2">
        <v>891</v>
      </c>
      <c r="B892" s="3">
        <v>420.40193959999999</v>
      </c>
      <c r="C892" s="3">
        <f>_xlfn.BETA.DIST(B892, 20.292026, 26.322068, FALSE, 5.955316, 801.047442)</f>
        <v>3.3958608776096097E-3</v>
      </c>
    </row>
    <row r="893" spans="1:3" x14ac:dyDescent="0.25">
      <c r="A893" s="2">
        <v>892</v>
      </c>
      <c r="B893" s="3">
        <v>420.47754609999998</v>
      </c>
      <c r="C893" s="3">
        <f>_xlfn.BETA.DIST(B893, 20.292026, 26.322068, FALSE, 5.955316, 801.047442)</f>
        <v>3.3907333663720646E-3</v>
      </c>
    </row>
    <row r="894" spans="1:3" x14ac:dyDescent="0.25">
      <c r="A894" s="2">
        <v>893</v>
      </c>
      <c r="B894" s="3">
        <v>420.85825190000003</v>
      </c>
      <c r="C894" s="3">
        <f>_xlfn.BETA.DIST(B894, 20.292026, 26.322068, FALSE, 5.955316, 801.047442)</f>
        <v>3.3649479866537141E-3</v>
      </c>
    </row>
    <row r="895" spans="1:3" x14ac:dyDescent="0.25">
      <c r="A895" s="2">
        <v>894</v>
      </c>
      <c r="B895" s="3">
        <v>421.18435299999999</v>
      </c>
      <c r="C895" s="3">
        <f>_xlfn.BETA.DIST(B895, 20.292026, 26.322068, FALSE, 5.955316, 801.047442)</f>
        <v>3.3429063184101156E-3</v>
      </c>
    </row>
    <row r="896" spans="1:3" x14ac:dyDescent="0.25">
      <c r="A896" s="2">
        <v>895</v>
      </c>
      <c r="B896" s="3">
        <v>421.47417819999998</v>
      </c>
      <c r="C896" s="3">
        <f>_xlfn.BETA.DIST(B896, 20.292026, 26.322068, FALSE, 5.955316, 801.047442)</f>
        <v>3.3233525610802638E-3</v>
      </c>
    </row>
    <row r="897" spans="1:3" x14ac:dyDescent="0.25">
      <c r="A897" s="2">
        <v>896</v>
      </c>
      <c r="B897" s="3">
        <v>422.35510920000002</v>
      </c>
      <c r="C897" s="3">
        <f>_xlfn.BETA.DIST(B897, 20.292026, 26.322068, FALSE, 5.955316, 801.047442)</f>
        <v>3.2641337210778114E-3</v>
      </c>
    </row>
    <row r="898" spans="1:3" x14ac:dyDescent="0.25">
      <c r="A898" s="2">
        <v>897</v>
      </c>
      <c r="B898" s="3">
        <v>422.44420789999998</v>
      </c>
      <c r="C898" s="3">
        <f>_xlfn.BETA.DIST(B898, 20.292026, 26.322068, FALSE, 5.955316, 801.047442)</f>
        <v>3.2581628017211988E-3</v>
      </c>
    </row>
    <row r="899" spans="1:3" x14ac:dyDescent="0.25">
      <c r="A899" s="2">
        <v>898</v>
      </c>
      <c r="B899" s="3">
        <v>422.96263470000002</v>
      </c>
      <c r="C899" s="3">
        <f>_xlfn.BETA.DIST(B899, 20.292026, 26.322068, FALSE, 5.955316, 801.047442)</f>
        <v>3.223490470222838E-3</v>
      </c>
    </row>
    <row r="900" spans="1:3" x14ac:dyDescent="0.25">
      <c r="A900" s="2">
        <v>899</v>
      </c>
      <c r="B900" s="3">
        <v>422.99267370000001</v>
      </c>
      <c r="C900" s="3">
        <f>_xlfn.BETA.DIST(B900, 20.292026, 26.322068, FALSE, 5.955316, 801.047442)</f>
        <v>3.2214851686660638E-3</v>
      </c>
    </row>
    <row r="901" spans="1:3" x14ac:dyDescent="0.25">
      <c r="A901" s="2">
        <v>900</v>
      </c>
      <c r="B901" s="3">
        <v>423.1535604</v>
      </c>
      <c r="C901" s="3">
        <f>_xlfn.BETA.DIST(B901, 20.292026, 26.322068, FALSE, 5.955316, 801.047442)</f>
        <v>3.2107519257106171E-3</v>
      </c>
    </row>
    <row r="902" spans="1:3" x14ac:dyDescent="0.25">
      <c r="A902" s="2">
        <v>901</v>
      </c>
      <c r="B902" s="3">
        <v>423.43663950000001</v>
      </c>
      <c r="C902" s="3">
        <f>_xlfn.BETA.DIST(B902, 20.292026, 26.322068, FALSE, 5.955316, 801.047442)</f>
        <v>3.191895794652194E-3</v>
      </c>
    </row>
    <row r="903" spans="1:3" x14ac:dyDescent="0.25">
      <c r="A903" s="2">
        <v>902</v>
      </c>
      <c r="B903" s="3">
        <v>423.629729</v>
      </c>
      <c r="C903" s="3">
        <f>_xlfn.BETA.DIST(B903, 20.292026, 26.322068, FALSE, 5.955316, 801.047442)</f>
        <v>3.1790553844565522E-3</v>
      </c>
    </row>
    <row r="904" spans="1:3" x14ac:dyDescent="0.25">
      <c r="A904" s="2">
        <v>903</v>
      </c>
      <c r="B904" s="3">
        <v>424.56717409999999</v>
      </c>
      <c r="C904" s="3">
        <f>_xlfn.BETA.DIST(B904, 20.292026, 26.322068, FALSE, 5.955316, 801.047442)</f>
        <v>3.1169693805329292E-3</v>
      </c>
    </row>
    <row r="905" spans="1:3" x14ac:dyDescent="0.25">
      <c r="A905" s="2">
        <v>904</v>
      </c>
      <c r="B905" s="3">
        <v>424.8808014</v>
      </c>
      <c r="C905" s="3">
        <f>_xlfn.BETA.DIST(B905, 20.292026, 26.322068, FALSE, 5.955316, 801.047442)</f>
        <v>3.0962946908542001E-3</v>
      </c>
    </row>
    <row r="906" spans="1:3" x14ac:dyDescent="0.25">
      <c r="A906" s="2">
        <v>905</v>
      </c>
      <c r="B906" s="3">
        <v>425.09107419999998</v>
      </c>
      <c r="C906" s="3">
        <f>_xlfn.BETA.DIST(B906, 20.292026, 26.322068, FALSE, 5.955316, 801.047442)</f>
        <v>3.0824610577209676E-3</v>
      </c>
    </row>
    <row r="907" spans="1:3" x14ac:dyDescent="0.25">
      <c r="A907" s="2">
        <v>906</v>
      </c>
      <c r="B907" s="3">
        <v>425.88990719999998</v>
      </c>
      <c r="C907" s="3">
        <f>_xlfn.BETA.DIST(B907, 20.292026, 26.322068, FALSE, 5.955316, 801.047442)</f>
        <v>3.030114675752967E-3</v>
      </c>
    </row>
    <row r="908" spans="1:3" x14ac:dyDescent="0.25">
      <c r="A908" s="2">
        <v>907</v>
      </c>
      <c r="B908" s="3">
        <v>426.2137171</v>
      </c>
      <c r="C908" s="3">
        <f>_xlfn.BETA.DIST(B908, 20.292026, 26.322068, FALSE, 5.955316, 801.047442)</f>
        <v>3.0089917372446867E-3</v>
      </c>
    </row>
    <row r="909" spans="1:3" x14ac:dyDescent="0.25">
      <c r="A909" s="2">
        <v>908</v>
      </c>
      <c r="B909" s="3">
        <v>426.61657029999998</v>
      </c>
      <c r="C909" s="3">
        <f>_xlfn.BETA.DIST(B909, 20.292026, 26.322068, FALSE, 5.955316, 801.047442)</f>
        <v>2.9827916562533722E-3</v>
      </c>
    </row>
    <row r="910" spans="1:3" x14ac:dyDescent="0.25">
      <c r="A910" s="2">
        <v>909</v>
      </c>
      <c r="B910" s="3">
        <v>426.86910130000001</v>
      </c>
      <c r="C910" s="3">
        <f>_xlfn.BETA.DIST(B910, 20.292026, 26.322068, FALSE, 5.955316, 801.047442)</f>
        <v>2.9664133306418579E-3</v>
      </c>
    </row>
    <row r="911" spans="1:3" x14ac:dyDescent="0.25">
      <c r="A911" s="2">
        <v>910</v>
      </c>
      <c r="B911" s="3">
        <v>427.20080289999999</v>
      </c>
      <c r="C911" s="3">
        <f>_xlfn.BETA.DIST(B911, 20.292026, 26.322068, FALSE, 5.955316, 801.047442)</f>
        <v>2.944954141388784E-3</v>
      </c>
    </row>
    <row r="912" spans="1:3" x14ac:dyDescent="0.25">
      <c r="A912" s="2">
        <v>911</v>
      </c>
      <c r="B912" s="3">
        <v>428.83219910000003</v>
      </c>
      <c r="C912" s="3">
        <f>_xlfn.BETA.DIST(B912, 20.292026, 26.322068, FALSE, 5.955316, 801.047442)</f>
        <v>2.8403304892273239E-3</v>
      </c>
    </row>
    <row r="913" spans="1:3" x14ac:dyDescent="0.25">
      <c r="A913" s="2">
        <v>912</v>
      </c>
      <c r="B913" s="3">
        <v>429.26241829999998</v>
      </c>
      <c r="C913" s="3">
        <f>_xlfn.BETA.DIST(B913, 20.292026, 26.322068, FALSE, 5.955316, 801.047442)</f>
        <v>2.81300239461506E-3</v>
      </c>
    </row>
    <row r="914" spans="1:3" x14ac:dyDescent="0.25">
      <c r="A914" s="2">
        <v>913</v>
      </c>
      <c r="B914" s="3">
        <v>429.68538230000001</v>
      </c>
      <c r="C914" s="3">
        <f>_xlfn.BETA.DIST(B914, 20.292026, 26.322068, FALSE, 5.955316, 801.047442)</f>
        <v>2.7862452689998585E-3</v>
      </c>
    </row>
    <row r="915" spans="1:3" x14ac:dyDescent="0.25">
      <c r="A915" s="2">
        <v>914</v>
      </c>
      <c r="B915" s="3">
        <v>429.82743099999999</v>
      </c>
      <c r="C915" s="3">
        <f>_xlfn.BETA.DIST(B915, 20.292026, 26.322068, FALSE, 5.955316, 801.047442)</f>
        <v>2.7772839034564379E-3</v>
      </c>
    </row>
    <row r="916" spans="1:3" x14ac:dyDescent="0.25">
      <c r="A916" s="2">
        <v>915</v>
      </c>
      <c r="B916" s="3">
        <v>430.11305579999998</v>
      </c>
      <c r="C916" s="3">
        <f>_xlfn.BETA.DIST(B916, 20.292026, 26.322068, FALSE, 5.955316, 801.047442)</f>
        <v>2.7593028942984629E-3</v>
      </c>
    </row>
    <row r="917" spans="1:3" x14ac:dyDescent="0.25">
      <c r="A917" s="2">
        <v>916</v>
      </c>
      <c r="B917" s="3">
        <v>431.51152280000002</v>
      </c>
      <c r="C917" s="3">
        <f>_xlfn.BETA.DIST(B917, 20.292026, 26.322068, FALSE, 5.955316, 801.047442)</f>
        <v>2.6720139516013559E-3</v>
      </c>
    </row>
    <row r="918" spans="1:3" x14ac:dyDescent="0.25">
      <c r="A918" s="2">
        <v>917</v>
      </c>
      <c r="B918" s="3">
        <v>432.173653</v>
      </c>
      <c r="C918" s="3">
        <f>_xlfn.BETA.DIST(B918, 20.292026, 26.322068, FALSE, 5.955316, 801.047442)</f>
        <v>2.6311301193200926E-3</v>
      </c>
    </row>
    <row r="919" spans="1:3" x14ac:dyDescent="0.25">
      <c r="A919" s="2">
        <v>918</v>
      </c>
      <c r="B919" s="3">
        <v>432.64282100000003</v>
      </c>
      <c r="C919" s="3">
        <f>_xlfn.BETA.DIST(B919, 20.292026, 26.322068, FALSE, 5.955316, 801.047442)</f>
        <v>2.6023382917454785E-3</v>
      </c>
    </row>
    <row r="920" spans="1:3" x14ac:dyDescent="0.25">
      <c r="A920" s="2">
        <v>919</v>
      </c>
      <c r="B920" s="3">
        <v>433.20821560000002</v>
      </c>
      <c r="C920" s="3">
        <f>_xlfn.BETA.DIST(B920, 20.292026, 26.322068, FALSE, 5.955316, 801.047442)</f>
        <v>2.5678398288761875E-3</v>
      </c>
    </row>
    <row r="921" spans="1:3" x14ac:dyDescent="0.25">
      <c r="A921" s="2">
        <v>920</v>
      </c>
      <c r="B921" s="3">
        <v>435.16202170000003</v>
      </c>
      <c r="C921" s="3">
        <f>_xlfn.BETA.DIST(B921, 20.292026, 26.322068, FALSE, 5.955316, 801.047442)</f>
        <v>2.4503400430985118E-3</v>
      </c>
    </row>
    <row r="922" spans="1:3" x14ac:dyDescent="0.25">
      <c r="A922" s="2">
        <v>921</v>
      </c>
      <c r="B922" s="3">
        <v>436.6950276</v>
      </c>
      <c r="C922" s="3">
        <f>_xlfn.BETA.DIST(B922, 20.292026, 26.322068, FALSE, 5.955316, 801.047442)</f>
        <v>2.3600696578571089E-3</v>
      </c>
    </row>
    <row r="923" spans="1:3" x14ac:dyDescent="0.25">
      <c r="A923" s="2">
        <v>922</v>
      </c>
      <c r="B923" s="3">
        <v>438.22166929999997</v>
      </c>
      <c r="C923" s="3">
        <f>_xlfn.BETA.DIST(B923, 20.292026, 26.322068, FALSE, 5.955316, 801.047442)</f>
        <v>2.271914700243714E-3</v>
      </c>
    </row>
    <row r="924" spans="1:3" x14ac:dyDescent="0.25">
      <c r="A924" s="2">
        <v>923</v>
      </c>
      <c r="B924" s="3">
        <v>438.63992380000002</v>
      </c>
      <c r="C924" s="3">
        <f>_xlfn.BETA.DIST(B924, 20.292026, 26.322068, FALSE, 5.955316, 801.047442)</f>
        <v>2.2480726796146699E-3</v>
      </c>
    </row>
    <row r="925" spans="1:3" x14ac:dyDescent="0.25">
      <c r="A925" s="2">
        <v>924</v>
      </c>
      <c r="B925" s="3">
        <v>438.8509603</v>
      </c>
      <c r="C925" s="3">
        <f>_xlfn.BETA.DIST(B925, 20.292026, 26.322068, FALSE, 5.955316, 801.047442)</f>
        <v>2.2360940498400901E-3</v>
      </c>
    </row>
    <row r="926" spans="1:3" x14ac:dyDescent="0.25">
      <c r="A926" s="2">
        <v>925</v>
      </c>
      <c r="B926" s="3">
        <v>438.8662344</v>
      </c>
      <c r="C926" s="3">
        <f>_xlfn.BETA.DIST(B926, 20.292026, 26.322068, FALSE, 5.955316, 801.047442)</f>
        <v>2.235228415386847E-3</v>
      </c>
    </row>
    <row r="927" spans="1:3" x14ac:dyDescent="0.25">
      <c r="A927" s="2">
        <v>926</v>
      </c>
      <c r="B927" s="3">
        <v>439.07854370000001</v>
      </c>
      <c r="C927" s="3">
        <f>_xlfn.BETA.DIST(B927, 20.292026, 26.322068, FALSE, 5.955316, 801.047442)</f>
        <v>2.2232148799206696E-3</v>
      </c>
    </row>
    <row r="928" spans="1:3" x14ac:dyDescent="0.25">
      <c r="A928" s="2">
        <v>927</v>
      </c>
      <c r="B928" s="3">
        <v>439.20073609999997</v>
      </c>
      <c r="C928" s="3">
        <f>_xlfn.BETA.DIST(B928, 20.292026, 26.322068, FALSE, 5.955316, 801.047442)</f>
        <v>2.2163165010728294E-3</v>
      </c>
    </row>
    <row r="929" spans="1:3" x14ac:dyDescent="0.25">
      <c r="A929" s="2">
        <v>928</v>
      </c>
      <c r="B929" s="3">
        <v>439.6772866</v>
      </c>
      <c r="C929" s="3">
        <f>_xlfn.BETA.DIST(B929, 20.292026, 26.322068, FALSE, 5.955316, 801.047442)</f>
        <v>2.1895241859474983E-3</v>
      </c>
    </row>
    <row r="930" spans="1:3" x14ac:dyDescent="0.25">
      <c r="A930" s="2">
        <v>929</v>
      </c>
      <c r="B930" s="3">
        <v>439.86363010000002</v>
      </c>
      <c r="C930" s="3">
        <f>_xlfn.BETA.DIST(B930, 20.292026, 26.322068, FALSE, 5.955316, 801.047442)</f>
        <v>2.1790961107529551E-3</v>
      </c>
    </row>
    <row r="931" spans="1:3" x14ac:dyDescent="0.25">
      <c r="A931" s="2">
        <v>930</v>
      </c>
      <c r="B931" s="3">
        <v>440.7143949</v>
      </c>
      <c r="C931" s="3">
        <f>_xlfn.BETA.DIST(B931, 20.292026, 26.322068, FALSE, 5.955316, 801.047442)</f>
        <v>2.1318343492321766E-3</v>
      </c>
    </row>
    <row r="932" spans="1:3" x14ac:dyDescent="0.25">
      <c r="A932" s="2">
        <v>931</v>
      </c>
      <c r="B932" s="3">
        <v>440.82614999999998</v>
      </c>
      <c r="C932" s="3">
        <f>_xlfn.BETA.DIST(B932, 20.292026, 26.322068, FALSE, 5.955316, 801.047442)</f>
        <v>2.1256688229160754E-3</v>
      </c>
    </row>
    <row r="933" spans="1:3" x14ac:dyDescent="0.25">
      <c r="A933" s="2">
        <v>932</v>
      </c>
      <c r="B933" s="3">
        <v>441.17999900000001</v>
      </c>
      <c r="C933" s="3">
        <f>_xlfn.BETA.DIST(B933, 20.292026, 26.322068, FALSE, 5.955316, 801.047442)</f>
        <v>2.1062127823180147E-3</v>
      </c>
    </row>
    <row r="934" spans="1:3" x14ac:dyDescent="0.25">
      <c r="A934" s="2">
        <v>933</v>
      </c>
      <c r="B934" s="3">
        <v>441.35845080000001</v>
      </c>
      <c r="C934" s="3">
        <f>_xlfn.BETA.DIST(B934, 20.292026, 26.322068, FALSE, 5.955316, 801.047442)</f>
        <v>2.0964388307926295E-3</v>
      </c>
    </row>
    <row r="935" spans="1:3" x14ac:dyDescent="0.25">
      <c r="A935" s="2">
        <v>934</v>
      </c>
      <c r="B935" s="3">
        <v>441.48853489999999</v>
      </c>
      <c r="C935" s="3">
        <f>_xlfn.BETA.DIST(B935, 20.292026, 26.322068, FALSE, 5.955316, 801.047442)</f>
        <v>2.0893301393248203E-3</v>
      </c>
    </row>
    <row r="936" spans="1:3" x14ac:dyDescent="0.25">
      <c r="A936" s="2">
        <v>935</v>
      </c>
      <c r="B936" s="3">
        <v>441.66851409999998</v>
      </c>
      <c r="C936" s="3">
        <f>_xlfn.BETA.DIST(B936, 20.292026, 26.322068, FALSE, 5.955316, 801.047442)</f>
        <v>2.0795172976614197E-3</v>
      </c>
    </row>
    <row r="937" spans="1:3" x14ac:dyDescent="0.25">
      <c r="A937" s="2">
        <v>936</v>
      </c>
      <c r="B937" s="3">
        <v>442.16415719999998</v>
      </c>
      <c r="C937" s="3">
        <f>_xlfn.BETA.DIST(B937, 20.292026, 26.322068, FALSE, 5.955316, 801.047442)</f>
        <v>2.052629036984303E-3</v>
      </c>
    </row>
    <row r="938" spans="1:3" x14ac:dyDescent="0.25">
      <c r="A938" s="2">
        <v>937</v>
      </c>
      <c r="B938" s="3">
        <v>442.3140975</v>
      </c>
      <c r="C938" s="3">
        <f>_xlfn.BETA.DIST(B938, 20.292026, 26.322068, FALSE, 5.955316, 801.047442)</f>
        <v>2.0445341122720521E-3</v>
      </c>
    </row>
    <row r="939" spans="1:3" x14ac:dyDescent="0.25">
      <c r="A939" s="2">
        <v>938</v>
      </c>
      <c r="B939" s="3">
        <v>442.76850059999998</v>
      </c>
      <c r="C939" s="3">
        <f>_xlfn.BETA.DIST(B939, 20.292026, 26.322068, FALSE, 5.955316, 801.047442)</f>
        <v>2.020113706331646E-3</v>
      </c>
    </row>
    <row r="940" spans="1:3" x14ac:dyDescent="0.25">
      <c r="A940" s="2">
        <v>939</v>
      </c>
      <c r="B940" s="3">
        <v>442.78555660000001</v>
      </c>
      <c r="C940" s="3">
        <f>_xlfn.BETA.DIST(B940, 20.292026, 26.322068, FALSE, 5.955316, 801.047442)</f>
        <v>2.0192003674254035E-3</v>
      </c>
    </row>
    <row r="941" spans="1:3" x14ac:dyDescent="0.25">
      <c r="A941" s="2">
        <v>940</v>
      </c>
      <c r="B941" s="3">
        <v>442.80235809999999</v>
      </c>
      <c r="C941" s="3">
        <f>_xlfn.BETA.DIST(B941, 20.292026, 26.322068, FALSE, 5.955316, 801.047442)</f>
        <v>2.0183008892993184E-3</v>
      </c>
    </row>
    <row r="942" spans="1:3" x14ac:dyDescent="0.25">
      <c r="A942" s="2">
        <v>941</v>
      </c>
      <c r="B942" s="3">
        <v>443.99322519999998</v>
      </c>
      <c r="C942" s="3">
        <f>_xlfn.BETA.DIST(B942, 20.292026, 26.322068, FALSE, 5.955316, 801.047442)</f>
        <v>1.9551373664863691E-3</v>
      </c>
    </row>
    <row r="943" spans="1:3" x14ac:dyDescent="0.25">
      <c r="A943" s="2">
        <v>942</v>
      </c>
      <c r="B943" s="3">
        <v>444.22259050000002</v>
      </c>
      <c r="C943" s="3">
        <f>_xlfn.BETA.DIST(B943, 20.292026, 26.322068, FALSE, 5.955316, 801.047442)</f>
        <v>1.9431061922251249E-3</v>
      </c>
    </row>
    <row r="944" spans="1:3" x14ac:dyDescent="0.25">
      <c r="A944" s="2">
        <v>943</v>
      </c>
      <c r="B944" s="3">
        <v>445.11917749999998</v>
      </c>
      <c r="C944" s="3">
        <f>_xlfn.BETA.DIST(B944, 20.292026, 26.322068, FALSE, 5.955316, 801.047442)</f>
        <v>1.8964958582057996E-3</v>
      </c>
    </row>
    <row r="945" spans="1:3" x14ac:dyDescent="0.25">
      <c r="A945" s="2">
        <v>944</v>
      </c>
      <c r="B945" s="3">
        <v>445.41116649999998</v>
      </c>
      <c r="C945" s="3">
        <f>_xlfn.BETA.DIST(B945, 20.292026, 26.322068, FALSE, 5.955316, 801.047442)</f>
        <v>1.8814611899392619E-3</v>
      </c>
    </row>
    <row r="946" spans="1:3" x14ac:dyDescent="0.25">
      <c r="A946" s="2">
        <v>945</v>
      </c>
      <c r="B946" s="3">
        <v>445.91011889999999</v>
      </c>
      <c r="C946" s="3">
        <f>_xlfn.BETA.DIST(B946, 20.292026, 26.322068, FALSE, 5.955316, 801.047442)</f>
        <v>1.8559352778811059E-3</v>
      </c>
    </row>
    <row r="947" spans="1:3" x14ac:dyDescent="0.25">
      <c r="A947" s="2">
        <v>946</v>
      </c>
      <c r="B947" s="3">
        <v>446.15323100000001</v>
      </c>
      <c r="C947" s="3">
        <f>_xlfn.BETA.DIST(B947, 20.292026, 26.322068, FALSE, 5.955316, 801.047442)</f>
        <v>1.8435737200952621E-3</v>
      </c>
    </row>
    <row r="948" spans="1:3" x14ac:dyDescent="0.25">
      <c r="A948" s="2">
        <v>947</v>
      </c>
      <c r="B948" s="3">
        <v>446.89325889999998</v>
      </c>
      <c r="C948" s="3">
        <f>_xlfn.BETA.DIST(B948, 20.292026, 26.322068, FALSE, 5.955316, 801.047442)</f>
        <v>1.8062522696511677E-3</v>
      </c>
    </row>
    <row r="949" spans="1:3" x14ac:dyDescent="0.25">
      <c r="A949" s="2">
        <v>948</v>
      </c>
      <c r="B949" s="3">
        <v>447.33773380000002</v>
      </c>
      <c r="C949" s="3">
        <f>_xlfn.BETA.DIST(B949, 20.292026, 26.322068, FALSE, 5.955316, 801.047442)</f>
        <v>1.7840590632752704E-3</v>
      </c>
    </row>
    <row r="950" spans="1:3" x14ac:dyDescent="0.25">
      <c r="A950" s="2">
        <v>949</v>
      </c>
      <c r="B950" s="3">
        <v>447.59179230000001</v>
      </c>
      <c r="C950" s="3">
        <f>_xlfn.BETA.DIST(B950, 20.292026, 26.322068, FALSE, 5.955316, 801.047442)</f>
        <v>1.7714489139381917E-3</v>
      </c>
    </row>
    <row r="951" spans="1:3" x14ac:dyDescent="0.25">
      <c r="A951" s="2">
        <v>950</v>
      </c>
      <c r="B951" s="3">
        <v>450.57150569999999</v>
      </c>
      <c r="C951" s="3">
        <f>_xlfn.BETA.DIST(B951, 20.292026, 26.322068, FALSE, 5.955316, 801.047442)</f>
        <v>1.6276671630742776E-3</v>
      </c>
    </row>
    <row r="952" spans="1:3" x14ac:dyDescent="0.25">
      <c r="A952" s="2">
        <v>951</v>
      </c>
      <c r="B952" s="3">
        <v>451.62363340000002</v>
      </c>
      <c r="C952" s="3">
        <f>_xlfn.BETA.DIST(B952, 20.292026, 26.322068, FALSE, 5.955316, 801.047442)</f>
        <v>1.5787207977955096E-3</v>
      </c>
    </row>
    <row r="953" spans="1:3" x14ac:dyDescent="0.25">
      <c r="A953" s="2">
        <v>952</v>
      </c>
      <c r="B953" s="3">
        <v>452.34558700000002</v>
      </c>
      <c r="C953" s="3">
        <f>_xlfn.BETA.DIST(B953, 20.292026, 26.322068, FALSE, 5.955316, 801.047442)</f>
        <v>1.5456874000247913E-3</v>
      </c>
    </row>
    <row r="954" spans="1:3" x14ac:dyDescent="0.25">
      <c r="A954" s="2">
        <v>953</v>
      </c>
      <c r="B954" s="3">
        <v>453.69937729999998</v>
      </c>
      <c r="C954" s="3">
        <f>_xlfn.BETA.DIST(B954, 20.292026, 26.322068, FALSE, 5.955316, 801.047442)</f>
        <v>1.4849588643013076E-3</v>
      </c>
    </row>
    <row r="955" spans="1:3" x14ac:dyDescent="0.25">
      <c r="A955" s="2">
        <v>954</v>
      </c>
      <c r="B955" s="3">
        <v>454.03540650000002</v>
      </c>
      <c r="C955" s="3">
        <f>_xlfn.BETA.DIST(B955, 20.292026, 26.322068, FALSE, 5.955316, 801.047442)</f>
        <v>1.4701308673868688E-3</v>
      </c>
    </row>
    <row r="956" spans="1:3" x14ac:dyDescent="0.25">
      <c r="A956" s="2">
        <v>955</v>
      </c>
      <c r="B956" s="3">
        <v>454.47326279999999</v>
      </c>
      <c r="C956" s="3">
        <f>_xlfn.BETA.DIST(B956, 20.292026, 26.322068, FALSE, 5.955316, 801.047442)</f>
        <v>1.4509561512262895E-3</v>
      </c>
    </row>
    <row r="957" spans="1:3" x14ac:dyDescent="0.25">
      <c r="A957" s="2">
        <v>956</v>
      </c>
      <c r="B957" s="3">
        <v>454.84289489999998</v>
      </c>
      <c r="C957" s="3">
        <f>_xlfn.BETA.DIST(B957, 20.292026, 26.322068, FALSE, 5.955316, 801.047442)</f>
        <v>1.4348982581664667E-3</v>
      </c>
    </row>
    <row r="958" spans="1:3" x14ac:dyDescent="0.25">
      <c r="A958" s="2">
        <v>957</v>
      </c>
      <c r="B958" s="3">
        <v>455.64681919999998</v>
      </c>
      <c r="C958" s="3">
        <f>_xlfn.BETA.DIST(B958, 20.292026, 26.322068, FALSE, 5.955316, 801.047442)</f>
        <v>1.4003814727653414E-3</v>
      </c>
    </row>
    <row r="959" spans="1:3" x14ac:dyDescent="0.25">
      <c r="A959" s="2">
        <v>958</v>
      </c>
      <c r="B959" s="3">
        <v>456.71040249999999</v>
      </c>
      <c r="C959" s="3">
        <f>_xlfn.BETA.DIST(B959, 20.292026, 26.322068, FALSE, 5.955316, 801.047442)</f>
        <v>1.3555743673440387E-3</v>
      </c>
    </row>
    <row r="960" spans="1:3" x14ac:dyDescent="0.25">
      <c r="A960" s="2">
        <v>959</v>
      </c>
      <c r="B960" s="3">
        <v>456.89572770000001</v>
      </c>
      <c r="C960" s="3">
        <f>_xlfn.BETA.DIST(B960, 20.292026, 26.322068, FALSE, 5.955316, 801.047442)</f>
        <v>1.3478667986481071E-3</v>
      </c>
    </row>
    <row r="961" spans="1:3" x14ac:dyDescent="0.25">
      <c r="A961" s="2">
        <v>960</v>
      </c>
      <c r="B961" s="3">
        <v>458.81822199999999</v>
      </c>
      <c r="C961" s="3">
        <f>_xlfn.BETA.DIST(B961, 20.292026, 26.322068, FALSE, 5.955316, 801.047442)</f>
        <v>1.2696557468709819E-3</v>
      </c>
    </row>
    <row r="962" spans="1:3" x14ac:dyDescent="0.25">
      <c r="A962" s="2">
        <v>961</v>
      </c>
      <c r="B962" s="3">
        <v>459.30495519999999</v>
      </c>
      <c r="C962" s="3">
        <f>_xlfn.BETA.DIST(B962, 20.292026, 26.322068, FALSE, 5.955316, 801.047442)</f>
        <v>1.2503578541970557E-3</v>
      </c>
    </row>
    <row r="963" spans="1:3" x14ac:dyDescent="0.25">
      <c r="A963" s="2">
        <v>962</v>
      </c>
      <c r="B963" s="3">
        <v>459.80034369999998</v>
      </c>
      <c r="C963" s="3">
        <f>_xlfn.BETA.DIST(B963, 20.292026, 26.322068, FALSE, 5.955316, 801.047442)</f>
        <v>1.2309249183790163E-3</v>
      </c>
    </row>
    <row r="964" spans="1:3" x14ac:dyDescent="0.25">
      <c r="A964" s="2">
        <v>963</v>
      </c>
      <c r="B964" s="3">
        <v>460.39399520000001</v>
      </c>
      <c r="C964" s="3">
        <f>_xlfn.BETA.DIST(B964, 20.292026, 26.322068, FALSE, 5.955316, 801.047442)</f>
        <v>1.207913277107306E-3</v>
      </c>
    </row>
    <row r="965" spans="1:3" x14ac:dyDescent="0.25">
      <c r="A965" s="2">
        <v>964</v>
      </c>
      <c r="B965" s="3">
        <v>460.7564994</v>
      </c>
      <c r="C965" s="3">
        <f>_xlfn.BETA.DIST(B965, 20.292026, 26.322068, FALSE, 5.955316, 801.047442)</f>
        <v>1.1940091646416423E-3</v>
      </c>
    </row>
    <row r="966" spans="1:3" x14ac:dyDescent="0.25">
      <c r="A966" s="2">
        <v>965</v>
      </c>
      <c r="B966" s="3">
        <v>461.0619805</v>
      </c>
      <c r="C966" s="3">
        <f>_xlfn.BETA.DIST(B966, 20.292026, 26.322068, FALSE, 5.955316, 801.047442)</f>
        <v>1.1823789238595899E-3</v>
      </c>
    </row>
    <row r="967" spans="1:3" x14ac:dyDescent="0.25">
      <c r="A967" s="2">
        <v>966</v>
      </c>
      <c r="B967" s="3">
        <v>462.80525920000002</v>
      </c>
      <c r="C967" s="3">
        <f>_xlfn.BETA.DIST(B967, 20.292026, 26.322068, FALSE, 5.955316, 801.047442)</f>
        <v>1.1175199545715869E-3</v>
      </c>
    </row>
    <row r="968" spans="1:3" x14ac:dyDescent="0.25">
      <c r="A968" s="2">
        <v>967</v>
      </c>
      <c r="B968" s="3">
        <v>463.20034809999999</v>
      </c>
      <c r="C968" s="3">
        <f>_xlfn.BETA.DIST(B968, 20.292026, 26.322068, FALSE, 5.955316, 801.047442)</f>
        <v>1.1031762723761657E-3</v>
      </c>
    </row>
    <row r="969" spans="1:3" x14ac:dyDescent="0.25">
      <c r="A969" s="2">
        <v>968</v>
      </c>
      <c r="B969" s="3">
        <v>463.2334419</v>
      </c>
      <c r="C969" s="3">
        <f>_xlfn.BETA.DIST(B969, 20.292026, 26.322068, FALSE, 5.955316, 801.047442)</f>
        <v>1.1019807413733867E-3</v>
      </c>
    </row>
    <row r="970" spans="1:3" x14ac:dyDescent="0.25">
      <c r="A970" s="2">
        <v>969</v>
      </c>
      <c r="B970" s="3">
        <v>464.6646207</v>
      </c>
      <c r="C970" s="3">
        <f>_xlfn.BETA.DIST(B970, 20.292026, 26.322068, FALSE, 5.955316, 801.047442)</f>
        <v>1.0511529677152843E-3</v>
      </c>
    </row>
    <row r="971" spans="1:3" x14ac:dyDescent="0.25">
      <c r="A971" s="2">
        <v>970</v>
      </c>
      <c r="B971" s="3">
        <v>465.69867420000003</v>
      </c>
      <c r="C971" s="3">
        <f>_xlfn.BETA.DIST(B971, 20.292026, 26.322068, FALSE, 5.955316, 801.047442)</f>
        <v>1.0154858695139853E-3</v>
      </c>
    </row>
    <row r="972" spans="1:3" x14ac:dyDescent="0.25">
      <c r="A972" s="2">
        <v>971</v>
      </c>
      <c r="B972" s="3">
        <v>466.13805780000001</v>
      </c>
      <c r="C972" s="3">
        <f>_xlfn.BETA.DIST(B972, 20.292026, 26.322068, FALSE, 5.955316, 801.047442)</f>
        <v>1.0005967818704354E-3</v>
      </c>
    </row>
    <row r="973" spans="1:3" x14ac:dyDescent="0.25">
      <c r="A973" s="2">
        <v>972</v>
      </c>
      <c r="B973" s="3">
        <v>466.81164360000002</v>
      </c>
      <c r="C973" s="3">
        <f>_xlfn.BETA.DIST(B973, 20.292026, 26.322068, FALSE, 5.955316, 801.047442)</f>
        <v>9.7807799691348638E-4</v>
      </c>
    </row>
    <row r="974" spans="1:3" x14ac:dyDescent="0.25">
      <c r="A974" s="2">
        <v>973</v>
      </c>
      <c r="B974" s="3">
        <v>468.1710344</v>
      </c>
      <c r="C974" s="3">
        <f>_xlfn.BETA.DIST(B974, 20.292026, 26.322068, FALSE, 5.955316, 801.047442)</f>
        <v>9.337535444491205E-4</v>
      </c>
    </row>
    <row r="975" spans="1:3" x14ac:dyDescent="0.25">
      <c r="A975" s="2">
        <v>974</v>
      </c>
      <c r="B975" s="3">
        <v>468.21125610000001</v>
      </c>
      <c r="C975" s="3">
        <f>_xlfn.BETA.DIST(B975, 20.292026, 26.322068, FALSE, 5.955316, 801.047442)</f>
        <v>9.3246476897015874E-4</v>
      </c>
    </row>
    <row r="976" spans="1:3" x14ac:dyDescent="0.25">
      <c r="A976" s="2">
        <v>975</v>
      </c>
      <c r="B976" s="3">
        <v>468.85734860000002</v>
      </c>
      <c r="C976" s="3">
        <f>_xlfn.BETA.DIST(B976, 20.292026, 26.322068, FALSE, 5.955316, 801.047442)</f>
        <v>9.1194038618395783E-4</v>
      </c>
    </row>
    <row r="977" spans="1:3" x14ac:dyDescent="0.25">
      <c r="A977" s="2">
        <v>976</v>
      </c>
      <c r="B977" s="3">
        <v>469.77328269999998</v>
      </c>
      <c r="C977" s="3">
        <f>_xlfn.BETA.DIST(B977, 20.292026, 26.322068, FALSE, 5.955316, 801.047442)</f>
        <v>8.8341376787099888E-4</v>
      </c>
    </row>
    <row r="978" spans="1:3" x14ac:dyDescent="0.25">
      <c r="A978" s="2">
        <v>977</v>
      </c>
      <c r="B978" s="3">
        <v>469.77328269999998</v>
      </c>
      <c r="C978" s="3">
        <f>_xlfn.BETA.DIST(B978, 20.292026, 26.322068, FALSE, 5.955316, 801.047442)</f>
        <v>8.8341376787099888E-4</v>
      </c>
    </row>
    <row r="979" spans="1:3" x14ac:dyDescent="0.25">
      <c r="A979" s="2">
        <v>978</v>
      </c>
      <c r="B979" s="3">
        <v>470.54665890000001</v>
      </c>
      <c r="C979" s="3">
        <f>_xlfn.BETA.DIST(B979, 20.292026, 26.322068, FALSE, 5.955316, 801.047442)</f>
        <v>8.59843090807884E-4</v>
      </c>
    </row>
    <row r="980" spans="1:3" x14ac:dyDescent="0.25">
      <c r="A980" s="2">
        <v>979</v>
      </c>
      <c r="B980" s="3">
        <v>470.59044460000001</v>
      </c>
      <c r="C980" s="3">
        <f>_xlfn.BETA.DIST(B980, 20.292026, 26.322068, FALSE, 5.955316, 801.047442)</f>
        <v>8.5852264748695144E-4</v>
      </c>
    </row>
    <row r="981" spans="1:3" x14ac:dyDescent="0.25">
      <c r="A981" s="2">
        <v>980</v>
      </c>
      <c r="B981" s="3">
        <v>472.40042</v>
      </c>
      <c r="C981" s="3">
        <f>_xlfn.BETA.DIST(B981, 20.292026, 26.322068, FALSE, 5.955316, 801.047442)</f>
        <v>8.0524271097012117E-4</v>
      </c>
    </row>
    <row r="982" spans="1:3" x14ac:dyDescent="0.25">
      <c r="A982" s="2">
        <v>981</v>
      </c>
      <c r="B982" s="3">
        <v>474.65385209999999</v>
      </c>
      <c r="C982" s="3">
        <f>_xlfn.BETA.DIST(B982, 20.292026, 26.322068, FALSE, 5.955316, 801.047442)</f>
        <v>7.4240649294482909E-4</v>
      </c>
    </row>
    <row r="983" spans="1:3" x14ac:dyDescent="0.25">
      <c r="A983" s="2">
        <v>982</v>
      </c>
      <c r="B983" s="3">
        <v>474.91147439999997</v>
      </c>
      <c r="C983" s="3">
        <f>_xlfn.BETA.DIST(B983, 20.292026, 26.322068, FALSE, 5.955316, 801.047442)</f>
        <v>7.3546531238990619E-4</v>
      </c>
    </row>
    <row r="984" spans="1:3" x14ac:dyDescent="0.25">
      <c r="A984" s="2">
        <v>983</v>
      </c>
      <c r="B984" s="3">
        <v>475.17215160000001</v>
      </c>
      <c r="C984" s="3">
        <f>_xlfn.BETA.DIST(B984, 20.292026, 26.322068, FALSE, 5.955316, 801.047442)</f>
        <v>7.284918430496036E-4</v>
      </c>
    </row>
    <row r="985" spans="1:3" x14ac:dyDescent="0.25">
      <c r="A985" s="2">
        <v>984</v>
      </c>
      <c r="B985" s="3">
        <v>475.32896520000003</v>
      </c>
      <c r="C985" s="3">
        <f>_xlfn.BETA.DIST(B985, 20.292026, 26.322068, FALSE, 5.955316, 801.047442)</f>
        <v>7.2432102752534452E-4</v>
      </c>
    </row>
    <row r="986" spans="1:3" x14ac:dyDescent="0.25">
      <c r="A986" s="2">
        <v>985</v>
      </c>
      <c r="B986" s="3">
        <v>476.13136220000001</v>
      </c>
      <c r="C986" s="3">
        <f>_xlfn.BETA.DIST(B986, 20.292026, 26.322068, FALSE, 5.955316, 801.047442)</f>
        <v>7.032618610371223E-4</v>
      </c>
    </row>
    <row r="987" spans="1:3" x14ac:dyDescent="0.25">
      <c r="A987" s="2">
        <v>986</v>
      </c>
      <c r="B987" s="3">
        <v>476.4602635</v>
      </c>
      <c r="C987" s="3">
        <f>_xlfn.BETA.DIST(B987, 20.292026, 26.322068, FALSE, 5.955316, 801.047442)</f>
        <v>6.947654260507064E-4</v>
      </c>
    </row>
    <row r="988" spans="1:3" x14ac:dyDescent="0.25">
      <c r="A988" s="2">
        <v>987</v>
      </c>
      <c r="B988" s="3">
        <v>478.64750809999998</v>
      </c>
      <c r="C988" s="3">
        <f>_xlfn.BETA.DIST(B988, 20.292026, 26.322068, FALSE, 5.955316, 801.047442)</f>
        <v>6.4023691824934654E-4</v>
      </c>
    </row>
    <row r="989" spans="1:3" x14ac:dyDescent="0.25">
      <c r="A989" s="2">
        <v>988</v>
      </c>
      <c r="B989" s="3">
        <v>481.0516442</v>
      </c>
      <c r="C989" s="3">
        <f>_xlfn.BETA.DIST(B989, 20.292026, 26.322068, FALSE, 5.955316, 801.047442)</f>
        <v>5.841604081403708E-4</v>
      </c>
    </row>
    <row r="990" spans="1:3" x14ac:dyDescent="0.25">
      <c r="A990" s="2">
        <v>989</v>
      </c>
      <c r="B990" s="3">
        <v>483.65026990000001</v>
      </c>
      <c r="C990" s="3">
        <f>_xlfn.BETA.DIST(B990, 20.292026, 26.322068, FALSE, 5.955316, 801.047442)</f>
        <v>5.2791435146969231E-4</v>
      </c>
    </row>
    <row r="991" spans="1:3" x14ac:dyDescent="0.25">
      <c r="A991" s="2">
        <v>990</v>
      </c>
      <c r="B991" s="3">
        <v>483.94862310000002</v>
      </c>
      <c r="C991" s="3">
        <f>_xlfn.BETA.DIST(B991, 20.292026, 26.322068, FALSE, 5.955316, 801.047442)</f>
        <v>5.2173800732559391E-4</v>
      </c>
    </row>
    <row r="992" spans="1:3" x14ac:dyDescent="0.25">
      <c r="A992" s="2">
        <v>991</v>
      </c>
      <c r="B992" s="3">
        <v>485.34365330000003</v>
      </c>
      <c r="C992" s="3">
        <f>_xlfn.BETA.DIST(B992, 20.292026, 26.322068, FALSE, 5.955316, 801.047442)</f>
        <v>4.9360770385191747E-4</v>
      </c>
    </row>
    <row r="993" spans="1:3" x14ac:dyDescent="0.25">
      <c r="A993" s="2">
        <v>992</v>
      </c>
      <c r="B993" s="3">
        <v>486.65925850000002</v>
      </c>
      <c r="C993" s="3">
        <f>_xlfn.BETA.DIST(B993, 20.292026, 26.322068, FALSE, 5.955316, 801.047442)</f>
        <v>4.6818780830121042E-4</v>
      </c>
    </row>
    <row r="994" spans="1:3" x14ac:dyDescent="0.25">
      <c r="A994" s="2">
        <v>993</v>
      </c>
      <c r="B994" s="3">
        <v>489.4432094</v>
      </c>
      <c r="C994" s="3">
        <f>_xlfn.BETA.DIST(B994, 20.292026, 26.322068, FALSE, 5.955316, 801.047442)</f>
        <v>4.1781804422953917E-4</v>
      </c>
    </row>
    <row r="995" spans="1:3" x14ac:dyDescent="0.25">
      <c r="A995" s="2">
        <v>994</v>
      </c>
      <c r="B995" s="3">
        <v>494.46328190000003</v>
      </c>
      <c r="C995" s="3">
        <f>_xlfn.BETA.DIST(B995, 20.292026, 26.322068, FALSE, 5.955316, 801.047442)</f>
        <v>3.3800216429841603E-4</v>
      </c>
    </row>
    <row r="996" spans="1:3" x14ac:dyDescent="0.25">
      <c r="A996" s="2">
        <v>995</v>
      </c>
      <c r="B996" s="3">
        <v>494.46328190000003</v>
      </c>
      <c r="C996" s="3">
        <f>_xlfn.BETA.DIST(B996, 20.292026, 26.322068, FALSE, 5.955316, 801.047442)</f>
        <v>3.3800216429841603E-4</v>
      </c>
    </row>
    <row r="997" spans="1:3" x14ac:dyDescent="0.25">
      <c r="A997" s="2">
        <v>996</v>
      </c>
      <c r="B997" s="3">
        <v>494.82578610000002</v>
      </c>
      <c r="C997" s="3">
        <f>_xlfn.BETA.DIST(B997, 20.292026, 26.322068, FALSE, 5.955316, 801.047442)</f>
        <v>3.3275432528114565E-4</v>
      </c>
    </row>
    <row r="998" spans="1:3" x14ac:dyDescent="0.25">
      <c r="A998" s="2">
        <v>997</v>
      </c>
      <c r="B998" s="3">
        <v>502.18788009999997</v>
      </c>
      <c r="C998" s="3">
        <f>_xlfn.BETA.DIST(B998, 20.292026, 26.322068, FALSE, 5.955316, 801.047442)</f>
        <v>2.3973671903602966E-4</v>
      </c>
    </row>
    <row r="999" spans="1:3" x14ac:dyDescent="0.25">
      <c r="A999" s="2">
        <v>998</v>
      </c>
      <c r="B999" s="3">
        <v>504.57063249999999</v>
      </c>
      <c r="C999" s="3">
        <f>_xlfn.BETA.DIST(B999, 20.292026, 26.322068, FALSE, 5.955316, 801.047442)</f>
        <v>2.1470318641906205E-4</v>
      </c>
    </row>
    <row r="1000" spans="1:3" x14ac:dyDescent="0.25">
      <c r="A1000" s="2">
        <v>999</v>
      </c>
      <c r="B1000" s="3">
        <v>517.57801689999997</v>
      </c>
      <c r="C1000" s="3">
        <f>_xlfn.BETA.DIST(B1000, 20.292026, 26.322068, FALSE, 5.955316, 801.047442)</f>
        <v>1.1329642882464877E-4</v>
      </c>
    </row>
    <row r="1001" spans="1:3" x14ac:dyDescent="0.25">
      <c r="A1001" s="2">
        <v>1000</v>
      </c>
      <c r="B1001" s="3">
        <v>540.3221016</v>
      </c>
      <c r="C1001" s="3">
        <f>_xlfn.BETA.DIST(B1001, 20.292026, 26.322068, FALSE, 5.955316, 801.047442)</f>
        <v>3.1540086192514897E-5</v>
      </c>
    </row>
  </sheetData>
  <sortState ref="B2:B1001">
    <sortCondition ref="B1"/>
  </sortState>
  <mergeCells count="3">
    <mergeCell ref="E2:F2"/>
    <mergeCell ref="H2:H3"/>
    <mergeCell ref="I2:J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90" zoomScaleNormal="90" workbookViewId="0">
      <selection sqref="A1:B1"/>
    </sheetView>
  </sheetViews>
  <sheetFormatPr baseColWidth="10" defaultRowHeight="15" x14ac:dyDescent="0.25"/>
  <cols>
    <col min="5" max="5" width="12.140625" bestFit="1" customWidth="1"/>
  </cols>
  <sheetData>
    <row r="1" spans="1:7" ht="30" x14ac:dyDescent="0.25">
      <c r="A1" s="12" t="s">
        <v>151</v>
      </c>
      <c r="B1" s="12" t="s">
        <v>152</v>
      </c>
      <c r="C1" s="24" t="s">
        <v>153</v>
      </c>
      <c r="D1" s="24" t="s">
        <v>147</v>
      </c>
      <c r="E1" s="12" t="s">
        <v>145</v>
      </c>
      <c r="F1" s="59"/>
      <c r="G1" s="59"/>
    </row>
    <row r="2" spans="1:7" x14ac:dyDescent="0.25">
      <c r="A2" s="2">
        <v>173.12569679999999</v>
      </c>
      <c r="B2" s="2">
        <v>188.42554699999999</v>
      </c>
      <c r="C2" s="60">
        <f>(A2+B2)/2</f>
        <v>180.77562189999998</v>
      </c>
      <c r="D2" s="61">
        <v>1</v>
      </c>
      <c r="E2" s="60">
        <f>_xlfn.BETA.DIST(C2, 20.292026, 26.322068, FALSE, 5.955316, 801.047442)</f>
        <v>4.6628360777208145E-5</v>
      </c>
    </row>
    <row r="3" spans="1:7" x14ac:dyDescent="0.25">
      <c r="A3" s="2">
        <v>188.42554699999999</v>
      </c>
      <c r="B3" s="2">
        <v>203.7253972</v>
      </c>
      <c r="C3" s="60">
        <f t="shared" ref="C3:C24" si="0">(A3+B3)/2</f>
        <v>196.07547210000001</v>
      </c>
      <c r="D3" s="61">
        <v>3</v>
      </c>
      <c r="E3" s="60">
        <f t="shared" ref="E3:E25" si="1">_xlfn.BETA.DIST(C3, 20.292026, 26.322068, FALSE, 5.955316, 801.047442)</f>
        <v>1.2500188927023581E-4</v>
      </c>
    </row>
    <row r="4" spans="1:7" x14ac:dyDescent="0.25">
      <c r="A4" s="2">
        <v>203.7253972</v>
      </c>
      <c r="B4" s="2">
        <v>219.02524740000001</v>
      </c>
      <c r="C4" s="60">
        <f t="shared" si="0"/>
        <v>211.37532229999999</v>
      </c>
      <c r="D4" s="61">
        <v>8</v>
      </c>
      <c r="E4" s="60">
        <f t="shared" si="1"/>
        <v>2.9087774113031384E-4</v>
      </c>
    </row>
    <row r="5" spans="1:7" x14ac:dyDescent="0.25">
      <c r="A5" s="2">
        <v>219.02524740000001</v>
      </c>
      <c r="B5" s="2">
        <v>234.32509760000002</v>
      </c>
      <c r="C5" s="60">
        <f t="shared" si="0"/>
        <v>226.67517250000003</v>
      </c>
      <c r="D5" s="61">
        <v>9</v>
      </c>
      <c r="E5" s="60">
        <f t="shared" si="1"/>
        <v>5.9771015464266249E-4</v>
      </c>
    </row>
    <row r="6" spans="1:7" x14ac:dyDescent="0.25">
      <c r="A6" s="2">
        <v>234.32509760000002</v>
      </c>
      <c r="B6" s="2">
        <v>249.62494780000003</v>
      </c>
      <c r="C6" s="60">
        <f t="shared" si="0"/>
        <v>241.97502270000001</v>
      </c>
      <c r="D6" s="61">
        <v>11</v>
      </c>
      <c r="E6" s="60">
        <f t="shared" si="1"/>
        <v>1.0992834073053454E-3</v>
      </c>
    </row>
    <row r="7" spans="1:7" x14ac:dyDescent="0.25">
      <c r="A7" s="2">
        <v>249.62494780000003</v>
      </c>
      <c r="B7" s="2">
        <v>264.92479800000001</v>
      </c>
      <c r="C7" s="60">
        <f t="shared" si="0"/>
        <v>257.27487289999999</v>
      </c>
      <c r="D7" s="61">
        <v>23</v>
      </c>
      <c r="E7" s="60">
        <f t="shared" si="1"/>
        <v>1.8289736658288602E-3</v>
      </c>
    </row>
    <row r="8" spans="1:7" x14ac:dyDescent="0.25">
      <c r="A8" s="2">
        <v>264.92479800000001</v>
      </c>
      <c r="B8" s="2">
        <v>280.22464819999999</v>
      </c>
      <c r="C8" s="60">
        <f t="shared" si="0"/>
        <v>272.57472310000003</v>
      </c>
      <c r="D8" s="61">
        <v>42</v>
      </c>
      <c r="E8" s="60">
        <f t="shared" si="1"/>
        <v>2.7764279783083451E-3</v>
      </c>
    </row>
    <row r="9" spans="1:7" x14ac:dyDescent="0.25">
      <c r="A9" s="2">
        <v>280.22464819999999</v>
      </c>
      <c r="B9" s="2">
        <v>295.52449839999997</v>
      </c>
      <c r="C9" s="60">
        <f t="shared" si="0"/>
        <v>287.87457329999995</v>
      </c>
      <c r="D9" s="61">
        <v>66</v>
      </c>
      <c r="E9" s="60">
        <f t="shared" si="1"/>
        <v>3.8717598116642473E-3</v>
      </c>
    </row>
    <row r="10" spans="1:7" x14ac:dyDescent="0.25">
      <c r="A10" s="2">
        <v>295.52449839999997</v>
      </c>
      <c r="B10" s="2">
        <v>310.82434859999995</v>
      </c>
      <c r="C10" s="60">
        <f t="shared" si="0"/>
        <v>303.17442349999999</v>
      </c>
      <c r="D10" s="61">
        <v>83</v>
      </c>
      <c r="E10" s="60">
        <f t="shared" si="1"/>
        <v>4.9869801508305462E-3</v>
      </c>
    </row>
    <row r="11" spans="1:7" x14ac:dyDescent="0.25">
      <c r="A11" s="2">
        <v>310.82434859999995</v>
      </c>
      <c r="B11" s="2">
        <v>326.12419879999993</v>
      </c>
      <c r="C11" s="60">
        <f t="shared" si="0"/>
        <v>318.47427369999991</v>
      </c>
      <c r="D11" s="61">
        <v>84</v>
      </c>
      <c r="E11" s="60">
        <f t="shared" si="1"/>
        <v>5.958619056186016E-3</v>
      </c>
    </row>
    <row r="12" spans="1:7" x14ac:dyDescent="0.25">
      <c r="A12" s="2">
        <v>326.12419879999993</v>
      </c>
      <c r="B12" s="2">
        <v>341.42404899999991</v>
      </c>
      <c r="C12" s="60">
        <f t="shared" si="0"/>
        <v>333.77412389999995</v>
      </c>
      <c r="D12" s="61">
        <v>94</v>
      </c>
      <c r="E12" s="60">
        <f t="shared" si="1"/>
        <v>6.6265687200378863E-3</v>
      </c>
    </row>
    <row r="13" spans="1:7" x14ac:dyDescent="0.25">
      <c r="A13" s="2">
        <v>341.42404899999991</v>
      </c>
      <c r="B13" s="2">
        <v>356.72389919999989</v>
      </c>
      <c r="C13" s="60">
        <f t="shared" si="0"/>
        <v>349.07397409999987</v>
      </c>
      <c r="D13" s="61">
        <v>106</v>
      </c>
      <c r="E13" s="60">
        <f t="shared" si="1"/>
        <v>6.8764653122044689E-3</v>
      </c>
    </row>
    <row r="14" spans="1:7" x14ac:dyDescent="0.25">
      <c r="A14" s="2">
        <v>356.72389919999989</v>
      </c>
      <c r="B14" s="2">
        <v>372.02374939999987</v>
      </c>
      <c r="C14" s="60">
        <f t="shared" si="0"/>
        <v>364.37382429999991</v>
      </c>
      <c r="D14" s="61">
        <v>104</v>
      </c>
      <c r="E14" s="60">
        <f t="shared" si="1"/>
        <v>6.6704826303935587E-3</v>
      </c>
    </row>
    <row r="15" spans="1:7" x14ac:dyDescent="0.25">
      <c r="A15" s="2">
        <v>372.02374939999987</v>
      </c>
      <c r="B15" s="2">
        <v>387.32359959999985</v>
      </c>
      <c r="C15" s="60">
        <f t="shared" si="0"/>
        <v>379.67367449999983</v>
      </c>
      <c r="D15" s="61">
        <v>99</v>
      </c>
      <c r="E15" s="60">
        <f t="shared" si="1"/>
        <v>6.055634497203209E-3</v>
      </c>
    </row>
    <row r="16" spans="1:7" x14ac:dyDescent="0.25">
      <c r="A16" s="2">
        <v>387.32359959999985</v>
      </c>
      <c r="B16" s="2">
        <v>402.62344979999983</v>
      </c>
      <c r="C16" s="60">
        <f t="shared" si="0"/>
        <v>394.97352469999987</v>
      </c>
      <c r="D16" s="61">
        <v>90</v>
      </c>
      <c r="E16" s="60">
        <f t="shared" si="1"/>
        <v>5.1475385529298071E-3</v>
      </c>
    </row>
    <row r="17" spans="1:5" x14ac:dyDescent="0.25">
      <c r="A17" s="2">
        <v>402.62344979999983</v>
      </c>
      <c r="B17" s="2">
        <v>417.92329999999981</v>
      </c>
      <c r="C17" s="60">
        <f t="shared" si="0"/>
        <v>410.27337489999979</v>
      </c>
      <c r="D17" s="61">
        <v>58</v>
      </c>
      <c r="E17" s="60">
        <f t="shared" si="1"/>
        <v>4.096821834782753E-3</v>
      </c>
    </row>
    <row r="18" spans="1:5" x14ac:dyDescent="0.25">
      <c r="A18" s="2">
        <v>417.92329999999981</v>
      </c>
      <c r="B18" s="2">
        <v>433.22315019999979</v>
      </c>
      <c r="C18" s="60">
        <f t="shared" si="0"/>
        <v>425.57322509999983</v>
      </c>
      <c r="D18" s="61">
        <v>38</v>
      </c>
      <c r="E18" s="60">
        <f t="shared" si="1"/>
        <v>3.0508265471080511E-3</v>
      </c>
    </row>
    <row r="19" spans="1:5" x14ac:dyDescent="0.25">
      <c r="A19" s="2">
        <v>433.22315019999979</v>
      </c>
      <c r="B19" s="2">
        <v>448.52300039999977</v>
      </c>
      <c r="C19" s="60">
        <f t="shared" si="0"/>
        <v>440.87307529999975</v>
      </c>
      <c r="D19" s="61">
        <v>30</v>
      </c>
      <c r="E19" s="60">
        <f t="shared" si="1"/>
        <v>2.1230829250075542E-3</v>
      </c>
    </row>
    <row r="20" spans="1:5" x14ac:dyDescent="0.25">
      <c r="A20" s="2">
        <v>448.52300039999977</v>
      </c>
      <c r="B20" s="2">
        <v>463.82285059999975</v>
      </c>
      <c r="C20" s="60">
        <f t="shared" si="0"/>
        <v>456.17292549999979</v>
      </c>
      <c r="D20" s="61">
        <v>19</v>
      </c>
      <c r="E20" s="60">
        <f t="shared" si="1"/>
        <v>1.3780953374434358E-3</v>
      </c>
    </row>
    <row r="21" spans="1:5" x14ac:dyDescent="0.25">
      <c r="A21" s="2">
        <v>463.82285059999975</v>
      </c>
      <c r="B21" s="2">
        <v>479.12270079999973</v>
      </c>
      <c r="C21" s="60">
        <f t="shared" si="0"/>
        <v>471.47277569999972</v>
      </c>
      <c r="D21" s="61">
        <v>19</v>
      </c>
      <c r="E21" s="60">
        <f t="shared" si="1"/>
        <v>8.3223282495991833E-4</v>
      </c>
    </row>
    <row r="22" spans="1:5" x14ac:dyDescent="0.25">
      <c r="A22" s="2">
        <v>479.12270079999973</v>
      </c>
      <c r="B22" s="2">
        <v>494.42255099999971</v>
      </c>
      <c r="C22" s="60">
        <f t="shared" si="0"/>
        <v>486.77262589999975</v>
      </c>
      <c r="D22" s="61">
        <v>6</v>
      </c>
      <c r="E22" s="60">
        <f t="shared" si="1"/>
        <v>4.6604678760378115E-4</v>
      </c>
    </row>
    <row r="23" spans="1:5" x14ac:dyDescent="0.25">
      <c r="A23" s="2">
        <v>494.42255099999971</v>
      </c>
      <c r="B23" s="2">
        <v>509.72240119999969</v>
      </c>
      <c r="C23" s="60">
        <f t="shared" si="0"/>
        <v>502.07247609999968</v>
      </c>
      <c r="D23" s="61">
        <v>5</v>
      </c>
      <c r="E23" s="60">
        <f t="shared" si="1"/>
        <v>2.4100806856334515E-4</v>
      </c>
    </row>
    <row r="24" spans="1:5" x14ac:dyDescent="0.25">
      <c r="A24" s="2">
        <v>509.72240119999969</v>
      </c>
      <c r="B24" s="2">
        <v>525.02225139999973</v>
      </c>
      <c r="C24" s="60">
        <f t="shared" si="0"/>
        <v>517.37232629999971</v>
      </c>
      <c r="D24" s="61">
        <v>1</v>
      </c>
      <c r="E24" s="60">
        <f t="shared" si="1"/>
        <v>1.1450488633230304E-4</v>
      </c>
    </row>
    <row r="25" spans="1:5" x14ac:dyDescent="0.25">
      <c r="A25" s="2">
        <v>525.02225139999973</v>
      </c>
      <c r="B25" s="2">
        <v>540.32210159999977</v>
      </c>
      <c r="C25" s="60">
        <f>(A25+B25)/2</f>
        <v>532.67217649999975</v>
      </c>
      <c r="D25" s="61">
        <v>1</v>
      </c>
      <c r="E25" s="60">
        <f t="shared" si="1"/>
        <v>4.9668117011518394E-5</v>
      </c>
    </row>
    <row r="26" spans="1:5" s="15" customFormat="1" x14ac:dyDescent="0.25">
      <c r="C26" s="54"/>
      <c r="D26" s="54"/>
      <c r="E26" s="55"/>
    </row>
  </sheetData>
  <sortState ref="C2:C25">
    <sortCondition ref="C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zoomScale="77" zoomScaleNormal="77" workbookViewId="0">
      <selection activeCell="H2" sqref="H2:H3"/>
    </sheetView>
  </sheetViews>
  <sheetFormatPr baseColWidth="10" defaultRowHeight="15" x14ac:dyDescent="0.25"/>
  <cols>
    <col min="1" max="1" width="5.7109375" bestFit="1" customWidth="1"/>
    <col min="2" max="2" width="14.85546875" customWidth="1"/>
    <col min="3" max="3" width="13.140625" bestFit="1" customWidth="1"/>
    <col min="5" max="5" width="26.140625" bestFit="1" customWidth="1"/>
    <col min="9" max="9" width="13.7109375" bestFit="1" customWidth="1"/>
    <col min="10" max="10" width="14.42578125" bestFit="1" customWidth="1"/>
  </cols>
  <sheetData>
    <row r="1" spans="1:10" ht="30.75" thickBot="1" x14ac:dyDescent="0.3">
      <c r="A1" s="13" t="s">
        <v>7</v>
      </c>
      <c r="B1" s="13" t="s">
        <v>150</v>
      </c>
      <c r="C1" s="12" t="s">
        <v>145</v>
      </c>
    </row>
    <row r="2" spans="1:10" x14ac:dyDescent="0.25">
      <c r="A2" s="2">
        <v>1</v>
      </c>
      <c r="B2" s="2">
        <v>15.59639628</v>
      </c>
      <c r="C2" s="64">
        <v>0.39205678769371688</v>
      </c>
      <c r="E2" s="52" t="s">
        <v>6</v>
      </c>
      <c r="F2" s="53"/>
      <c r="H2" s="69" t="s">
        <v>155</v>
      </c>
      <c r="I2" s="50" t="s">
        <v>154</v>
      </c>
      <c r="J2" s="51"/>
    </row>
    <row r="3" spans="1:10" x14ac:dyDescent="0.25">
      <c r="A3" s="2">
        <v>2</v>
      </c>
      <c r="B3" s="2">
        <v>17.02958508</v>
      </c>
      <c r="C3" s="64">
        <v>0.14518219812258945</v>
      </c>
      <c r="E3" s="10" t="s">
        <v>5</v>
      </c>
      <c r="F3" s="11">
        <f>COUNT(B2:B1001)</f>
        <v>1000</v>
      </c>
      <c r="H3" s="70"/>
      <c r="I3" s="12" t="s">
        <v>151</v>
      </c>
      <c r="J3" s="12" t="s">
        <v>152</v>
      </c>
    </row>
    <row r="4" spans="1:10" x14ac:dyDescent="0.25">
      <c r="A4" s="2">
        <v>3</v>
      </c>
      <c r="B4" s="2">
        <v>15.415778339999999</v>
      </c>
      <c r="C4" s="64">
        <v>0.38927047195703068</v>
      </c>
      <c r="E4" s="10" t="s">
        <v>4</v>
      </c>
      <c r="F4" s="2">
        <f>MIN(B2:B1001)</f>
        <v>12.8165651</v>
      </c>
      <c r="H4" s="2">
        <v>0</v>
      </c>
      <c r="I4" s="2"/>
      <c r="J4" s="2"/>
    </row>
    <row r="5" spans="1:10" x14ac:dyDescent="0.25">
      <c r="A5" s="2">
        <v>4</v>
      </c>
      <c r="B5" s="2">
        <v>14.544810399999999</v>
      </c>
      <c r="C5" s="64">
        <v>0.23543522546698598</v>
      </c>
      <c r="E5" s="10" t="s">
        <v>3</v>
      </c>
      <c r="F5" s="2">
        <f>MAX(B2:B1001)</f>
        <v>18.947062890000002</v>
      </c>
      <c r="H5" s="2">
        <v>1</v>
      </c>
      <c r="I5" s="2">
        <f>F4</f>
        <v>12.8165651</v>
      </c>
      <c r="J5" s="2">
        <f>I5+0.2</f>
        <v>13.016565099999999</v>
      </c>
    </row>
    <row r="6" spans="1:10" x14ac:dyDescent="0.25">
      <c r="A6" s="2">
        <v>5</v>
      </c>
      <c r="B6" s="2">
        <v>14.67596713</v>
      </c>
      <c r="C6" s="64">
        <v>0.26750282060334318</v>
      </c>
      <c r="E6" s="10" t="s">
        <v>2</v>
      </c>
      <c r="F6" s="2">
        <f>+F5-F4</f>
        <v>6.1304977900000015</v>
      </c>
      <c r="H6" s="2">
        <v>2</v>
      </c>
      <c r="I6" s="2">
        <f>J5</f>
        <v>13.016565099999999</v>
      </c>
      <c r="J6" s="2">
        <f>J5+0.2</f>
        <v>13.216565099999999</v>
      </c>
    </row>
    <row r="7" spans="1:10" x14ac:dyDescent="0.25">
      <c r="A7" s="2">
        <v>6</v>
      </c>
      <c r="B7" s="2">
        <v>15.48203088</v>
      </c>
      <c r="C7" s="64">
        <v>0.39173584305386683</v>
      </c>
      <c r="E7" s="10" t="s">
        <v>1</v>
      </c>
      <c r="F7" s="2">
        <v>31</v>
      </c>
      <c r="H7" s="2">
        <v>3</v>
      </c>
      <c r="I7" s="2">
        <f t="shared" ref="I7:I35" si="0">J6</f>
        <v>13.216565099999999</v>
      </c>
      <c r="J7" s="2">
        <f t="shared" ref="J7:J35" si="1">J6+0.2</f>
        <v>13.416565099999998</v>
      </c>
    </row>
    <row r="8" spans="1:10" ht="15.75" thickBot="1" x14ac:dyDescent="0.3">
      <c r="A8" s="2">
        <v>7</v>
      </c>
      <c r="B8" s="2">
        <v>15.021842189999999</v>
      </c>
      <c r="C8" s="64">
        <v>0.34231646828032836</v>
      </c>
      <c r="E8" s="7" t="s">
        <v>0</v>
      </c>
      <c r="F8" s="56">
        <v>0.2</v>
      </c>
      <c r="H8" s="2">
        <v>4</v>
      </c>
      <c r="I8" s="2">
        <f t="shared" si="0"/>
        <v>13.416565099999998</v>
      </c>
      <c r="J8" s="2">
        <f t="shared" si="1"/>
        <v>13.616565099999997</v>
      </c>
    </row>
    <row r="9" spans="1:10" x14ac:dyDescent="0.25">
      <c r="A9" s="2">
        <v>8</v>
      </c>
      <c r="B9" s="2">
        <v>16.909777890000001</v>
      </c>
      <c r="C9" s="64">
        <v>0.1686257504372583</v>
      </c>
      <c r="H9" s="2">
        <v>5</v>
      </c>
      <c r="I9" s="2">
        <f t="shared" si="0"/>
        <v>13.616565099999997</v>
      </c>
      <c r="J9" s="2">
        <f t="shared" si="1"/>
        <v>13.816565099999996</v>
      </c>
    </row>
    <row r="10" spans="1:10" x14ac:dyDescent="0.25">
      <c r="A10" s="2">
        <v>9</v>
      </c>
      <c r="B10" s="2">
        <v>17.092410470000001</v>
      </c>
      <c r="C10" s="64">
        <v>0.13361377031048793</v>
      </c>
      <c r="H10" s="2">
        <v>6</v>
      </c>
      <c r="I10" s="2">
        <f t="shared" si="0"/>
        <v>13.816565099999996</v>
      </c>
      <c r="J10" s="2">
        <f t="shared" si="1"/>
        <v>14.016565099999996</v>
      </c>
    </row>
    <row r="11" spans="1:10" x14ac:dyDescent="0.25">
      <c r="A11" s="2">
        <v>10</v>
      </c>
      <c r="B11" s="2">
        <v>14.0015272</v>
      </c>
      <c r="C11" s="64">
        <v>0.11231523100576525</v>
      </c>
      <c r="H11" s="2">
        <v>7</v>
      </c>
      <c r="I11" s="2">
        <f t="shared" si="0"/>
        <v>14.016565099999996</v>
      </c>
      <c r="J11" s="2">
        <f t="shared" si="1"/>
        <v>14.216565099999995</v>
      </c>
    </row>
    <row r="12" spans="1:10" x14ac:dyDescent="0.25">
      <c r="A12" s="2">
        <v>11</v>
      </c>
      <c r="B12" s="2">
        <v>17.04118673</v>
      </c>
      <c r="C12" s="64">
        <v>0.14300639928133543</v>
      </c>
      <c r="H12" s="2">
        <v>8</v>
      </c>
      <c r="I12" s="2">
        <f t="shared" si="0"/>
        <v>14.216565099999995</v>
      </c>
      <c r="J12" s="2">
        <f t="shared" si="1"/>
        <v>14.416565099999994</v>
      </c>
    </row>
    <row r="13" spans="1:10" x14ac:dyDescent="0.25">
      <c r="A13" s="2">
        <v>12</v>
      </c>
      <c r="B13" s="2">
        <v>15.941515000000001</v>
      </c>
      <c r="C13" s="64">
        <v>0.3644673891588105</v>
      </c>
      <c r="H13" s="2">
        <v>9</v>
      </c>
      <c r="I13" s="2">
        <f t="shared" si="0"/>
        <v>14.416565099999994</v>
      </c>
      <c r="J13" s="2">
        <f t="shared" si="1"/>
        <v>14.616565099999994</v>
      </c>
    </row>
    <row r="14" spans="1:10" x14ac:dyDescent="0.25">
      <c r="A14" s="2">
        <v>13</v>
      </c>
      <c r="B14" s="2">
        <v>16.907540390000001</v>
      </c>
      <c r="C14" s="64">
        <v>0.1690794084634536</v>
      </c>
      <c r="H14" s="2">
        <v>10</v>
      </c>
      <c r="I14" s="2">
        <f t="shared" si="0"/>
        <v>14.616565099999994</v>
      </c>
      <c r="J14" s="2">
        <f t="shared" si="1"/>
        <v>14.816565099999993</v>
      </c>
    </row>
    <row r="15" spans="1:10" x14ac:dyDescent="0.25">
      <c r="A15" s="2">
        <v>14</v>
      </c>
      <c r="B15" s="2">
        <v>14.56166814</v>
      </c>
      <c r="C15" s="64">
        <v>0.23958935471543438</v>
      </c>
      <c r="H15" s="2">
        <v>11</v>
      </c>
      <c r="I15" s="2">
        <f t="shared" si="0"/>
        <v>14.816565099999993</v>
      </c>
      <c r="J15" s="2">
        <f t="shared" si="1"/>
        <v>15.016565099999992</v>
      </c>
    </row>
    <row r="16" spans="1:10" x14ac:dyDescent="0.25">
      <c r="A16" s="2">
        <v>15</v>
      </c>
      <c r="B16" s="2">
        <v>13.44536828</v>
      </c>
      <c r="C16" s="64">
        <v>3.6120112135103584E-2</v>
      </c>
      <c r="H16" s="2">
        <v>12</v>
      </c>
      <c r="I16" s="2">
        <f t="shared" si="0"/>
        <v>15.016565099999992</v>
      </c>
      <c r="J16" s="2">
        <f t="shared" si="1"/>
        <v>15.216565099999992</v>
      </c>
    </row>
    <row r="17" spans="1:10" x14ac:dyDescent="0.25">
      <c r="A17" s="2">
        <v>16</v>
      </c>
      <c r="B17" s="2">
        <v>17.894189440000002</v>
      </c>
      <c r="C17" s="64">
        <v>3.5599773064583562E-2</v>
      </c>
      <c r="H17" s="2">
        <v>13</v>
      </c>
      <c r="I17" s="2">
        <f t="shared" si="0"/>
        <v>15.216565099999992</v>
      </c>
      <c r="J17" s="2">
        <f t="shared" si="1"/>
        <v>15.416565099999991</v>
      </c>
    </row>
    <row r="18" spans="1:10" x14ac:dyDescent="0.25">
      <c r="A18" s="2">
        <v>17</v>
      </c>
      <c r="B18" s="2">
        <v>16.685569340000001</v>
      </c>
      <c r="C18" s="64">
        <v>0.21631782373331182</v>
      </c>
      <c r="H18" s="2">
        <v>14</v>
      </c>
      <c r="I18" s="2">
        <f t="shared" si="0"/>
        <v>15.416565099999991</v>
      </c>
      <c r="J18" s="2">
        <f t="shared" si="1"/>
        <v>15.61656509999999</v>
      </c>
    </row>
    <row r="19" spans="1:10" x14ac:dyDescent="0.25">
      <c r="A19" s="2">
        <v>18</v>
      </c>
      <c r="B19" s="2">
        <v>16.528377559999999</v>
      </c>
      <c r="C19" s="64">
        <v>0.25130666670989099</v>
      </c>
      <c r="H19" s="2">
        <v>15</v>
      </c>
      <c r="I19" s="2">
        <f t="shared" si="0"/>
        <v>15.61656509999999</v>
      </c>
      <c r="J19" s="2">
        <f t="shared" si="1"/>
        <v>15.816565099999989</v>
      </c>
    </row>
    <row r="20" spans="1:10" x14ac:dyDescent="0.25">
      <c r="A20" s="2">
        <v>19</v>
      </c>
      <c r="B20" s="2">
        <v>15.960281589999999</v>
      </c>
      <c r="C20" s="64">
        <v>0.36187326274131731</v>
      </c>
      <c r="H20" s="2">
        <v>16</v>
      </c>
      <c r="I20" s="2">
        <f t="shared" si="0"/>
        <v>15.816565099999989</v>
      </c>
      <c r="J20" s="2">
        <f t="shared" si="1"/>
        <v>16.01656509999999</v>
      </c>
    </row>
    <row r="21" spans="1:10" x14ac:dyDescent="0.25">
      <c r="A21" s="2">
        <v>20</v>
      </c>
      <c r="B21" s="2">
        <v>14.21484766</v>
      </c>
      <c r="C21" s="64">
        <v>0.15656815559260359</v>
      </c>
      <c r="H21" s="2">
        <v>17</v>
      </c>
      <c r="I21" s="2">
        <f t="shared" si="0"/>
        <v>16.01656509999999</v>
      </c>
      <c r="J21" s="2">
        <f t="shared" si="1"/>
        <v>16.21656509999999</v>
      </c>
    </row>
    <row r="22" spans="1:10" x14ac:dyDescent="0.25">
      <c r="A22" s="2">
        <v>21</v>
      </c>
      <c r="B22" s="2">
        <v>15.755980879999999</v>
      </c>
      <c r="C22" s="64">
        <v>0.38435484197456693</v>
      </c>
      <c r="H22" s="2">
        <v>18</v>
      </c>
      <c r="I22" s="2">
        <f t="shared" si="0"/>
        <v>16.21656509999999</v>
      </c>
      <c r="J22" s="2">
        <f t="shared" si="1"/>
        <v>16.416565099999989</v>
      </c>
    </row>
    <row r="23" spans="1:10" x14ac:dyDescent="0.25">
      <c r="A23" s="2">
        <v>22</v>
      </c>
      <c r="B23" s="2">
        <v>16.64929674</v>
      </c>
      <c r="C23" s="64">
        <v>0.22434214071708397</v>
      </c>
      <c r="H23" s="2">
        <v>19</v>
      </c>
      <c r="I23" s="2">
        <f t="shared" si="0"/>
        <v>16.416565099999989</v>
      </c>
      <c r="J23" s="2">
        <f t="shared" si="1"/>
        <v>16.616565099999988</v>
      </c>
    </row>
    <row r="24" spans="1:10" x14ac:dyDescent="0.25">
      <c r="A24" s="2">
        <v>23</v>
      </c>
      <c r="B24" s="2">
        <v>16.786486150000002</v>
      </c>
      <c r="C24" s="64">
        <v>0.19435940619778758</v>
      </c>
      <c r="H24" s="2">
        <v>20</v>
      </c>
      <c r="I24" s="2">
        <f t="shared" si="0"/>
        <v>16.616565099999988</v>
      </c>
      <c r="J24" s="2">
        <f t="shared" si="1"/>
        <v>16.816565099999988</v>
      </c>
    </row>
    <row r="25" spans="1:10" x14ac:dyDescent="0.25">
      <c r="A25" s="2">
        <v>24</v>
      </c>
      <c r="B25" s="2">
        <v>14.674816870000001</v>
      </c>
      <c r="C25" s="64">
        <v>0.26722563634758911</v>
      </c>
      <c r="H25" s="2">
        <v>21</v>
      </c>
      <c r="I25" s="2">
        <f t="shared" si="0"/>
        <v>16.816565099999988</v>
      </c>
      <c r="J25" s="2">
        <f t="shared" si="1"/>
        <v>17.016565099999987</v>
      </c>
    </row>
    <row r="26" spans="1:10" x14ac:dyDescent="0.25">
      <c r="A26" s="2">
        <v>25</v>
      </c>
      <c r="B26" s="2">
        <v>15.50293929</v>
      </c>
      <c r="C26" s="64">
        <v>0.39216664894650066</v>
      </c>
      <c r="H26" s="2">
        <v>22</v>
      </c>
      <c r="I26" s="2">
        <f t="shared" si="0"/>
        <v>17.016565099999987</v>
      </c>
      <c r="J26" s="2">
        <f t="shared" si="1"/>
        <v>17.216565099999986</v>
      </c>
    </row>
    <row r="27" spans="1:10" x14ac:dyDescent="0.25">
      <c r="A27" s="2">
        <v>26</v>
      </c>
      <c r="B27" s="2">
        <v>16.162205230000001</v>
      </c>
      <c r="C27" s="64">
        <v>0.32841075131283337</v>
      </c>
      <c r="H27" s="2">
        <v>23</v>
      </c>
      <c r="I27" s="2">
        <f t="shared" si="0"/>
        <v>17.216565099999986</v>
      </c>
      <c r="J27" s="2">
        <f t="shared" si="1"/>
        <v>17.416565099999985</v>
      </c>
    </row>
    <row r="28" spans="1:10" x14ac:dyDescent="0.25">
      <c r="A28" s="2">
        <v>27</v>
      </c>
      <c r="B28" s="2">
        <v>14.98614134</v>
      </c>
      <c r="C28" s="64">
        <v>0.3356923602073123</v>
      </c>
      <c r="H28" s="2">
        <v>24</v>
      </c>
      <c r="I28" s="2">
        <f t="shared" si="0"/>
        <v>17.416565099999985</v>
      </c>
      <c r="J28" s="2">
        <f t="shared" si="1"/>
        <v>17.616565099999985</v>
      </c>
    </row>
    <row r="29" spans="1:10" x14ac:dyDescent="0.25">
      <c r="A29" s="2">
        <v>28</v>
      </c>
      <c r="B29" s="2">
        <v>14.67917931</v>
      </c>
      <c r="C29" s="64">
        <v>0.26827632401020457</v>
      </c>
      <c r="H29" s="2">
        <v>25</v>
      </c>
      <c r="I29" s="2">
        <f t="shared" si="0"/>
        <v>17.616565099999985</v>
      </c>
      <c r="J29" s="2">
        <f t="shared" si="1"/>
        <v>17.816565099999984</v>
      </c>
    </row>
    <row r="30" spans="1:10" x14ac:dyDescent="0.25">
      <c r="A30" s="2">
        <v>29</v>
      </c>
      <c r="B30" s="2">
        <v>16.32128561</v>
      </c>
      <c r="C30" s="64">
        <v>0.2965701420977338</v>
      </c>
      <c r="H30" s="2">
        <v>26</v>
      </c>
      <c r="I30" s="2">
        <f t="shared" si="0"/>
        <v>17.816565099999984</v>
      </c>
      <c r="J30" s="2">
        <f t="shared" si="1"/>
        <v>18.016565099999983</v>
      </c>
    </row>
    <row r="31" spans="1:10" x14ac:dyDescent="0.25">
      <c r="A31" s="2">
        <v>30</v>
      </c>
      <c r="B31" s="2">
        <v>15.673556039999999</v>
      </c>
      <c r="C31" s="64">
        <v>0.38948996695585653</v>
      </c>
      <c r="H31" s="2">
        <v>27</v>
      </c>
      <c r="I31" s="2">
        <f t="shared" si="0"/>
        <v>18.016565099999983</v>
      </c>
      <c r="J31" s="2">
        <f t="shared" si="1"/>
        <v>18.216565099999983</v>
      </c>
    </row>
    <row r="32" spans="1:10" x14ac:dyDescent="0.25">
      <c r="A32" s="2">
        <v>31</v>
      </c>
      <c r="B32" s="2">
        <v>16.075673439999999</v>
      </c>
      <c r="C32" s="64">
        <v>0.34389524666030319</v>
      </c>
      <c r="H32" s="2">
        <v>28</v>
      </c>
      <c r="I32" s="2">
        <f t="shared" si="0"/>
        <v>18.216565099999983</v>
      </c>
      <c r="J32" s="2">
        <f t="shared" si="1"/>
        <v>18.416565099999982</v>
      </c>
    </row>
    <row r="33" spans="1:10" x14ac:dyDescent="0.25">
      <c r="A33" s="2">
        <v>32</v>
      </c>
      <c r="B33" s="2">
        <v>14.7023072</v>
      </c>
      <c r="C33" s="64">
        <v>0.27382001256673344</v>
      </c>
      <c r="H33" s="2">
        <v>29</v>
      </c>
      <c r="I33" s="2">
        <f t="shared" si="0"/>
        <v>18.416565099999982</v>
      </c>
      <c r="J33" s="2">
        <f t="shared" si="1"/>
        <v>18.616565099999981</v>
      </c>
    </row>
    <row r="34" spans="1:10" x14ac:dyDescent="0.25">
      <c r="A34" s="2">
        <v>33</v>
      </c>
      <c r="B34" s="2">
        <v>15.37702176</v>
      </c>
      <c r="C34" s="64">
        <v>0.38705779077763092</v>
      </c>
      <c r="H34" s="2">
        <v>30</v>
      </c>
      <c r="I34" s="2">
        <f t="shared" si="0"/>
        <v>18.616565099999981</v>
      </c>
      <c r="J34" s="2">
        <f t="shared" si="1"/>
        <v>18.816565099999981</v>
      </c>
    </row>
    <row r="35" spans="1:10" x14ac:dyDescent="0.25">
      <c r="A35" s="2">
        <v>34</v>
      </c>
      <c r="B35" s="2">
        <v>15.027869239999999</v>
      </c>
      <c r="C35" s="64">
        <v>0.34340227729900646</v>
      </c>
      <c r="H35" s="2">
        <v>31</v>
      </c>
      <c r="I35" s="2">
        <f t="shared" si="0"/>
        <v>18.816565099999981</v>
      </c>
      <c r="J35" s="2">
        <f t="shared" si="1"/>
        <v>19.01656509999998</v>
      </c>
    </row>
    <row r="36" spans="1:10" x14ac:dyDescent="0.25">
      <c r="A36" s="2">
        <v>35</v>
      </c>
      <c r="B36" s="2">
        <v>15.142556539999999</v>
      </c>
      <c r="C36" s="64">
        <v>0.36211439558314784</v>
      </c>
    </row>
    <row r="37" spans="1:10" x14ac:dyDescent="0.25">
      <c r="A37" s="2">
        <v>36</v>
      </c>
      <c r="B37" s="2">
        <v>16.213601180000001</v>
      </c>
      <c r="C37" s="64">
        <v>0.31854037074521119</v>
      </c>
    </row>
    <row r="38" spans="1:10" x14ac:dyDescent="0.25">
      <c r="A38" s="2">
        <v>37</v>
      </c>
      <c r="B38" s="2">
        <v>17.422379970000001</v>
      </c>
      <c r="C38" s="64">
        <v>8.2161469554439093E-2</v>
      </c>
    </row>
    <row r="39" spans="1:10" x14ac:dyDescent="0.25">
      <c r="A39" s="2">
        <v>38</v>
      </c>
      <c r="B39" s="2">
        <v>14.884925150000001</v>
      </c>
      <c r="C39" s="64">
        <v>0.31528383320706005</v>
      </c>
    </row>
    <row r="40" spans="1:10" x14ac:dyDescent="0.25">
      <c r="A40" s="2">
        <v>39</v>
      </c>
      <c r="B40" s="2">
        <v>13.64876858</v>
      </c>
      <c r="C40" s="64">
        <v>5.7293016133240567E-2</v>
      </c>
    </row>
    <row r="41" spans="1:10" x14ac:dyDescent="0.25">
      <c r="A41" s="2">
        <v>40</v>
      </c>
      <c r="B41" s="2">
        <v>16.862581179999999</v>
      </c>
      <c r="C41" s="64">
        <v>0.17830603010860424</v>
      </c>
    </row>
    <row r="42" spans="1:10" x14ac:dyDescent="0.25">
      <c r="A42" s="2">
        <v>41</v>
      </c>
      <c r="B42" s="2">
        <v>17.489855930000001</v>
      </c>
      <c r="C42" s="64">
        <v>7.3631808858671294E-2</v>
      </c>
    </row>
    <row r="43" spans="1:10" x14ac:dyDescent="0.25">
      <c r="A43" s="2">
        <v>42</v>
      </c>
      <c r="B43" s="2">
        <v>17.773229740000001</v>
      </c>
      <c r="C43" s="64">
        <v>4.4796458478712831E-2</v>
      </c>
    </row>
    <row r="44" spans="1:10" x14ac:dyDescent="0.25">
      <c r="A44" s="2">
        <v>43</v>
      </c>
      <c r="B44" s="2">
        <v>16.346078120000001</v>
      </c>
      <c r="C44" s="64">
        <v>0.29131313567207445</v>
      </c>
    </row>
    <row r="45" spans="1:10" x14ac:dyDescent="0.25">
      <c r="A45" s="2">
        <v>44</v>
      </c>
      <c r="B45" s="2">
        <v>16.659532030000001</v>
      </c>
      <c r="C45" s="64">
        <v>0.22207270124810061</v>
      </c>
    </row>
    <row r="46" spans="1:10" x14ac:dyDescent="0.25">
      <c r="A46" s="2">
        <v>45</v>
      </c>
      <c r="B46" s="2">
        <v>16.51705728</v>
      </c>
      <c r="C46" s="64">
        <v>0.25383165080189618</v>
      </c>
    </row>
    <row r="47" spans="1:10" x14ac:dyDescent="0.25">
      <c r="A47" s="2">
        <v>46</v>
      </c>
      <c r="B47" s="2">
        <v>18.078933459999998</v>
      </c>
      <c r="C47" s="64">
        <v>2.4568713253883011E-2</v>
      </c>
    </row>
    <row r="48" spans="1:10" x14ac:dyDescent="0.25">
      <c r="A48" s="2">
        <v>47</v>
      </c>
      <c r="B48" s="2">
        <v>16.141801050000002</v>
      </c>
      <c r="C48" s="64">
        <v>0.33219783424374649</v>
      </c>
    </row>
    <row r="49" spans="1:3" x14ac:dyDescent="0.25">
      <c r="A49" s="2">
        <v>48</v>
      </c>
      <c r="B49" s="2">
        <v>14.622836789999999</v>
      </c>
      <c r="C49" s="64">
        <v>0.25460519728165776</v>
      </c>
    </row>
    <row r="50" spans="1:3" x14ac:dyDescent="0.25">
      <c r="A50" s="2">
        <v>49</v>
      </c>
      <c r="B50" s="2">
        <v>15.977542250000001</v>
      </c>
      <c r="C50" s="64">
        <v>0.3594015456434026</v>
      </c>
    </row>
    <row r="51" spans="1:3" x14ac:dyDescent="0.25">
      <c r="A51" s="2">
        <v>50</v>
      </c>
      <c r="B51" s="2">
        <v>14.26354353</v>
      </c>
      <c r="C51" s="64">
        <v>0.16761528877074064</v>
      </c>
    </row>
    <row r="52" spans="1:3" x14ac:dyDescent="0.25">
      <c r="A52" s="2">
        <v>51</v>
      </c>
      <c r="B52" s="2">
        <v>14.93567281</v>
      </c>
      <c r="C52" s="64">
        <v>0.32579874643253004</v>
      </c>
    </row>
    <row r="53" spans="1:3" x14ac:dyDescent="0.25">
      <c r="A53" s="2">
        <v>52</v>
      </c>
      <c r="B53" s="2">
        <v>15.03572636</v>
      </c>
      <c r="C53" s="64">
        <v>0.34480327584183101</v>
      </c>
    </row>
    <row r="54" spans="1:3" x14ac:dyDescent="0.25">
      <c r="A54" s="2">
        <v>53</v>
      </c>
      <c r="B54" s="2">
        <v>14.89717959</v>
      </c>
      <c r="C54" s="64">
        <v>0.31787137224113976</v>
      </c>
    </row>
    <row r="55" spans="1:3" x14ac:dyDescent="0.25">
      <c r="A55" s="2">
        <v>54</v>
      </c>
      <c r="B55" s="2">
        <v>16.327012150000002</v>
      </c>
      <c r="C55" s="64">
        <v>0.29536150171654196</v>
      </c>
    </row>
    <row r="56" spans="1:3" x14ac:dyDescent="0.25">
      <c r="A56" s="2">
        <v>55</v>
      </c>
      <c r="B56" s="2">
        <v>16.579241140000001</v>
      </c>
      <c r="C56" s="64">
        <v>0.23994806668153063</v>
      </c>
    </row>
    <row r="57" spans="1:3" x14ac:dyDescent="0.25">
      <c r="A57" s="2">
        <v>56</v>
      </c>
      <c r="B57" s="2">
        <v>16.01544007</v>
      </c>
      <c r="C57" s="64">
        <v>0.35369708891965068</v>
      </c>
    </row>
    <row r="58" spans="1:3" x14ac:dyDescent="0.25">
      <c r="A58" s="2">
        <v>57</v>
      </c>
      <c r="B58" s="2">
        <v>15.769538649999999</v>
      </c>
      <c r="C58" s="64">
        <v>0.38328140130752625</v>
      </c>
    </row>
    <row r="59" spans="1:3" x14ac:dyDescent="0.25">
      <c r="A59" s="2">
        <v>58</v>
      </c>
      <c r="B59" s="2">
        <v>16.251146720000001</v>
      </c>
      <c r="C59" s="64">
        <v>0.31105958788608168</v>
      </c>
    </row>
    <row r="60" spans="1:3" x14ac:dyDescent="0.25">
      <c r="A60" s="2">
        <v>59</v>
      </c>
      <c r="B60" s="2">
        <v>16.858211990000001</v>
      </c>
      <c r="C60" s="64">
        <v>0.17921354153294772</v>
      </c>
    </row>
    <row r="61" spans="1:3" x14ac:dyDescent="0.25">
      <c r="A61" s="2">
        <v>60</v>
      </c>
      <c r="B61" s="2">
        <v>16.63488809</v>
      </c>
      <c r="C61" s="64">
        <v>0.2275427357963079</v>
      </c>
    </row>
    <row r="62" spans="1:3" x14ac:dyDescent="0.25">
      <c r="A62" s="2">
        <v>61</v>
      </c>
      <c r="B62" s="2">
        <v>17.388389879999998</v>
      </c>
      <c r="C62" s="64">
        <v>8.671346013476286E-2</v>
      </c>
    </row>
    <row r="63" spans="1:3" x14ac:dyDescent="0.25">
      <c r="A63" s="2">
        <v>62</v>
      </c>
      <c r="B63" s="2">
        <v>15.908438820000001</v>
      </c>
      <c r="C63" s="64">
        <v>0.36879509562507401</v>
      </c>
    </row>
    <row r="64" spans="1:3" x14ac:dyDescent="0.25">
      <c r="A64" s="2">
        <v>63</v>
      </c>
      <c r="B64" s="2">
        <v>15.368739209999999</v>
      </c>
      <c r="C64" s="64">
        <v>0.3865118699889728</v>
      </c>
    </row>
    <row r="65" spans="1:3" x14ac:dyDescent="0.25">
      <c r="A65" s="2">
        <v>64</v>
      </c>
      <c r="B65" s="2">
        <v>17.403876759999999</v>
      </c>
      <c r="C65" s="64">
        <v>8.4618090518600822E-2</v>
      </c>
    </row>
    <row r="66" spans="1:3" x14ac:dyDescent="0.25">
      <c r="A66" s="2">
        <v>65</v>
      </c>
      <c r="B66" s="2">
        <v>15.24475191</v>
      </c>
      <c r="C66" s="64">
        <v>0.37533977002195318</v>
      </c>
    </row>
    <row r="67" spans="1:3" x14ac:dyDescent="0.25">
      <c r="A67" s="2">
        <v>66</v>
      </c>
      <c r="B67" s="2">
        <v>14.58891873</v>
      </c>
      <c r="C67" s="64">
        <v>0.24629366855006563</v>
      </c>
    </row>
    <row r="68" spans="1:3" x14ac:dyDescent="0.25">
      <c r="A68" s="2">
        <v>67</v>
      </c>
      <c r="B68" s="2">
        <v>16.555578629999999</v>
      </c>
      <c r="C68" s="64">
        <v>0.24523330965535103</v>
      </c>
    </row>
    <row r="69" spans="1:3" x14ac:dyDescent="0.25">
      <c r="A69" s="2">
        <v>68</v>
      </c>
      <c r="B69" s="2">
        <v>14.059022219999999</v>
      </c>
      <c r="C69" s="64">
        <v>0.12350371690504668</v>
      </c>
    </row>
    <row r="70" spans="1:3" x14ac:dyDescent="0.25">
      <c r="A70" s="2">
        <v>69</v>
      </c>
      <c r="B70" s="2">
        <v>16.576596210000002</v>
      </c>
      <c r="C70" s="64">
        <v>0.24053874665684566</v>
      </c>
    </row>
    <row r="71" spans="1:3" x14ac:dyDescent="0.25">
      <c r="A71" s="2">
        <v>70</v>
      </c>
      <c r="B71" s="2">
        <v>16.929258040000001</v>
      </c>
      <c r="C71" s="64">
        <v>0.16469926768817708</v>
      </c>
    </row>
    <row r="72" spans="1:3" x14ac:dyDescent="0.25">
      <c r="A72" s="2">
        <v>71</v>
      </c>
      <c r="B72" s="2">
        <v>15.93222063</v>
      </c>
      <c r="C72" s="64">
        <v>0.36571539104486445</v>
      </c>
    </row>
    <row r="73" spans="1:3" x14ac:dyDescent="0.25">
      <c r="A73" s="2">
        <v>72</v>
      </c>
      <c r="B73" s="2">
        <v>15.895343629999999</v>
      </c>
      <c r="C73" s="64">
        <v>0.37041971957589992</v>
      </c>
    </row>
    <row r="74" spans="1:3" x14ac:dyDescent="0.25">
      <c r="A74" s="2">
        <v>73</v>
      </c>
      <c r="B74" s="2">
        <v>16.271493509999999</v>
      </c>
      <c r="C74" s="64">
        <v>0.30692060413119332</v>
      </c>
    </row>
    <row r="75" spans="1:3" x14ac:dyDescent="0.25">
      <c r="A75" s="2">
        <v>74</v>
      </c>
      <c r="B75" s="2">
        <v>16.63022402</v>
      </c>
      <c r="C75" s="64">
        <v>0.22858006350758592</v>
      </c>
    </row>
    <row r="76" spans="1:3" x14ac:dyDescent="0.25">
      <c r="A76" s="2">
        <v>75</v>
      </c>
      <c r="B76" s="2">
        <v>14.98123754</v>
      </c>
      <c r="C76" s="64">
        <v>0.3347575058158449</v>
      </c>
    </row>
    <row r="77" spans="1:3" x14ac:dyDescent="0.25">
      <c r="A77" s="2">
        <v>76</v>
      </c>
      <c r="B77" s="2">
        <v>16.384038969999999</v>
      </c>
      <c r="C77" s="64">
        <v>0.28315212252556332</v>
      </c>
    </row>
    <row r="78" spans="1:3" x14ac:dyDescent="0.25">
      <c r="A78" s="2">
        <v>77</v>
      </c>
      <c r="B78" s="2">
        <v>16.136028360000001</v>
      </c>
      <c r="C78" s="64">
        <v>0.33325476992686182</v>
      </c>
    </row>
    <row r="79" spans="1:3" x14ac:dyDescent="0.25">
      <c r="A79" s="2">
        <v>78</v>
      </c>
      <c r="B79" s="2">
        <v>15.95938344</v>
      </c>
      <c r="C79" s="64">
        <v>0.36199964814151592</v>
      </c>
    </row>
    <row r="80" spans="1:3" x14ac:dyDescent="0.25">
      <c r="A80" s="2">
        <v>79</v>
      </c>
      <c r="B80" s="2">
        <v>16.55361126</v>
      </c>
      <c r="C80" s="64">
        <v>0.24567274416190552</v>
      </c>
    </row>
    <row r="81" spans="1:3" x14ac:dyDescent="0.25">
      <c r="A81" s="2">
        <v>80</v>
      </c>
      <c r="B81" s="2">
        <v>15.55451306</v>
      </c>
      <c r="C81" s="64">
        <v>0.39251630719429609</v>
      </c>
    </row>
    <row r="82" spans="1:3" x14ac:dyDescent="0.25">
      <c r="A82" s="2">
        <v>81</v>
      </c>
      <c r="B82" s="2">
        <v>16.26975461</v>
      </c>
      <c r="C82" s="64">
        <v>0.3072765223231867</v>
      </c>
    </row>
    <row r="83" spans="1:3" x14ac:dyDescent="0.25">
      <c r="A83" s="2">
        <v>82</v>
      </c>
      <c r="B83" s="2">
        <v>14.5870414</v>
      </c>
      <c r="C83" s="64">
        <v>0.24583240744928461</v>
      </c>
    </row>
    <row r="84" spans="1:3" x14ac:dyDescent="0.25">
      <c r="A84" s="2">
        <v>83</v>
      </c>
      <c r="B84" s="2">
        <v>14.806646649999999</v>
      </c>
      <c r="C84" s="64">
        <v>0.29810923032020725</v>
      </c>
    </row>
    <row r="85" spans="1:3" x14ac:dyDescent="0.25">
      <c r="A85" s="2">
        <v>84</v>
      </c>
      <c r="B85" s="2">
        <v>14.513143339999999</v>
      </c>
      <c r="C85" s="64">
        <v>0.22762805500682981</v>
      </c>
    </row>
    <row r="86" spans="1:3" x14ac:dyDescent="0.25">
      <c r="A86" s="2">
        <v>85</v>
      </c>
      <c r="B86" s="2">
        <v>16.858909799999999</v>
      </c>
      <c r="C86" s="64">
        <v>0.17906847731946449</v>
      </c>
    </row>
    <row r="87" spans="1:3" x14ac:dyDescent="0.25">
      <c r="A87" s="2">
        <v>86</v>
      </c>
      <c r="B87" s="2">
        <v>13.52812402</v>
      </c>
      <c r="C87" s="64">
        <v>4.386781798679671E-2</v>
      </c>
    </row>
    <row r="88" spans="1:3" x14ac:dyDescent="0.25">
      <c r="A88" s="2">
        <v>87</v>
      </c>
      <c r="B88" s="2">
        <v>17.694930979999999</v>
      </c>
      <c r="C88" s="64">
        <v>5.1691244177621769E-2</v>
      </c>
    </row>
    <row r="89" spans="1:3" x14ac:dyDescent="0.25">
      <c r="A89" s="2">
        <v>88</v>
      </c>
      <c r="B89" s="2">
        <v>14.20973564</v>
      </c>
      <c r="C89" s="64">
        <v>0.15542618538932723</v>
      </c>
    </row>
    <row r="90" spans="1:3" x14ac:dyDescent="0.25">
      <c r="A90" s="2">
        <v>89</v>
      </c>
      <c r="B90" s="2">
        <v>15.5224487</v>
      </c>
      <c r="C90" s="64">
        <v>0.39241814248325041</v>
      </c>
    </row>
    <row r="91" spans="1:3" x14ac:dyDescent="0.25">
      <c r="A91" s="2">
        <v>90</v>
      </c>
      <c r="B91" s="2">
        <v>16.113821130000002</v>
      </c>
      <c r="C91" s="64">
        <v>0.33725876483575828</v>
      </c>
    </row>
    <row r="92" spans="1:3" x14ac:dyDescent="0.25">
      <c r="A92" s="2">
        <v>91</v>
      </c>
      <c r="B92" s="2">
        <v>16.543954469999999</v>
      </c>
      <c r="C92" s="64">
        <v>0.24782943981524067</v>
      </c>
    </row>
    <row r="93" spans="1:3" x14ac:dyDescent="0.25">
      <c r="A93" s="2">
        <v>92</v>
      </c>
      <c r="B93" s="2">
        <v>15.26194617</v>
      </c>
      <c r="C93" s="64">
        <v>0.3772178275680742</v>
      </c>
    </row>
    <row r="94" spans="1:3" x14ac:dyDescent="0.25">
      <c r="A94" s="2">
        <v>93</v>
      </c>
      <c r="B94" s="2">
        <v>15.20818442</v>
      </c>
      <c r="C94" s="64">
        <v>0.37100670542120473</v>
      </c>
    </row>
    <row r="95" spans="1:3" x14ac:dyDescent="0.25">
      <c r="A95" s="2">
        <v>94</v>
      </c>
      <c r="B95" s="2">
        <v>17.55468471</v>
      </c>
      <c r="C95" s="64">
        <v>6.6061002363390589E-2</v>
      </c>
    </row>
    <row r="96" spans="1:3" x14ac:dyDescent="0.25">
      <c r="A96" s="2">
        <v>95</v>
      </c>
      <c r="B96" s="2">
        <v>16.656380639999998</v>
      </c>
      <c r="C96" s="64">
        <v>0.22277105524680427</v>
      </c>
    </row>
    <row r="97" spans="1:3" x14ac:dyDescent="0.25">
      <c r="A97" s="2">
        <v>96</v>
      </c>
      <c r="B97" s="2">
        <v>14.423227170000001</v>
      </c>
      <c r="C97" s="64">
        <v>0.20556175109943745</v>
      </c>
    </row>
    <row r="98" spans="1:3" x14ac:dyDescent="0.25">
      <c r="A98" s="2">
        <v>97</v>
      </c>
      <c r="B98" s="2">
        <v>15.753595949999999</v>
      </c>
      <c r="C98" s="64">
        <v>0.38453711138512114</v>
      </c>
    </row>
    <row r="99" spans="1:3" x14ac:dyDescent="0.25">
      <c r="A99" s="2">
        <v>98</v>
      </c>
      <c r="B99" s="2">
        <v>14.496616510000001</v>
      </c>
      <c r="C99" s="64">
        <v>0.2235560811237208</v>
      </c>
    </row>
    <row r="100" spans="1:3" x14ac:dyDescent="0.25">
      <c r="A100" s="2">
        <v>99</v>
      </c>
      <c r="B100" s="2">
        <v>15.36222594</v>
      </c>
      <c r="C100" s="64">
        <v>0.3860646068124548</v>
      </c>
    </row>
    <row r="101" spans="1:3" x14ac:dyDescent="0.25">
      <c r="A101" s="2">
        <v>100</v>
      </c>
      <c r="B101" s="2">
        <v>13.18380215</v>
      </c>
      <c r="C101" s="64">
        <v>1.8378155419754613E-2</v>
      </c>
    </row>
    <row r="102" spans="1:3" x14ac:dyDescent="0.25">
      <c r="A102" s="2">
        <v>101</v>
      </c>
      <c r="B102" s="2">
        <v>15.28759968</v>
      </c>
      <c r="C102" s="64">
        <v>0.3798264355095789</v>
      </c>
    </row>
    <row r="103" spans="1:3" x14ac:dyDescent="0.25">
      <c r="A103" s="2">
        <v>102</v>
      </c>
      <c r="B103" s="2">
        <v>17.762767090000001</v>
      </c>
      <c r="C103" s="64">
        <v>4.5673316658209173E-2</v>
      </c>
    </row>
    <row r="104" spans="1:3" x14ac:dyDescent="0.25">
      <c r="A104" s="2">
        <v>103</v>
      </c>
      <c r="B104" s="2">
        <v>16.604780980000001</v>
      </c>
      <c r="C104" s="64">
        <v>0.23424787034172098</v>
      </c>
    </row>
    <row r="105" spans="1:3" x14ac:dyDescent="0.25">
      <c r="A105" s="2">
        <v>104</v>
      </c>
      <c r="B105" s="2">
        <v>14.592536089999999</v>
      </c>
      <c r="C105" s="64">
        <v>0.24718214753202633</v>
      </c>
    </row>
    <row r="106" spans="1:3" x14ac:dyDescent="0.25">
      <c r="A106" s="2">
        <v>105</v>
      </c>
      <c r="B106" s="2">
        <v>15.04941693</v>
      </c>
      <c r="C106" s="64">
        <v>0.34720458157333156</v>
      </c>
    </row>
    <row r="107" spans="1:3" x14ac:dyDescent="0.25">
      <c r="A107" s="2">
        <v>106</v>
      </c>
      <c r="B107" s="2">
        <v>16.815983249999999</v>
      </c>
      <c r="C107" s="64">
        <v>0.18807663008067257</v>
      </c>
    </row>
    <row r="108" spans="1:3" x14ac:dyDescent="0.25">
      <c r="A108" s="2">
        <v>107</v>
      </c>
      <c r="B108" s="2">
        <v>17.330512179999999</v>
      </c>
      <c r="C108" s="64">
        <v>9.4861969182086392E-2</v>
      </c>
    </row>
    <row r="109" spans="1:3" x14ac:dyDescent="0.25">
      <c r="A109" s="2">
        <v>108</v>
      </c>
      <c r="B109" s="2">
        <v>13.45379602</v>
      </c>
      <c r="C109" s="64">
        <v>3.6857574763368303E-2</v>
      </c>
    </row>
    <row r="110" spans="1:3" x14ac:dyDescent="0.25">
      <c r="A110" s="2">
        <v>109</v>
      </c>
      <c r="B110" s="2">
        <v>14.029768239999999</v>
      </c>
      <c r="C110" s="64">
        <v>0.11773775016716928</v>
      </c>
    </row>
    <row r="111" spans="1:3" x14ac:dyDescent="0.25">
      <c r="A111" s="2">
        <v>110</v>
      </c>
      <c r="B111" s="2">
        <v>16.762337429999999</v>
      </c>
      <c r="C111" s="64">
        <v>0.19955356789006543</v>
      </c>
    </row>
    <row r="112" spans="1:3" x14ac:dyDescent="0.25">
      <c r="A112" s="2">
        <v>111</v>
      </c>
      <c r="B112" s="2">
        <v>15.15122513</v>
      </c>
      <c r="C112" s="64">
        <v>0.3633685482049599</v>
      </c>
    </row>
    <row r="113" spans="1:3" x14ac:dyDescent="0.25">
      <c r="A113" s="2">
        <v>112</v>
      </c>
      <c r="B113" s="2">
        <v>15.22656946</v>
      </c>
      <c r="C113" s="64">
        <v>0.37324231602239022</v>
      </c>
    </row>
    <row r="114" spans="1:3" x14ac:dyDescent="0.25">
      <c r="A114" s="2">
        <v>113</v>
      </c>
      <c r="B114" s="2">
        <v>14.802529570000001</v>
      </c>
      <c r="C114" s="64">
        <v>0.29717791868049975</v>
      </c>
    </row>
    <row r="115" spans="1:3" x14ac:dyDescent="0.25">
      <c r="A115" s="2">
        <v>114</v>
      </c>
      <c r="B115" s="2">
        <v>14.52737866</v>
      </c>
      <c r="C115" s="64">
        <v>0.23113747928679926</v>
      </c>
    </row>
    <row r="116" spans="1:3" x14ac:dyDescent="0.25">
      <c r="A116" s="2">
        <v>115</v>
      </c>
      <c r="B116" s="2">
        <v>15.418849829999999</v>
      </c>
      <c r="C116" s="64">
        <v>0.38942161668135078</v>
      </c>
    </row>
    <row r="117" spans="1:3" x14ac:dyDescent="0.25">
      <c r="A117" s="2">
        <v>116</v>
      </c>
      <c r="B117" s="2">
        <v>14.60589802</v>
      </c>
      <c r="C117" s="64">
        <v>0.25046013601228162</v>
      </c>
    </row>
    <row r="118" spans="1:3" x14ac:dyDescent="0.25">
      <c r="A118" s="2">
        <v>117</v>
      </c>
      <c r="B118" s="2">
        <v>14.742209539999999</v>
      </c>
      <c r="C118" s="64">
        <v>0.28326334011135956</v>
      </c>
    </row>
    <row r="119" spans="1:3" x14ac:dyDescent="0.25">
      <c r="A119" s="2">
        <v>118</v>
      </c>
      <c r="B119" s="2">
        <v>16.68486253</v>
      </c>
      <c r="C119" s="64">
        <v>0.21647366193578521</v>
      </c>
    </row>
    <row r="120" spans="1:3" x14ac:dyDescent="0.25">
      <c r="A120" s="2">
        <v>119</v>
      </c>
      <c r="B120" s="2">
        <v>16.201011340000001</v>
      </c>
      <c r="C120" s="64">
        <v>0.32099971801177218</v>
      </c>
    </row>
    <row r="121" spans="1:3" x14ac:dyDescent="0.25">
      <c r="A121" s="2">
        <v>120</v>
      </c>
      <c r="B121" s="2">
        <v>15.3080275</v>
      </c>
      <c r="C121" s="64">
        <v>0.38173561180142485</v>
      </c>
    </row>
    <row r="122" spans="1:3" x14ac:dyDescent="0.25">
      <c r="A122" s="2">
        <v>121</v>
      </c>
      <c r="B122" s="2">
        <v>15.59465513</v>
      </c>
      <c r="C122" s="64">
        <v>0.39208908890546162</v>
      </c>
    </row>
    <row r="123" spans="1:3" x14ac:dyDescent="0.25">
      <c r="A123" s="2">
        <v>122</v>
      </c>
      <c r="B123" s="2">
        <v>16.529458040000002</v>
      </c>
      <c r="C123" s="64">
        <v>0.25106556290955712</v>
      </c>
    </row>
    <row r="124" spans="1:3" x14ac:dyDescent="0.25">
      <c r="A124" s="2">
        <v>123</v>
      </c>
      <c r="B124" s="2">
        <v>15.78514483</v>
      </c>
      <c r="C124" s="64">
        <v>0.38196793020116598</v>
      </c>
    </row>
    <row r="125" spans="1:3" x14ac:dyDescent="0.25">
      <c r="A125" s="2">
        <v>124</v>
      </c>
      <c r="B125" s="2">
        <v>15.478833330000001</v>
      </c>
      <c r="C125" s="64">
        <v>0.39165524888736797</v>
      </c>
    </row>
    <row r="126" spans="1:3" x14ac:dyDescent="0.25">
      <c r="A126" s="2">
        <v>125</v>
      </c>
      <c r="B126" s="2">
        <v>13.194985109999999</v>
      </c>
      <c r="C126" s="64">
        <v>1.8953697575975526E-2</v>
      </c>
    </row>
    <row r="127" spans="1:3" x14ac:dyDescent="0.25">
      <c r="A127" s="2">
        <v>126</v>
      </c>
      <c r="B127" s="2">
        <v>15.859450320000001</v>
      </c>
      <c r="C127" s="64">
        <v>0.37460555974465026</v>
      </c>
    </row>
    <row r="128" spans="1:3" x14ac:dyDescent="0.25">
      <c r="A128" s="2">
        <v>127</v>
      </c>
      <c r="B128" s="2">
        <v>14.682382479999999</v>
      </c>
      <c r="C128" s="64">
        <v>0.26904683289571424</v>
      </c>
    </row>
    <row r="129" spans="1:3" x14ac:dyDescent="0.25">
      <c r="A129" s="2">
        <v>128</v>
      </c>
      <c r="B129" s="2">
        <v>15.43586401</v>
      </c>
      <c r="C129" s="64">
        <v>0.39019414559953286</v>
      </c>
    </row>
    <row r="130" spans="1:3" x14ac:dyDescent="0.25">
      <c r="A130" s="2">
        <v>129</v>
      </c>
      <c r="B130" s="2">
        <v>16.840636190000001</v>
      </c>
      <c r="C130" s="64">
        <v>0.18288256632609759</v>
      </c>
    </row>
    <row r="131" spans="1:3" x14ac:dyDescent="0.25">
      <c r="A131" s="2">
        <v>130</v>
      </c>
      <c r="B131" s="2">
        <v>16.624128320000001</v>
      </c>
      <c r="C131" s="64">
        <v>0.22993665275913924</v>
      </c>
    </row>
    <row r="132" spans="1:3" x14ac:dyDescent="0.25">
      <c r="A132" s="2">
        <v>131</v>
      </c>
      <c r="B132" s="2">
        <v>15.365949090000001</v>
      </c>
      <c r="C132" s="64">
        <v>0.38632220695385799</v>
      </c>
    </row>
    <row r="133" spans="1:3" x14ac:dyDescent="0.25">
      <c r="A133" s="2">
        <v>132</v>
      </c>
      <c r="B133" s="2">
        <v>16.23729857</v>
      </c>
      <c r="C133" s="64">
        <v>0.3138433496048863</v>
      </c>
    </row>
    <row r="134" spans="1:3" x14ac:dyDescent="0.25">
      <c r="A134" s="2">
        <v>133</v>
      </c>
      <c r="B134" s="2">
        <v>15.139047229999999</v>
      </c>
      <c r="C134" s="64">
        <v>0.36159996212181783</v>
      </c>
    </row>
    <row r="135" spans="1:3" x14ac:dyDescent="0.25">
      <c r="A135" s="2">
        <v>134</v>
      </c>
      <c r="B135" s="2">
        <v>15.57950703</v>
      </c>
      <c r="C135" s="64">
        <v>0.39232189893022928</v>
      </c>
    </row>
    <row r="136" spans="1:3" x14ac:dyDescent="0.25">
      <c r="A136" s="2">
        <v>135</v>
      </c>
      <c r="B136" s="2">
        <v>16.367406339999999</v>
      </c>
      <c r="C136" s="64">
        <v>0.28674324795168565</v>
      </c>
    </row>
    <row r="137" spans="1:3" x14ac:dyDescent="0.25">
      <c r="A137" s="2">
        <v>136</v>
      </c>
      <c r="B137" s="2">
        <v>15.246034979999999</v>
      </c>
      <c r="C137" s="64">
        <v>0.37548347015619349</v>
      </c>
    </row>
    <row r="138" spans="1:3" x14ac:dyDescent="0.25">
      <c r="A138" s="2">
        <v>137</v>
      </c>
      <c r="B138" s="2">
        <v>14.91493885</v>
      </c>
      <c r="C138" s="64">
        <v>0.32156751375583259</v>
      </c>
    </row>
    <row r="139" spans="1:3" x14ac:dyDescent="0.25">
      <c r="A139" s="2">
        <v>138</v>
      </c>
      <c r="B139" s="2">
        <v>15.238087820000001</v>
      </c>
      <c r="C139" s="64">
        <v>0.37458424413958519</v>
      </c>
    </row>
    <row r="140" spans="1:3" x14ac:dyDescent="0.25">
      <c r="A140" s="2">
        <v>139</v>
      </c>
      <c r="B140" s="2">
        <v>15.08372554</v>
      </c>
      <c r="C140" s="64">
        <v>0.35299297217877973</v>
      </c>
    </row>
    <row r="141" spans="1:3" x14ac:dyDescent="0.25">
      <c r="A141" s="2">
        <v>140</v>
      </c>
      <c r="B141" s="2">
        <v>15.332876280000001</v>
      </c>
      <c r="C141" s="64">
        <v>0.38385419853951697</v>
      </c>
    </row>
    <row r="142" spans="1:3" x14ac:dyDescent="0.25">
      <c r="A142" s="2">
        <v>141</v>
      </c>
      <c r="B142" s="2">
        <v>15.62056639</v>
      </c>
      <c r="C142" s="64">
        <v>0.39149084614767371</v>
      </c>
    </row>
    <row r="143" spans="1:3" x14ac:dyDescent="0.25">
      <c r="A143" s="2">
        <v>142</v>
      </c>
      <c r="B143" s="2">
        <v>18.2083029</v>
      </c>
      <c r="C143" s="64">
        <v>1.8684682882048088E-2</v>
      </c>
    </row>
    <row r="144" spans="1:3" x14ac:dyDescent="0.25">
      <c r="A144" s="2">
        <v>143</v>
      </c>
      <c r="B144" s="2">
        <v>15.71954508</v>
      </c>
      <c r="C144" s="64">
        <v>0.3869227853109577</v>
      </c>
    </row>
    <row r="145" spans="1:3" x14ac:dyDescent="0.25">
      <c r="A145" s="2">
        <v>144</v>
      </c>
      <c r="B145" s="2">
        <v>17.338885900000001</v>
      </c>
      <c r="C145" s="64">
        <v>9.365197528407164E-2</v>
      </c>
    </row>
    <row r="146" spans="1:3" x14ac:dyDescent="0.25">
      <c r="A146" s="2">
        <v>145</v>
      </c>
      <c r="B146" s="2">
        <v>16.201103629999999</v>
      </c>
      <c r="C146" s="64">
        <v>0.32098178414682321</v>
      </c>
    </row>
    <row r="147" spans="1:3" x14ac:dyDescent="0.25">
      <c r="A147" s="2">
        <v>146</v>
      </c>
      <c r="B147" s="2">
        <v>14.73012168</v>
      </c>
      <c r="C147" s="64">
        <v>0.28042040934637458</v>
      </c>
    </row>
    <row r="148" spans="1:3" x14ac:dyDescent="0.25">
      <c r="A148" s="2">
        <v>147</v>
      </c>
      <c r="B148" s="2">
        <v>16.169694310000001</v>
      </c>
      <c r="C148" s="64">
        <v>0.32700127570900511</v>
      </c>
    </row>
    <row r="149" spans="1:3" x14ac:dyDescent="0.25">
      <c r="A149" s="2">
        <v>148</v>
      </c>
      <c r="B149" s="2">
        <v>14.63114298</v>
      </c>
      <c r="C149" s="64">
        <v>0.25663280565860191</v>
      </c>
    </row>
    <row r="150" spans="1:3" x14ac:dyDescent="0.25">
      <c r="A150" s="2">
        <v>149</v>
      </c>
      <c r="B150" s="2">
        <v>17.21587779</v>
      </c>
      <c r="C150" s="64">
        <v>0.11248141628363596</v>
      </c>
    </row>
    <row r="151" spans="1:3" x14ac:dyDescent="0.25">
      <c r="A151" s="2">
        <v>150</v>
      </c>
      <c r="B151" s="2">
        <v>14.44891558</v>
      </c>
      <c r="C151" s="64">
        <v>0.21183760995909345</v>
      </c>
    </row>
    <row r="152" spans="1:3" x14ac:dyDescent="0.25">
      <c r="A152" s="2">
        <v>151</v>
      </c>
      <c r="B152" s="2">
        <v>17.03491545</v>
      </c>
      <c r="C152" s="64">
        <v>0.14418034879667393</v>
      </c>
    </row>
    <row r="153" spans="1:3" x14ac:dyDescent="0.25">
      <c r="A153" s="2">
        <v>152</v>
      </c>
      <c r="B153" s="2">
        <v>15.195720639999999</v>
      </c>
      <c r="C153" s="64">
        <v>0.36942641206193688</v>
      </c>
    </row>
    <row r="154" spans="1:3" x14ac:dyDescent="0.25">
      <c r="A154" s="2">
        <v>153</v>
      </c>
      <c r="B154" s="2">
        <v>15.971393640000001</v>
      </c>
      <c r="C154" s="64">
        <v>0.36029130511674307</v>
      </c>
    </row>
    <row r="155" spans="1:3" x14ac:dyDescent="0.25">
      <c r="A155" s="2">
        <v>154</v>
      </c>
      <c r="B155" s="2">
        <v>15.349405369999999</v>
      </c>
      <c r="C155" s="64">
        <v>0.38513819893038409</v>
      </c>
    </row>
    <row r="156" spans="1:3" x14ac:dyDescent="0.25">
      <c r="A156" s="2">
        <v>155</v>
      </c>
      <c r="B156" s="2">
        <v>15.723141050000001</v>
      </c>
      <c r="C156" s="64">
        <v>0.38669012028176786</v>
      </c>
    </row>
    <row r="157" spans="1:3" x14ac:dyDescent="0.25">
      <c r="A157" s="2">
        <v>156</v>
      </c>
      <c r="B157" s="2">
        <v>14.41463961</v>
      </c>
      <c r="C157" s="64">
        <v>0.2034711022422967</v>
      </c>
    </row>
    <row r="158" spans="1:3" x14ac:dyDescent="0.25">
      <c r="A158" s="2">
        <v>157</v>
      </c>
      <c r="B158" s="2">
        <v>14.58766718</v>
      </c>
      <c r="C158" s="64">
        <v>0.24598617378390231</v>
      </c>
    </row>
    <row r="159" spans="1:3" x14ac:dyDescent="0.25">
      <c r="A159" s="2">
        <v>158</v>
      </c>
      <c r="B159" s="2">
        <v>14.28966863</v>
      </c>
      <c r="C159" s="64">
        <v>0.1736593977626405</v>
      </c>
    </row>
    <row r="160" spans="1:3" x14ac:dyDescent="0.25">
      <c r="A160" s="2">
        <v>159</v>
      </c>
      <c r="B160" s="2">
        <v>17.092167360000001</v>
      </c>
      <c r="C160" s="64">
        <v>0.13365750780360619</v>
      </c>
    </row>
    <row r="161" spans="1:3" x14ac:dyDescent="0.25">
      <c r="A161" s="2">
        <v>160</v>
      </c>
      <c r="B161" s="2">
        <v>15.587762570000001</v>
      </c>
      <c r="C161" s="64">
        <v>0.39220575146690123</v>
      </c>
    </row>
    <row r="162" spans="1:3" x14ac:dyDescent="0.25">
      <c r="A162" s="2">
        <v>161</v>
      </c>
      <c r="B162" s="2">
        <v>16.76249275</v>
      </c>
      <c r="C162" s="64">
        <v>0.1995200240993372</v>
      </c>
    </row>
    <row r="163" spans="1:3" x14ac:dyDescent="0.25">
      <c r="A163" s="2">
        <v>162</v>
      </c>
      <c r="B163" s="2">
        <v>17.46559916</v>
      </c>
      <c r="C163" s="64">
        <v>7.6621032332121683E-2</v>
      </c>
    </row>
    <row r="164" spans="1:3" x14ac:dyDescent="0.25">
      <c r="A164" s="2">
        <v>163</v>
      </c>
      <c r="B164" s="2">
        <v>14.355490100000001</v>
      </c>
      <c r="C164" s="64">
        <v>0.1891994068328294</v>
      </c>
    </row>
    <row r="165" spans="1:3" x14ac:dyDescent="0.25">
      <c r="A165" s="2">
        <v>164</v>
      </c>
      <c r="B165" s="2">
        <v>16.19035173</v>
      </c>
      <c r="C165" s="64">
        <v>0.32306150549293594</v>
      </c>
    </row>
    <row r="166" spans="1:3" x14ac:dyDescent="0.25">
      <c r="A166" s="2">
        <v>165</v>
      </c>
      <c r="B166" s="2">
        <v>15.74998197</v>
      </c>
      <c r="C166" s="64">
        <v>0.3848095532783195</v>
      </c>
    </row>
    <row r="167" spans="1:3" x14ac:dyDescent="0.25">
      <c r="A167" s="2">
        <v>166</v>
      </c>
      <c r="B167" s="2">
        <v>13.651298710000001</v>
      </c>
      <c r="C167" s="64">
        <v>5.7602932233722627E-2</v>
      </c>
    </row>
    <row r="168" spans="1:3" x14ac:dyDescent="0.25">
      <c r="A168" s="2">
        <v>167</v>
      </c>
      <c r="B168" s="2">
        <v>17.745875590000001</v>
      </c>
      <c r="C168" s="64">
        <v>4.7117512979494618E-2</v>
      </c>
    </row>
    <row r="169" spans="1:3" x14ac:dyDescent="0.25">
      <c r="A169" s="2">
        <v>168</v>
      </c>
      <c r="B169" s="2">
        <v>16.819791940000002</v>
      </c>
      <c r="C169" s="64">
        <v>0.18727068384371492</v>
      </c>
    </row>
    <row r="170" spans="1:3" x14ac:dyDescent="0.25">
      <c r="A170" s="2">
        <v>169</v>
      </c>
      <c r="B170" s="2">
        <v>17.12560371</v>
      </c>
      <c r="C170" s="64">
        <v>0.12771903917546948</v>
      </c>
    </row>
    <row r="171" spans="1:3" x14ac:dyDescent="0.25">
      <c r="A171" s="2">
        <v>170</v>
      </c>
      <c r="B171" s="2">
        <v>15.73547428</v>
      </c>
      <c r="C171" s="64">
        <v>0.38585741606512775</v>
      </c>
    </row>
    <row r="172" spans="1:3" x14ac:dyDescent="0.25">
      <c r="A172" s="2">
        <v>171</v>
      </c>
      <c r="B172" s="2">
        <v>16.042889890000001</v>
      </c>
      <c r="C172" s="64">
        <v>0.34933777548082112</v>
      </c>
    </row>
    <row r="173" spans="1:3" x14ac:dyDescent="0.25">
      <c r="A173" s="2">
        <v>172</v>
      </c>
      <c r="B173" s="2">
        <v>14.28842607</v>
      </c>
      <c r="C173" s="64">
        <v>0.17337020424015448</v>
      </c>
    </row>
    <row r="174" spans="1:3" x14ac:dyDescent="0.25">
      <c r="A174" s="2">
        <v>173</v>
      </c>
      <c r="B174" s="2">
        <v>16.808100249999999</v>
      </c>
      <c r="C174" s="64">
        <v>0.18974866441945046</v>
      </c>
    </row>
    <row r="175" spans="1:3" x14ac:dyDescent="0.25">
      <c r="A175" s="2">
        <v>174</v>
      </c>
      <c r="B175" s="2">
        <v>16.468401929999999</v>
      </c>
      <c r="C175" s="64">
        <v>0.26464912207606328</v>
      </c>
    </row>
    <row r="176" spans="1:3" x14ac:dyDescent="0.25">
      <c r="A176" s="2">
        <v>175</v>
      </c>
      <c r="B176" s="2">
        <v>14.9732161</v>
      </c>
      <c r="C176" s="64">
        <v>0.33321570759426733</v>
      </c>
    </row>
    <row r="177" spans="1:3" x14ac:dyDescent="0.25">
      <c r="A177" s="2">
        <v>176</v>
      </c>
      <c r="B177" s="2">
        <v>14.93922601</v>
      </c>
      <c r="C177" s="64">
        <v>0.32651445895431536</v>
      </c>
    </row>
    <row r="178" spans="1:3" x14ac:dyDescent="0.25">
      <c r="A178" s="2">
        <v>177</v>
      </c>
      <c r="B178" s="2">
        <v>16.01727576</v>
      </c>
      <c r="C178" s="64">
        <v>0.35341139020785406</v>
      </c>
    </row>
    <row r="179" spans="1:3" x14ac:dyDescent="0.25">
      <c r="A179" s="2">
        <v>178</v>
      </c>
      <c r="B179" s="2">
        <v>15.553451709999999</v>
      </c>
      <c r="C179" s="64">
        <v>0.39251931788503019</v>
      </c>
    </row>
    <row r="180" spans="1:3" x14ac:dyDescent="0.25">
      <c r="A180" s="2">
        <v>179</v>
      </c>
      <c r="B180" s="2">
        <v>16.424525450000001</v>
      </c>
      <c r="C180" s="64">
        <v>0.27432473360690501</v>
      </c>
    </row>
    <row r="181" spans="1:3" x14ac:dyDescent="0.25">
      <c r="A181" s="2">
        <v>180</v>
      </c>
      <c r="B181" s="2">
        <v>14.92052696</v>
      </c>
      <c r="C181" s="64">
        <v>0.32271697495900725</v>
      </c>
    </row>
    <row r="182" spans="1:3" x14ac:dyDescent="0.25">
      <c r="A182" s="2">
        <v>181</v>
      </c>
      <c r="B182" s="2">
        <v>14.45918239</v>
      </c>
      <c r="C182" s="64">
        <v>0.2143538014692204</v>
      </c>
    </row>
    <row r="183" spans="1:3" x14ac:dyDescent="0.25">
      <c r="A183" s="2">
        <v>182</v>
      </c>
      <c r="B183" s="2">
        <v>14.477674349999999</v>
      </c>
      <c r="C183" s="64">
        <v>0.21889494700383089</v>
      </c>
    </row>
    <row r="184" spans="1:3" x14ac:dyDescent="0.25">
      <c r="A184" s="2">
        <v>183</v>
      </c>
      <c r="B184" s="2">
        <v>16.432507489999999</v>
      </c>
      <c r="C184" s="64">
        <v>0.27257193218989201</v>
      </c>
    </row>
    <row r="185" spans="1:3" x14ac:dyDescent="0.25">
      <c r="A185" s="2">
        <v>184</v>
      </c>
      <c r="B185" s="2">
        <v>15.553148950000001</v>
      </c>
      <c r="C185" s="64">
        <v>0.39252009825771428</v>
      </c>
    </row>
    <row r="186" spans="1:3" x14ac:dyDescent="0.25">
      <c r="A186" s="2">
        <v>185</v>
      </c>
      <c r="B186" s="2">
        <v>15.746755159999999</v>
      </c>
      <c r="C186" s="64">
        <v>0.38504897271989369</v>
      </c>
    </row>
    <row r="187" spans="1:3" x14ac:dyDescent="0.25">
      <c r="A187" s="2">
        <v>186</v>
      </c>
      <c r="B187" s="2">
        <v>16.232398150000002</v>
      </c>
      <c r="C187" s="64">
        <v>0.3148216923220053</v>
      </c>
    </row>
    <row r="188" spans="1:3" x14ac:dyDescent="0.25">
      <c r="A188" s="2">
        <v>187</v>
      </c>
      <c r="B188" s="2">
        <v>14.20039849</v>
      </c>
      <c r="C188" s="64">
        <v>0.15334951781052003</v>
      </c>
    </row>
    <row r="189" spans="1:3" x14ac:dyDescent="0.25">
      <c r="A189" s="2">
        <v>188</v>
      </c>
      <c r="B189" s="2">
        <v>15.943376580000001</v>
      </c>
      <c r="C189" s="64">
        <v>0.36421447403065765</v>
      </c>
    </row>
    <row r="190" spans="1:3" x14ac:dyDescent="0.25">
      <c r="A190" s="2">
        <v>189</v>
      </c>
      <c r="B190" s="2">
        <v>14.706562720000001</v>
      </c>
      <c r="C190" s="64">
        <v>0.27483482282642163</v>
      </c>
    </row>
    <row r="191" spans="1:3" x14ac:dyDescent="0.25">
      <c r="A191" s="2">
        <v>190</v>
      </c>
      <c r="B191" s="2">
        <v>15.647568250000001</v>
      </c>
      <c r="C191" s="64">
        <v>0.39060082716445588</v>
      </c>
    </row>
    <row r="192" spans="1:3" x14ac:dyDescent="0.25">
      <c r="A192" s="2">
        <v>191</v>
      </c>
      <c r="B192" s="2">
        <v>14.25078486</v>
      </c>
      <c r="C192" s="64">
        <v>0.16469231094292991</v>
      </c>
    </row>
    <row r="193" spans="1:3" x14ac:dyDescent="0.25">
      <c r="A193" s="2">
        <v>192</v>
      </c>
      <c r="B193" s="2">
        <v>15.98584844</v>
      </c>
      <c r="C193" s="64">
        <v>0.35818346785050115</v>
      </c>
    </row>
    <row r="194" spans="1:3" x14ac:dyDescent="0.25">
      <c r="A194" s="2">
        <v>193</v>
      </c>
      <c r="B194" s="2">
        <v>16.131510609999999</v>
      </c>
      <c r="C194" s="64">
        <v>0.33407736319427211</v>
      </c>
    </row>
    <row r="195" spans="1:3" x14ac:dyDescent="0.25">
      <c r="A195" s="2">
        <v>194</v>
      </c>
      <c r="B195" s="2">
        <v>14.68032507</v>
      </c>
      <c r="C195" s="64">
        <v>0.26855202727249222</v>
      </c>
    </row>
    <row r="196" spans="1:3" x14ac:dyDescent="0.25">
      <c r="A196" s="2">
        <v>195</v>
      </c>
      <c r="B196" s="2">
        <v>16.004702810000001</v>
      </c>
      <c r="C196" s="64">
        <v>0.35535107912529734</v>
      </c>
    </row>
    <row r="197" spans="1:3" x14ac:dyDescent="0.25">
      <c r="A197" s="2">
        <v>196</v>
      </c>
      <c r="B197" s="2">
        <v>16.08548442</v>
      </c>
      <c r="C197" s="64">
        <v>0.34221871555901873</v>
      </c>
    </row>
    <row r="198" spans="1:3" x14ac:dyDescent="0.25">
      <c r="A198" s="2">
        <v>197</v>
      </c>
      <c r="B198" s="2">
        <v>14.568200539999999</v>
      </c>
      <c r="C198" s="64">
        <v>0.2411979865504072</v>
      </c>
    </row>
    <row r="199" spans="1:3" x14ac:dyDescent="0.25">
      <c r="A199" s="2">
        <v>198</v>
      </c>
      <c r="B199" s="2">
        <v>16.006613909999999</v>
      </c>
      <c r="C199" s="64">
        <v>0.35505884010007405</v>
      </c>
    </row>
    <row r="200" spans="1:3" x14ac:dyDescent="0.25">
      <c r="A200" s="2">
        <v>199</v>
      </c>
      <c r="B200" s="2">
        <v>15.29818388</v>
      </c>
      <c r="C200" s="64">
        <v>0.38083437451265917</v>
      </c>
    </row>
    <row r="201" spans="1:3" x14ac:dyDescent="0.25">
      <c r="A201" s="2">
        <v>200</v>
      </c>
      <c r="B201" s="2">
        <v>14.61470843</v>
      </c>
      <c r="C201" s="64">
        <v>0.25261771445858572</v>
      </c>
    </row>
    <row r="202" spans="1:3" x14ac:dyDescent="0.25">
      <c r="A202" s="2">
        <v>201</v>
      </c>
      <c r="B202" s="2">
        <v>15.17291576</v>
      </c>
      <c r="C202" s="64">
        <v>0.36640189379961546</v>
      </c>
    </row>
    <row r="203" spans="1:3" x14ac:dyDescent="0.25">
      <c r="A203" s="2">
        <v>202</v>
      </c>
      <c r="B203" s="2">
        <v>16.456235280000001</v>
      </c>
      <c r="C203" s="64">
        <v>0.26734137341317787</v>
      </c>
    </row>
    <row r="204" spans="1:3" x14ac:dyDescent="0.25">
      <c r="A204" s="2">
        <v>203</v>
      </c>
      <c r="B204" s="2">
        <v>15.2005344</v>
      </c>
      <c r="C204" s="64">
        <v>0.37004290032006076</v>
      </c>
    </row>
    <row r="205" spans="1:3" x14ac:dyDescent="0.25">
      <c r="A205" s="2">
        <v>204</v>
      </c>
      <c r="B205" s="2">
        <v>15.65106067</v>
      </c>
      <c r="C205" s="64">
        <v>0.39046598300308233</v>
      </c>
    </row>
    <row r="206" spans="1:3" x14ac:dyDescent="0.25">
      <c r="A206" s="2">
        <v>205</v>
      </c>
      <c r="B206" s="2">
        <v>14.556513349999999</v>
      </c>
      <c r="C206" s="64">
        <v>0.2383194698456447</v>
      </c>
    </row>
    <row r="207" spans="1:3" x14ac:dyDescent="0.25">
      <c r="A207" s="2">
        <v>206</v>
      </c>
      <c r="B207" s="2">
        <v>16.10499609</v>
      </c>
      <c r="C207" s="64">
        <v>0.33882182134907252</v>
      </c>
    </row>
    <row r="208" spans="1:3" x14ac:dyDescent="0.25">
      <c r="A208" s="2">
        <v>207</v>
      </c>
      <c r="B208" s="2">
        <v>15.941515000000001</v>
      </c>
      <c r="C208" s="64">
        <v>0.3644673891588105</v>
      </c>
    </row>
    <row r="209" spans="1:3" x14ac:dyDescent="0.25">
      <c r="A209" s="2">
        <v>208</v>
      </c>
      <c r="B209" s="2">
        <v>18.171602610000001</v>
      </c>
      <c r="C209" s="64">
        <v>2.02171775645913E-2</v>
      </c>
    </row>
    <row r="210" spans="1:3" x14ac:dyDescent="0.25">
      <c r="A210" s="2">
        <v>209</v>
      </c>
      <c r="B210" s="2">
        <v>13.81853896</v>
      </c>
      <c r="C210" s="64">
        <v>8.0787169384449645E-2</v>
      </c>
    </row>
    <row r="211" spans="1:3" x14ac:dyDescent="0.25">
      <c r="A211" s="2">
        <v>210</v>
      </c>
      <c r="B211" s="2">
        <v>14.86176912</v>
      </c>
      <c r="C211" s="64">
        <v>0.31031559363293898</v>
      </c>
    </row>
    <row r="212" spans="1:3" x14ac:dyDescent="0.25">
      <c r="A212" s="2">
        <v>211</v>
      </c>
      <c r="B212" s="2">
        <v>15.05308494</v>
      </c>
      <c r="C212" s="64">
        <v>0.34783922310934845</v>
      </c>
    </row>
    <row r="213" spans="1:3" x14ac:dyDescent="0.25">
      <c r="A213" s="2">
        <v>212</v>
      </c>
      <c r="B213" s="2">
        <v>16.371881330000001</v>
      </c>
      <c r="C213" s="64">
        <v>0.28577930548064007</v>
      </c>
    </row>
    <row r="214" spans="1:3" x14ac:dyDescent="0.25">
      <c r="A214" s="2">
        <v>213</v>
      </c>
      <c r="B214" s="2">
        <v>16.649839230000001</v>
      </c>
      <c r="C214" s="64">
        <v>0.22422176531394644</v>
      </c>
    </row>
    <row r="215" spans="1:3" x14ac:dyDescent="0.25">
      <c r="A215" s="2">
        <v>214</v>
      </c>
      <c r="B215" s="2">
        <v>16.262436610000002</v>
      </c>
      <c r="C215" s="64">
        <v>0.3087699501906373</v>
      </c>
    </row>
    <row r="216" spans="1:3" x14ac:dyDescent="0.25">
      <c r="A216" s="2">
        <v>215</v>
      </c>
      <c r="B216" s="2">
        <v>13.20586194</v>
      </c>
      <c r="C216" s="64">
        <v>1.9527464545929834E-2</v>
      </c>
    </row>
    <row r="217" spans="1:3" x14ac:dyDescent="0.25">
      <c r="A217" s="2">
        <v>216</v>
      </c>
      <c r="B217" s="2">
        <v>14.455724849999999</v>
      </c>
      <c r="C217" s="64">
        <v>0.21350598118580663</v>
      </c>
    </row>
    <row r="218" spans="1:3" x14ac:dyDescent="0.25">
      <c r="A218" s="2">
        <v>217</v>
      </c>
      <c r="B218" s="2">
        <v>15.70052413</v>
      </c>
      <c r="C218" s="64">
        <v>0.38807685059590641</v>
      </c>
    </row>
    <row r="219" spans="1:3" x14ac:dyDescent="0.25">
      <c r="A219" s="2">
        <v>218</v>
      </c>
      <c r="B219" s="2">
        <v>14.687397710000001</v>
      </c>
      <c r="C219" s="64">
        <v>0.27025152678430814</v>
      </c>
    </row>
    <row r="220" spans="1:3" x14ac:dyDescent="0.25">
      <c r="A220" s="2">
        <v>219</v>
      </c>
      <c r="B220" s="2">
        <v>15.281661550000001</v>
      </c>
      <c r="C220" s="64">
        <v>0.37924338985907552</v>
      </c>
    </row>
    <row r="221" spans="1:3" x14ac:dyDescent="0.25">
      <c r="A221" s="2">
        <v>220</v>
      </c>
      <c r="B221" s="2">
        <v>15.83025035</v>
      </c>
      <c r="C221" s="64">
        <v>0.37771315438789371</v>
      </c>
    </row>
    <row r="222" spans="1:3" x14ac:dyDescent="0.25">
      <c r="A222" s="2">
        <v>221</v>
      </c>
      <c r="B222" s="2">
        <v>15.938925230000001</v>
      </c>
      <c r="C222" s="64">
        <v>0.3648176033676494</v>
      </c>
    </row>
    <row r="223" spans="1:3" x14ac:dyDescent="0.25">
      <c r="A223" s="2">
        <v>222</v>
      </c>
      <c r="B223" s="2">
        <v>15.655237400000001</v>
      </c>
      <c r="C223" s="64">
        <v>0.39029881258695875</v>
      </c>
    </row>
    <row r="224" spans="1:3" x14ac:dyDescent="0.25">
      <c r="A224" s="2">
        <v>223</v>
      </c>
      <c r="B224" s="2">
        <v>13.369716690000001</v>
      </c>
      <c r="C224" s="64">
        <v>2.9997386570147715E-2</v>
      </c>
    </row>
    <row r="225" spans="1:3" x14ac:dyDescent="0.25">
      <c r="A225" s="2">
        <v>224</v>
      </c>
      <c r="B225" s="2">
        <v>13.911194589999999</v>
      </c>
      <c r="C225" s="64">
        <v>9.5955254116944153E-2</v>
      </c>
    </row>
    <row r="226" spans="1:3" x14ac:dyDescent="0.25">
      <c r="A226" s="2">
        <v>225</v>
      </c>
      <c r="B226" s="2">
        <v>14.824909010000001</v>
      </c>
      <c r="C226" s="64">
        <v>0.30220880217698476</v>
      </c>
    </row>
    <row r="227" spans="1:3" x14ac:dyDescent="0.25">
      <c r="A227" s="2">
        <v>226</v>
      </c>
      <c r="B227" s="2">
        <v>14.77659356</v>
      </c>
      <c r="C227" s="64">
        <v>0.29125442514272776</v>
      </c>
    </row>
    <row r="228" spans="1:3" x14ac:dyDescent="0.25">
      <c r="A228" s="2">
        <v>227</v>
      </c>
      <c r="B228" s="2">
        <v>14.622233530000001</v>
      </c>
      <c r="C228" s="64">
        <v>0.25445780079626656</v>
      </c>
    </row>
    <row r="229" spans="1:3" x14ac:dyDescent="0.25">
      <c r="A229" s="2">
        <v>228</v>
      </c>
      <c r="B229" s="2">
        <v>15.970574279999999</v>
      </c>
      <c r="C229" s="64">
        <v>0.36040910238151896</v>
      </c>
    </row>
    <row r="230" spans="1:3" x14ac:dyDescent="0.25">
      <c r="A230" s="2">
        <v>229</v>
      </c>
      <c r="B230" s="2">
        <v>15.029372909999999</v>
      </c>
      <c r="C230" s="64">
        <v>0.34367167191596343</v>
      </c>
    </row>
    <row r="231" spans="1:3" x14ac:dyDescent="0.25">
      <c r="A231" s="2">
        <v>230</v>
      </c>
      <c r="B231" s="2">
        <v>14.014619010000001</v>
      </c>
      <c r="C231" s="64">
        <v>0.1148111746094196</v>
      </c>
    </row>
    <row r="232" spans="1:3" x14ac:dyDescent="0.25">
      <c r="A232" s="2">
        <v>231</v>
      </c>
      <c r="B232" s="2">
        <v>15.175963619999999</v>
      </c>
      <c r="C232" s="64">
        <v>0.36681597508568969</v>
      </c>
    </row>
    <row r="233" spans="1:3" x14ac:dyDescent="0.25">
      <c r="A233" s="2">
        <v>232</v>
      </c>
      <c r="B233" s="2">
        <v>15.28870717</v>
      </c>
      <c r="C233" s="64">
        <v>0.37993378304339748</v>
      </c>
    </row>
    <row r="234" spans="1:3" x14ac:dyDescent="0.25">
      <c r="A234" s="2">
        <v>233</v>
      </c>
      <c r="B234" s="2">
        <v>14.19678789</v>
      </c>
      <c r="C234" s="64">
        <v>0.15254970097508749</v>
      </c>
    </row>
    <row r="235" spans="1:3" x14ac:dyDescent="0.25">
      <c r="A235" s="2">
        <v>234</v>
      </c>
      <c r="B235" s="2">
        <v>15.50597814</v>
      </c>
      <c r="C235" s="64">
        <v>0.39221537295865722</v>
      </c>
    </row>
    <row r="236" spans="1:3" x14ac:dyDescent="0.25">
      <c r="A236" s="2">
        <v>235</v>
      </c>
      <c r="B236" s="2">
        <v>15.58102195</v>
      </c>
      <c r="C236" s="64">
        <v>0.39230251356483192</v>
      </c>
    </row>
    <row r="237" spans="1:3" x14ac:dyDescent="0.25">
      <c r="A237" s="2">
        <v>236</v>
      </c>
      <c r="B237" s="2">
        <v>15.353060989999999</v>
      </c>
      <c r="C237" s="64">
        <v>0.3854085597439455</v>
      </c>
    </row>
    <row r="238" spans="1:3" x14ac:dyDescent="0.25">
      <c r="A238" s="2">
        <v>237</v>
      </c>
      <c r="B238" s="2">
        <v>15.354227010000001</v>
      </c>
      <c r="C238" s="64">
        <v>0.38549375527428115</v>
      </c>
    </row>
    <row r="239" spans="1:3" x14ac:dyDescent="0.25">
      <c r="A239" s="2">
        <v>238</v>
      </c>
      <c r="B239" s="2">
        <v>15.700066059999999</v>
      </c>
      <c r="C239" s="64">
        <v>0.38810304635047449</v>
      </c>
    </row>
    <row r="240" spans="1:3" x14ac:dyDescent="0.25">
      <c r="A240" s="2">
        <v>239</v>
      </c>
      <c r="B240" s="2">
        <v>14.90618134</v>
      </c>
      <c r="C240" s="64">
        <v>0.31975295553163641</v>
      </c>
    </row>
    <row r="241" spans="1:3" x14ac:dyDescent="0.25">
      <c r="A241" s="2">
        <v>240</v>
      </c>
      <c r="B241" s="2">
        <v>16.097167110000001</v>
      </c>
      <c r="C241" s="64">
        <v>0.34019467969095485</v>
      </c>
    </row>
    <row r="242" spans="1:3" x14ac:dyDescent="0.25">
      <c r="A242" s="2">
        <v>241</v>
      </c>
      <c r="B242" s="2">
        <v>15.59457972</v>
      </c>
      <c r="C242" s="64">
        <v>0.39209046210662069</v>
      </c>
    </row>
    <row r="243" spans="1:3" x14ac:dyDescent="0.25">
      <c r="A243" s="2">
        <v>242</v>
      </c>
      <c r="B243" s="2">
        <v>16.013272359999998</v>
      </c>
      <c r="C243" s="64">
        <v>0.35403336730131074</v>
      </c>
    </row>
    <row r="244" spans="1:3" x14ac:dyDescent="0.25">
      <c r="A244" s="2">
        <v>243</v>
      </c>
      <c r="B244" s="2">
        <v>16.211093559999998</v>
      </c>
      <c r="C244" s="64">
        <v>0.31903226800654994</v>
      </c>
    </row>
    <row r="245" spans="1:3" x14ac:dyDescent="0.25">
      <c r="A245" s="2">
        <v>244</v>
      </c>
      <c r="B245" s="2">
        <v>15.40709624</v>
      </c>
      <c r="C245" s="64">
        <v>0.38882395134054204</v>
      </c>
    </row>
    <row r="246" spans="1:3" x14ac:dyDescent="0.25">
      <c r="A246" s="2">
        <v>245</v>
      </c>
      <c r="B246" s="2">
        <v>15.40032523</v>
      </c>
      <c r="C246" s="64">
        <v>0.38845597643036395</v>
      </c>
    </row>
    <row r="247" spans="1:3" x14ac:dyDescent="0.25">
      <c r="A247" s="2">
        <v>246</v>
      </c>
      <c r="B247" s="2">
        <v>15.308579</v>
      </c>
      <c r="C247" s="64">
        <v>0.38178506892959718</v>
      </c>
    </row>
    <row r="248" spans="1:3" x14ac:dyDescent="0.25">
      <c r="A248" s="2">
        <v>247</v>
      </c>
      <c r="B248" s="2">
        <v>15.802043080000001</v>
      </c>
      <c r="C248" s="64">
        <v>0.38045296707565379</v>
      </c>
    </row>
    <row r="249" spans="1:3" x14ac:dyDescent="0.25">
      <c r="A249" s="2">
        <v>248</v>
      </c>
      <c r="B249" s="2">
        <v>15.23197186</v>
      </c>
      <c r="C249" s="64">
        <v>0.37387738308218554</v>
      </c>
    </row>
    <row r="250" spans="1:3" x14ac:dyDescent="0.25">
      <c r="A250" s="2">
        <v>249</v>
      </c>
      <c r="B250" s="2">
        <v>15.723523719999999</v>
      </c>
      <c r="C250" s="64">
        <v>0.38666509109114405</v>
      </c>
    </row>
    <row r="251" spans="1:3" x14ac:dyDescent="0.25">
      <c r="A251" s="2">
        <v>250</v>
      </c>
      <c r="B251" s="2">
        <v>14.2886039</v>
      </c>
      <c r="C251" s="64">
        <v>0.17341158213916655</v>
      </c>
    </row>
    <row r="252" spans="1:3" x14ac:dyDescent="0.25">
      <c r="A252" s="2">
        <v>251</v>
      </c>
      <c r="B252" s="2">
        <v>15.80553888</v>
      </c>
      <c r="C252" s="64">
        <v>0.38012764926161979</v>
      </c>
    </row>
    <row r="253" spans="1:3" x14ac:dyDescent="0.25">
      <c r="A253" s="2">
        <v>252</v>
      </c>
      <c r="B253" s="2">
        <v>16.564850499999999</v>
      </c>
      <c r="C253" s="64">
        <v>0.24316223949913093</v>
      </c>
    </row>
    <row r="254" spans="1:3" x14ac:dyDescent="0.25">
      <c r="A254" s="2">
        <v>253</v>
      </c>
      <c r="B254" s="2">
        <v>14.79404781</v>
      </c>
      <c r="C254" s="64">
        <v>0.29525135537406577</v>
      </c>
    </row>
    <row r="255" spans="1:3" x14ac:dyDescent="0.25">
      <c r="A255" s="2">
        <v>254</v>
      </c>
      <c r="B255" s="2">
        <v>14.95205896</v>
      </c>
      <c r="C255" s="64">
        <v>0.32907580168965966</v>
      </c>
    </row>
    <row r="256" spans="1:3" x14ac:dyDescent="0.25">
      <c r="A256" s="2">
        <v>255</v>
      </c>
      <c r="B256" s="2">
        <v>15.53905432</v>
      </c>
      <c r="C256" s="64">
        <v>0.39251784787287058</v>
      </c>
    </row>
    <row r="257" spans="1:3" x14ac:dyDescent="0.25">
      <c r="A257" s="2">
        <v>256</v>
      </c>
      <c r="B257" s="2">
        <v>15.78235922</v>
      </c>
      <c r="C257" s="64">
        <v>0.38220844130541631</v>
      </c>
    </row>
    <row r="258" spans="1:3" x14ac:dyDescent="0.25">
      <c r="A258" s="2">
        <v>257</v>
      </c>
      <c r="B258" s="2">
        <v>16.95046245</v>
      </c>
      <c r="C258" s="64">
        <v>0.16047372590518708</v>
      </c>
    </row>
    <row r="259" spans="1:3" x14ac:dyDescent="0.25">
      <c r="A259" s="2">
        <v>258</v>
      </c>
      <c r="B259" s="2">
        <v>16.438670729999998</v>
      </c>
      <c r="C259" s="64">
        <v>0.27121608291065469</v>
      </c>
    </row>
    <row r="260" spans="1:3" x14ac:dyDescent="0.25">
      <c r="A260" s="2">
        <v>259</v>
      </c>
      <c r="B260" s="2">
        <v>15.816980709999999</v>
      </c>
      <c r="C260" s="64">
        <v>0.37903459609149831</v>
      </c>
    </row>
    <row r="261" spans="1:3" x14ac:dyDescent="0.25">
      <c r="A261" s="2">
        <v>260</v>
      </c>
      <c r="B261" s="2">
        <v>16.86030542</v>
      </c>
      <c r="C261" s="64">
        <v>0.17877849023934989</v>
      </c>
    </row>
    <row r="262" spans="1:3" x14ac:dyDescent="0.25">
      <c r="A262" s="2">
        <v>261</v>
      </c>
      <c r="B262" s="2">
        <v>15.162674839999999</v>
      </c>
      <c r="C262" s="64">
        <v>0.36498854604647674</v>
      </c>
    </row>
    <row r="263" spans="1:3" x14ac:dyDescent="0.25">
      <c r="A263" s="2">
        <v>262</v>
      </c>
      <c r="B263" s="2">
        <v>15.22923127</v>
      </c>
      <c r="C263" s="64">
        <v>0.37355646770035505</v>
      </c>
    </row>
    <row r="264" spans="1:3" x14ac:dyDescent="0.25">
      <c r="A264" s="2">
        <v>263</v>
      </c>
      <c r="B264" s="2">
        <v>15.83275347</v>
      </c>
      <c r="C264" s="64">
        <v>0.37745746671777691</v>
      </c>
    </row>
    <row r="265" spans="1:3" x14ac:dyDescent="0.25">
      <c r="A265" s="2">
        <v>264</v>
      </c>
      <c r="B265" s="2">
        <v>15.68154708</v>
      </c>
      <c r="C265" s="64">
        <v>0.38909872211106356</v>
      </c>
    </row>
    <row r="266" spans="1:3" x14ac:dyDescent="0.25">
      <c r="A266" s="2">
        <v>265</v>
      </c>
      <c r="B266" s="2">
        <v>15.456118500000001</v>
      </c>
      <c r="C266" s="64">
        <v>0.39097047469573037</v>
      </c>
    </row>
    <row r="267" spans="1:3" x14ac:dyDescent="0.25">
      <c r="A267" s="2">
        <v>266</v>
      </c>
      <c r="B267" s="2">
        <v>17.006318749999998</v>
      </c>
      <c r="C267" s="64">
        <v>0.14959796242941778</v>
      </c>
    </row>
    <row r="268" spans="1:3" x14ac:dyDescent="0.25">
      <c r="A268" s="2">
        <v>267</v>
      </c>
      <c r="B268" s="2">
        <v>14.799020260000001</v>
      </c>
      <c r="C268" s="64">
        <v>0.29638209006752708</v>
      </c>
    </row>
    <row r="269" spans="1:3" x14ac:dyDescent="0.25">
      <c r="A269" s="2">
        <v>268</v>
      </c>
      <c r="B269" s="2">
        <v>16.185962279999998</v>
      </c>
      <c r="C269" s="64">
        <v>0.32390490396370508</v>
      </c>
    </row>
    <row r="270" spans="1:3" x14ac:dyDescent="0.25">
      <c r="A270" s="2">
        <v>269</v>
      </c>
      <c r="B270" s="2">
        <v>17.169363140000002</v>
      </c>
      <c r="C270" s="64">
        <v>0.12018566801056439</v>
      </c>
    </row>
    <row r="271" spans="1:3" x14ac:dyDescent="0.25">
      <c r="A271" s="2">
        <v>270</v>
      </c>
      <c r="B271" s="2">
        <v>16.33458452</v>
      </c>
      <c r="C271" s="64">
        <v>0.29375800986852707</v>
      </c>
    </row>
    <row r="272" spans="1:3" x14ac:dyDescent="0.25">
      <c r="A272" s="2">
        <v>271</v>
      </c>
      <c r="B272" s="2">
        <v>14.099171050000001</v>
      </c>
      <c r="C272" s="64">
        <v>0.13165592672066234</v>
      </c>
    </row>
    <row r="273" spans="1:3" x14ac:dyDescent="0.25">
      <c r="A273" s="2">
        <v>272</v>
      </c>
      <c r="B273" s="2">
        <v>16.036815560000001</v>
      </c>
      <c r="C273" s="64">
        <v>0.35031834717943033</v>
      </c>
    </row>
    <row r="274" spans="1:3" x14ac:dyDescent="0.25">
      <c r="A274" s="2">
        <v>273</v>
      </c>
      <c r="B274" s="2">
        <v>15.33389148</v>
      </c>
      <c r="C274" s="64">
        <v>0.38393595741653647</v>
      </c>
    </row>
    <row r="275" spans="1:3" x14ac:dyDescent="0.25">
      <c r="A275" s="2">
        <v>274</v>
      </c>
      <c r="B275" s="2">
        <v>14.08345007</v>
      </c>
      <c r="C275" s="64">
        <v>0.12843152093840804</v>
      </c>
    </row>
    <row r="276" spans="1:3" x14ac:dyDescent="0.25">
      <c r="A276" s="2">
        <v>275</v>
      </c>
      <c r="B276" s="2">
        <v>15.7377748</v>
      </c>
      <c r="C276" s="64">
        <v>0.38569616584109739</v>
      </c>
    </row>
    <row r="277" spans="1:3" x14ac:dyDescent="0.25">
      <c r="A277" s="2">
        <v>276</v>
      </c>
      <c r="B277" s="2">
        <v>14.40274533</v>
      </c>
      <c r="C277" s="64">
        <v>0.20058237661768358</v>
      </c>
    </row>
    <row r="278" spans="1:3" x14ac:dyDescent="0.25">
      <c r="A278" s="2">
        <v>277</v>
      </c>
      <c r="B278" s="2">
        <v>14.980054640000001</v>
      </c>
      <c r="C278" s="64">
        <v>0.33453112014461805</v>
      </c>
    </row>
    <row r="279" spans="1:3" x14ac:dyDescent="0.25">
      <c r="A279" s="2">
        <v>278</v>
      </c>
      <c r="B279" s="2">
        <v>17.530905149999999</v>
      </c>
      <c r="C279" s="64">
        <v>6.8767947204961516E-2</v>
      </c>
    </row>
    <row r="280" spans="1:3" x14ac:dyDescent="0.25">
      <c r="A280" s="2">
        <v>279</v>
      </c>
      <c r="B280" s="2">
        <v>12.96433871</v>
      </c>
      <c r="C280" s="64">
        <v>9.6773087749076475E-3</v>
      </c>
    </row>
    <row r="281" spans="1:3" x14ac:dyDescent="0.25">
      <c r="A281" s="2">
        <v>280</v>
      </c>
      <c r="B281" s="2">
        <v>14.125305150000001</v>
      </c>
      <c r="C281" s="64">
        <v>0.13710544336977809</v>
      </c>
    </row>
    <row r="282" spans="1:3" x14ac:dyDescent="0.25">
      <c r="A282" s="2">
        <v>281</v>
      </c>
      <c r="B282" s="2">
        <v>14.78121711</v>
      </c>
      <c r="C282" s="64">
        <v>0.29231731387189797</v>
      </c>
    </row>
    <row r="283" spans="1:3" x14ac:dyDescent="0.25">
      <c r="A283" s="2">
        <v>282</v>
      </c>
      <c r="B283" s="2">
        <v>16.772601989999998</v>
      </c>
      <c r="C283" s="64">
        <v>0.19734048935724746</v>
      </c>
    </row>
    <row r="284" spans="1:3" x14ac:dyDescent="0.25">
      <c r="A284" s="2">
        <v>283</v>
      </c>
      <c r="B284" s="2">
        <v>16.237205159999998</v>
      </c>
      <c r="C284" s="64">
        <v>0.3138620318684891</v>
      </c>
    </row>
    <row r="285" spans="1:3" x14ac:dyDescent="0.25">
      <c r="A285" s="2">
        <v>284</v>
      </c>
      <c r="B285" s="2">
        <v>15.5706471</v>
      </c>
      <c r="C285" s="64">
        <v>0.39241789321064646</v>
      </c>
    </row>
    <row r="286" spans="1:3" x14ac:dyDescent="0.25">
      <c r="A286" s="2">
        <v>285</v>
      </c>
      <c r="B286" s="2">
        <v>16.275945979999999</v>
      </c>
      <c r="C286" s="64">
        <v>0.30600746340938867</v>
      </c>
    </row>
    <row r="287" spans="1:3" x14ac:dyDescent="0.25">
      <c r="A287" s="2">
        <v>286</v>
      </c>
      <c r="B287" s="2">
        <v>15.364631129999999</v>
      </c>
      <c r="C287" s="64">
        <v>0.3862316085340185</v>
      </c>
    </row>
    <row r="288" spans="1:3" x14ac:dyDescent="0.25">
      <c r="A288" s="2">
        <v>287</v>
      </c>
      <c r="B288" s="2">
        <v>16.058832590000002</v>
      </c>
      <c r="C288" s="64">
        <v>0.34672229993018355</v>
      </c>
    </row>
    <row r="289" spans="1:3" x14ac:dyDescent="0.25">
      <c r="A289" s="2">
        <v>288</v>
      </c>
      <c r="B289" s="2">
        <v>17.344792519999999</v>
      </c>
      <c r="C289" s="64">
        <v>9.2804801755315997E-2</v>
      </c>
    </row>
    <row r="290" spans="1:3" x14ac:dyDescent="0.25">
      <c r="A290" s="2">
        <v>289</v>
      </c>
      <c r="B290" s="2">
        <v>17.188622689999999</v>
      </c>
      <c r="C290" s="64">
        <v>0.11695738722825856</v>
      </c>
    </row>
    <row r="291" spans="1:3" x14ac:dyDescent="0.25">
      <c r="A291" s="2">
        <v>290</v>
      </c>
      <c r="B291" s="2">
        <v>16.291448620000001</v>
      </c>
      <c r="C291" s="64">
        <v>0.30280832531661661</v>
      </c>
    </row>
    <row r="292" spans="1:3" x14ac:dyDescent="0.25">
      <c r="A292" s="2">
        <v>291</v>
      </c>
      <c r="B292" s="2">
        <v>16.56721405</v>
      </c>
      <c r="C292" s="64">
        <v>0.24263429095445582</v>
      </c>
    </row>
    <row r="293" spans="1:3" x14ac:dyDescent="0.25">
      <c r="A293" s="2">
        <v>292</v>
      </c>
      <c r="B293" s="2">
        <v>13.514302880000001</v>
      </c>
      <c r="C293" s="64">
        <v>4.2494022728566665E-2</v>
      </c>
    </row>
    <row r="294" spans="1:3" x14ac:dyDescent="0.25">
      <c r="A294" s="2">
        <v>293</v>
      </c>
      <c r="B294" s="2">
        <v>16.464219570000001</v>
      </c>
      <c r="C294" s="64">
        <v>0.26557530366783999</v>
      </c>
    </row>
    <row r="295" spans="1:3" x14ac:dyDescent="0.25">
      <c r="A295" s="2">
        <v>294</v>
      </c>
      <c r="B295" s="2">
        <v>14.994641120000001</v>
      </c>
      <c r="C295" s="64">
        <v>0.33729870326039635</v>
      </c>
    </row>
    <row r="296" spans="1:3" x14ac:dyDescent="0.25">
      <c r="A296" s="2">
        <v>295</v>
      </c>
      <c r="B296" s="2">
        <v>15.132850230000001</v>
      </c>
      <c r="C296" s="64">
        <v>0.36068215581743129</v>
      </c>
    </row>
    <row r="297" spans="1:3" x14ac:dyDescent="0.25">
      <c r="A297" s="2">
        <v>296</v>
      </c>
      <c r="B297" s="2">
        <v>15.33748295</v>
      </c>
      <c r="C297" s="64">
        <v>0.38422215822902228</v>
      </c>
    </row>
    <row r="298" spans="1:3" x14ac:dyDescent="0.25">
      <c r="A298" s="2">
        <v>297</v>
      </c>
      <c r="B298" s="2">
        <v>15.30645518</v>
      </c>
      <c r="C298" s="64">
        <v>0.38159400585150405</v>
      </c>
    </row>
    <row r="299" spans="1:3" x14ac:dyDescent="0.25">
      <c r="A299" s="2">
        <v>298</v>
      </c>
      <c r="B299" s="2">
        <v>15.820488900000001</v>
      </c>
      <c r="C299" s="64">
        <v>0.37869082593120329</v>
      </c>
    </row>
    <row r="300" spans="1:3" x14ac:dyDescent="0.25">
      <c r="A300" s="2">
        <v>299</v>
      </c>
      <c r="B300" s="2">
        <v>15.54845224</v>
      </c>
      <c r="C300" s="64">
        <v>0.39252774212871333</v>
      </c>
    </row>
    <row r="301" spans="1:3" x14ac:dyDescent="0.25">
      <c r="A301" s="2">
        <v>300</v>
      </c>
      <c r="B301" s="2">
        <v>16.287142450000001</v>
      </c>
      <c r="C301" s="64">
        <v>0.3036999690112388</v>
      </c>
    </row>
    <row r="302" spans="1:3" x14ac:dyDescent="0.25">
      <c r="A302" s="2">
        <v>301</v>
      </c>
      <c r="B302" s="2">
        <v>14.71247159</v>
      </c>
      <c r="C302" s="64">
        <v>0.27624102634401659</v>
      </c>
    </row>
    <row r="303" spans="1:3" x14ac:dyDescent="0.25">
      <c r="A303" s="2">
        <v>302</v>
      </c>
      <c r="B303" s="2">
        <v>15.178760479999999</v>
      </c>
      <c r="C303" s="64">
        <v>0.36719329554360891</v>
      </c>
    </row>
    <row r="304" spans="1:3" x14ac:dyDescent="0.25">
      <c r="A304" s="2">
        <v>303</v>
      </c>
      <c r="B304" s="2">
        <v>15.548755</v>
      </c>
      <c r="C304" s="64">
        <v>0.39252750224637578</v>
      </c>
    </row>
    <row r="305" spans="1:3" x14ac:dyDescent="0.25">
      <c r="A305" s="2">
        <v>304</v>
      </c>
      <c r="B305" s="2">
        <v>13.54844604</v>
      </c>
      <c r="C305" s="64">
        <v>4.5947631204223911E-2</v>
      </c>
    </row>
    <row r="306" spans="1:3" x14ac:dyDescent="0.25">
      <c r="A306" s="2">
        <v>305</v>
      </c>
      <c r="B306" s="2">
        <v>16.122601150000001</v>
      </c>
      <c r="C306" s="64">
        <v>0.33568765291041935</v>
      </c>
    </row>
    <row r="307" spans="1:3" x14ac:dyDescent="0.25">
      <c r="A307" s="2">
        <v>306</v>
      </c>
      <c r="B307" s="2">
        <v>16.170326840000001</v>
      </c>
      <c r="C307" s="64">
        <v>0.32688176365804467</v>
      </c>
    </row>
    <row r="308" spans="1:3" x14ac:dyDescent="0.25">
      <c r="A308" s="2">
        <v>307</v>
      </c>
      <c r="B308" s="2">
        <v>14.401669350000001</v>
      </c>
      <c r="C308" s="64">
        <v>0.20032147746630719</v>
      </c>
    </row>
    <row r="309" spans="1:3" x14ac:dyDescent="0.25">
      <c r="A309" s="2">
        <v>308</v>
      </c>
      <c r="B309" s="2">
        <v>14.08629533</v>
      </c>
      <c r="C309" s="64">
        <v>0.12901204548826567</v>
      </c>
    </row>
    <row r="310" spans="1:3" x14ac:dyDescent="0.25">
      <c r="A310" s="2">
        <v>309</v>
      </c>
      <c r="B310" s="2">
        <v>17.843767060000001</v>
      </c>
      <c r="C310" s="64">
        <v>3.9228104128900272E-2</v>
      </c>
    </row>
    <row r="311" spans="1:3" x14ac:dyDescent="0.25">
      <c r="A311" s="2">
        <v>310</v>
      </c>
      <c r="B311" s="2">
        <v>17.409270150000001</v>
      </c>
      <c r="C311" s="64">
        <v>8.3896763575190159E-2</v>
      </c>
    </row>
    <row r="312" spans="1:3" x14ac:dyDescent="0.25">
      <c r="A312" s="2">
        <v>311</v>
      </c>
      <c r="B312" s="2">
        <v>14.406576530000001</v>
      </c>
      <c r="C312" s="64">
        <v>0.20151192810253049</v>
      </c>
    </row>
    <row r="313" spans="1:3" x14ac:dyDescent="0.25">
      <c r="A313" s="2">
        <v>312</v>
      </c>
      <c r="B313" s="2">
        <v>16.922198900000001</v>
      </c>
      <c r="C313" s="64">
        <v>0.16611728630823039</v>
      </c>
    </row>
    <row r="314" spans="1:3" x14ac:dyDescent="0.25">
      <c r="A314" s="2">
        <v>313</v>
      </c>
      <c r="B314" s="2">
        <v>16.334483219999999</v>
      </c>
      <c r="C314" s="64">
        <v>0.29377949953581567</v>
      </c>
    </row>
    <row r="315" spans="1:3" x14ac:dyDescent="0.25">
      <c r="A315" s="2">
        <v>314</v>
      </c>
      <c r="B315" s="2">
        <v>17.808993619999999</v>
      </c>
      <c r="C315" s="64">
        <v>4.1899483014781982E-2</v>
      </c>
    </row>
    <row r="316" spans="1:3" x14ac:dyDescent="0.25">
      <c r="A316" s="2">
        <v>315</v>
      </c>
      <c r="B316" s="2">
        <v>16.401328899999999</v>
      </c>
      <c r="C316" s="64">
        <v>0.27939621399305514</v>
      </c>
    </row>
    <row r="317" spans="1:3" x14ac:dyDescent="0.25">
      <c r="A317" s="2">
        <v>316</v>
      </c>
      <c r="B317" s="2">
        <v>17.645697120000001</v>
      </c>
      <c r="C317" s="64">
        <v>5.6431892070155365E-2</v>
      </c>
    </row>
    <row r="318" spans="1:3" x14ac:dyDescent="0.25">
      <c r="A318" s="2">
        <v>317</v>
      </c>
      <c r="B318" s="2">
        <v>15.024770739999999</v>
      </c>
      <c r="C318" s="64">
        <v>0.34284526323762488</v>
      </c>
    </row>
    <row r="319" spans="1:3" x14ac:dyDescent="0.25">
      <c r="A319" s="2">
        <v>318</v>
      </c>
      <c r="B319" s="2">
        <v>14.757601879999999</v>
      </c>
      <c r="C319" s="64">
        <v>0.28685887651114916</v>
      </c>
    </row>
    <row r="320" spans="1:3" x14ac:dyDescent="0.25">
      <c r="A320" s="2">
        <v>319</v>
      </c>
      <c r="B320" s="2">
        <v>14.77953787</v>
      </c>
      <c r="C320" s="64">
        <v>0.29193161709570342</v>
      </c>
    </row>
    <row r="321" spans="1:3" x14ac:dyDescent="0.25">
      <c r="A321" s="2">
        <v>320</v>
      </c>
      <c r="B321" s="2">
        <v>16.017526749999998</v>
      </c>
      <c r="C321" s="64">
        <v>0.3533722613400479</v>
      </c>
    </row>
    <row r="322" spans="1:3" x14ac:dyDescent="0.25">
      <c r="A322" s="2">
        <v>321</v>
      </c>
      <c r="B322" s="2">
        <v>14.44935227</v>
      </c>
      <c r="C322" s="64">
        <v>0.21194455055462857</v>
      </c>
    </row>
    <row r="323" spans="1:3" x14ac:dyDescent="0.25">
      <c r="A323" s="2">
        <v>322</v>
      </c>
      <c r="B323" s="2">
        <v>16.827963059999998</v>
      </c>
      <c r="C323" s="64">
        <v>0.18554588145059625</v>
      </c>
    </row>
    <row r="324" spans="1:3" x14ac:dyDescent="0.25">
      <c r="A324" s="2">
        <v>323</v>
      </c>
      <c r="B324" s="2">
        <v>16.104822760000001</v>
      </c>
      <c r="C324" s="64">
        <v>0.33885235697143684</v>
      </c>
    </row>
    <row r="325" spans="1:3" x14ac:dyDescent="0.25">
      <c r="A325" s="2">
        <v>324</v>
      </c>
      <c r="B325" s="2">
        <v>16.65556127</v>
      </c>
      <c r="C325" s="64">
        <v>0.22295268783509162</v>
      </c>
    </row>
    <row r="326" spans="1:3" x14ac:dyDescent="0.25">
      <c r="A326" s="2">
        <v>325</v>
      </c>
      <c r="B326" s="2">
        <v>15.317453560000001</v>
      </c>
      <c r="C326" s="64">
        <v>0.38256574834752449</v>
      </c>
    </row>
    <row r="327" spans="1:3" x14ac:dyDescent="0.25">
      <c r="A327" s="2">
        <v>326</v>
      </c>
      <c r="B327" s="2">
        <v>13.740186169999999</v>
      </c>
      <c r="C327" s="64">
        <v>6.9257118228881712E-2</v>
      </c>
    </row>
    <row r="328" spans="1:3" x14ac:dyDescent="0.25">
      <c r="A328" s="2">
        <v>327</v>
      </c>
      <c r="B328" s="2">
        <v>14.21072157</v>
      </c>
      <c r="C328" s="64">
        <v>0.15564615774006238</v>
      </c>
    </row>
    <row r="329" spans="1:3" x14ac:dyDescent="0.25">
      <c r="A329" s="2">
        <v>328</v>
      </c>
      <c r="B329" s="2">
        <v>15.63353102</v>
      </c>
      <c r="C329" s="64">
        <v>0.39109730862284148</v>
      </c>
    </row>
    <row r="330" spans="1:3" x14ac:dyDescent="0.25">
      <c r="A330" s="2">
        <v>329</v>
      </c>
      <c r="B330" s="2">
        <v>15.589656789999999</v>
      </c>
      <c r="C330" s="64">
        <v>0.39217547414140774</v>
      </c>
    </row>
    <row r="331" spans="1:3" x14ac:dyDescent="0.25">
      <c r="A331" s="2">
        <v>330</v>
      </c>
      <c r="B331" s="2">
        <v>17.064318</v>
      </c>
      <c r="C331" s="64">
        <v>0.13872124562729934</v>
      </c>
    </row>
    <row r="332" spans="1:3" x14ac:dyDescent="0.25">
      <c r="A332" s="2">
        <v>331</v>
      </c>
      <c r="B332" s="2">
        <v>14.800776040000001</v>
      </c>
      <c r="C332" s="64">
        <v>0.29678048775301941</v>
      </c>
    </row>
    <row r="333" spans="1:3" x14ac:dyDescent="0.25">
      <c r="A333" s="2">
        <v>332</v>
      </c>
      <c r="B333" s="2">
        <v>14.053079589999999</v>
      </c>
      <c r="C333" s="64">
        <v>0.12232035105899719</v>
      </c>
    </row>
    <row r="334" spans="1:3" x14ac:dyDescent="0.25">
      <c r="A334" s="2">
        <v>333</v>
      </c>
      <c r="B334" s="2">
        <v>16.192459790000001</v>
      </c>
      <c r="C334" s="64">
        <v>0.32265528532552967</v>
      </c>
    </row>
    <row r="335" spans="1:3" x14ac:dyDescent="0.25">
      <c r="A335" s="2">
        <v>334</v>
      </c>
      <c r="B335" s="2">
        <v>16.18888746</v>
      </c>
      <c r="C335" s="64">
        <v>0.32334322153458828</v>
      </c>
    </row>
    <row r="336" spans="1:3" x14ac:dyDescent="0.25">
      <c r="A336" s="2">
        <v>335</v>
      </c>
      <c r="B336" s="2">
        <v>15.064741740000001</v>
      </c>
      <c r="C336" s="64">
        <v>0.34983123620836348</v>
      </c>
    </row>
    <row r="337" spans="1:3" x14ac:dyDescent="0.25">
      <c r="A337" s="2">
        <v>336</v>
      </c>
      <c r="B337" s="2">
        <v>15.822282939999999</v>
      </c>
      <c r="C337" s="64">
        <v>0.37851347011104325</v>
      </c>
    </row>
    <row r="338" spans="1:3" x14ac:dyDescent="0.25">
      <c r="A338" s="2">
        <v>337</v>
      </c>
      <c r="B338" s="2">
        <v>14.071231640000001</v>
      </c>
      <c r="C338" s="64">
        <v>0.12595403811107816</v>
      </c>
    </row>
    <row r="339" spans="1:3" x14ac:dyDescent="0.25">
      <c r="A339" s="2">
        <v>338</v>
      </c>
      <c r="B339" s="2">
        <v>17.612796509999999</v>
      </c>
      <c r="C339" s="64">
        <v>5.9780921894243014E-2</v>
      </c>
    </row>
    <row r="340" spans="1:3" x14ac:dyDescent="0.25">
      <c r="A340" s="2">
        <v>339</v>
      </c>
      <c r="B340" s="2">
        <v>15.95970983</v>
      </c>
      <c r="C340" s="64">
        <v>0.36195374510117651</v>
      </c>
    </row>
    <row r="341" spans="1:3" x14ac:dyDescent="0.25">
      <c r="A341" s="2">
        <v>340</v>
      </c>
      <c r="B341" s="2">
        <v>16.329330680000002</v>
      </c>
      <c r="C341" s="64">
        <v>0.29487116983781375</v>
      </c>
    </row>
    <row r="342" spans="1:3" x14ac:dyDescent="0.25">
      <c r="A342" s="2">
        <v>341</v>
      </c>
      <c r="B342" s="2">
        <v>15.14439335</v>
      </c>
      <c r="C342" s="64">
        <v>0.36238211686251842</v>
      </c>
    </row>
    <row r="343" spans="1:3" x14ac:dyDescent="0.25">
      <c r="A343" s="2">
        <v>342</v>
      </c>
      <c r="B343" s="2">
        <v>15.22939334</v>
      </c>
      <c r="C343" s="64">
        <v>0.37357551722367366</v>
      </c>
    </row>
    <row r="344" spans="1:3" x14ac:dyDescent="0.25">
      <c r="A344" s="2">
        <v>343</v>
      </c>
      <c r="B344" s="2">
        <v>14.74675206</v>
      </c>
      <c r="C344" s="64">
        <v>0.28432737866531349</v>
      </c>
    </row>
    <row r="345" spans="1:3" x14ac:dyDescent="0.25">
      <c r="A345" s="2">
        <v>344</v>
      </c>
      <c r="B345" s="2">
        <v>15.13846197</v>
      </c>
      <c r="C345" s="64">
        <v>0.36151379363812502</v>
      </c>
    </row>
    <row r="346" spans="1:3" x14ac:dyDescent="0.25">
      <c r="A346" s="2">
        <v>345</v>
      </c>
      <c r="B346" s="2">
        <v>14.69938653</v>
      </c>
      <c r="C346" s="64">
        <v>0.27312254350475268</v>
      </c>
    </row>
    <row r="347" spans="1:3" x14ac:dyDescent="0.25">
      <c r="A347" s="2">
        <v>346</v>
      </c>
      <c r="B347" s="2">
        <v>16.685850720000001</v>
      </c>
      <c r="C347" s="64">
        <v>0.2162557911628582</v>
      </c>
    </row>
    <row r="348" spans="1:3" x14ac:dyDescent="0.25">
      <c r="A348" s="2">
        <v>347</v>
      </c>
      <c r="B348" s="2">
        <v>15.810282859999999</v>
      </c>
      <c r="C348" s="64">
        <v>0.37967969472192137</v>
      </c>
    </row>
    <row r="349" spans="1:3" x14ac:dyDescent="0.25">
      <c r="A349" s="2">
        <v>348</v>
      </c>
      <c r="B349" s="2">
        <v>17.90598468</v>
      </c>
      <c r="C349" s="64">
        <v>3.4791593692938223E-2</v>
      </c>
    </row>
    <row r="350" spans="1:3" x14ac:dyDescent="0.25">
      <c r="A350" s="2">
        <v>349</v>
      </c>
      <c r="B350" s="2">
        <v>17.38002517</v>
      </c>
      <c r="C350" s="64">
        <v>8.7860101546810995E-2</v>
      </c>
    </row>
    <row r="351" spans="1:3" x14ac:dyDescent="0.25">
      <c r="A351" s="2">
        <v>350</v>
      </c>
      <c r="B351" s="2">
        <v>15.28221529</v>
      </c>
      <c r="C351" s="64">
        <v>0.37929829142447974</v>
      </c>
    </row>
    <row r="352" spans="1:3" x14ac:dyDescent="0.25">
      <c r="A352" s="2">
        <v>351</v>
      </c>
      <c r="B352" s="2">
        <v>13.960797619999999</v>
      </c>
      <c r="C352" s="64">
        <v>0.10475032018364296</v>
      </c>
    </row>
    <row r="353" spans="1:3" x14ac:dyDescent="0.25">
      <c r="A353" s="2">
        <v>352</v>
      </c>
      <c r="B353" s="2">
        <v>17.38959642</v>
      </c>
      <c r="C353" s="64">
        <v>8.6548929607763336E-2</v>
      </c>
    </row>
    <row r="354" spans="1:3" x14ac:dyDescent="0.25">
      <c r="A354" s="2">
        <v>353</v>
      </c>
      <c r="B354" s="2">
        <v>16.973742290000001</v>
      </c>
      <c r="C354" s="64">
        <v>0.15589495520025132</v>
      </c>
    </row>
    <row r="355" spans="1:3" x14ac:dyDescent="0.25">
      <c r="A355" s="2">
        <v>354</v>
      </c>
      <c r="B355" s="2">
        <v>13.983172550000001</v>
      </c>
      <c r="C355" s="64">
        <v>0.10886835501616463</v>
      </c>
    </row>
    <row r="356" spans="1:3" x14ac:dyDescent="0.25">
      <c r="A356" s="2">
        <v>355</v>
      </c>
      <c r="B356" s="2">
        <v>16.753117329999998</v>
      </c>
      <c r="C356" s="64">
        <v>0.2015478034510769</v>
      </c>
    </row>
    <row r="357" spans="1:3" x14ac:dyDescent="0.25">
      <c r="A357" s="2">
        <v>356</v>
      </c>
      <c r="B357" s="2">
        <v>15.756057419999999</v>
      </c>
      <c r="C357" s="64">
        <v>0.38434895975935929</v>
      </c>
    </row>
    <row r="358" spans="1:3" x14ac:dyDescent="0.25">
      <c r="A358" s="2">
        <v>357</v>
      </c>
      <c r="B358" s="2">
        <v>16.91314538</v>
      </c>
      <c r="C358" s="64">
        <v>0.16794400711857493</v>
      </c>
    </row>
    <row r="359" spans="1:3" x14ac:dyDescent="0.25">
      <c r="A359" s="2">
        <v>358</v>
      </c>
      <c r="B359" s="2">
        <v>15.28728342</v>
      </c>
      <c r="C359" s="64">
        <v>0.37979570034881627</v>
      </c>
    </row>
    <row r="360" spans="1:3" x14ac:dyDescent="0.25">
      <c r="A360" s="2">
        <v>359</v>
      </c>
      <c r="B360" s="2">
        <v>16.590777509999999</v>
      </c>
      <c r="C360" s="64">
        <v>0.23737234815287672</v>
      </c>
    </row>
    <row r="361" spans="1:3" x14ac:dyDescent="0.25">
      <c r="A361" s="2">
        <v>360</v>
      </c>
      <c r="B361" s="2">
        <v>14.83881343</v>
      </c>
      <c r="C361" s="64">
        <v>0.3052941311972045</v>
      </c>
    </row>
    <row r="362" spans="1:3" x14ac:dyDescent="0.25">
      <c r="A362" s="2">
        <v>361</v>
      </c>
      <c r="B362" s="2">
        <v>13.896270469999999</v>
      </c>
      <c r="C362" s="64">
        <v>9.3400449516897313E-2</v>
      </c>
    </row>
    <row r="363" spans="1:3" x14ac:dyDescent="0.25">
      <c r="A363" s="2">
        <v>362</v>
      </c>
      <c r="B363" s="2">
        <v>15.37555186</v>
      </c>
      <c r="C363" s="64">
        <v>0.38696277580857025</v>
      </c>
    </row>
    <row r="364" spans="1:3" x14ac:dyDescent="0.25">
      <c r="A364" s="2">
        <v>363</v>
      </c>
      <c r="B364" s="2">
        <v>14.764426909999999</v>
      </c>
      <c r="C364" s="64">
        <v>0.28844385857481297</v>
      </c>
    </row>
    <row r="365" spans="1:3" x14ac:dyDescent="0.25">
      <c r="A365" s="2">
        <v>364</v>
      </c>
      <c r="B365" s="2">
        <v>15.48568313</v>
      </c>
      <c r="C365" s="64">
        <v>0.39182312419688053</v>
      </c>
    </row>
    <row r="366" spans="1:3" x14ac:dyDescent="0.25">
      <c r="A366" s="2">
        <v>365</v>
      </c>
      <c r="B366" s="2">
        <v>15.101847210000001</v>
      </c>
      <c r="C366" s="64">
        <v>0.35591356838954458</v>
      </c>
    </row>
    <row r="367" spans="1:3" x14ac:dyDescent="0.25">
      <c r="A367" s="2">
        <v>366</v>
      </c>
      <c r="B367" s="2">
        <v>17.29241627</v>
      </c>
      <c r="C367" s="64">
        <v>0.10049955475172401</v>
      </c>
    </row>
    <row r="368" spans="1:3" x14ac:dyDescent="0.25">
      <c r="A368" s="2">
        <v>367</v>
      </c>
      <c r="B368" s="2">
        <v>16.12418585</v>
      </c>
      <c r="C368" s="64">
        <v>0.33540240540301808</v>
      </c>
    </row>
    <row r="369" spans="1:3" x14ac:dyDescent="0.25">
      <c r="A369" s="2">
        <v>368</v>
      </c>
      <c r="B369" s="2">
        <v>14.03259999</v>
      </c>
      <c r="C369" s="64">
        <v>0.11828932493159877</v>
      </c>
    </row>
    <row r="370" spans="1:3" x14ac:dyDescent="0.25">
      <c r="A370" s="2">
        <v>369</v>
      </c>
      <c r="B370" s="2">
        <v>16.291448620000001</v>
      </c>
      <c r="C370" s="64">
        <v>0.30280832531661661</v>
      </c>
    </row>
    <row r="371" spans="1:3" x14ac:dyDescent="0.25">
      <c r="A371" s="2">
        <v>370</v>
      </c>
      <c r="B371" s="2">
        <v>14.73340138</v>
      </c>
      <c r="C371" s="64">
        <v>0.28119337127214877</v>
      </c>
    </row>
    <row r="372" spans="1:3" x14ac:dyDescent="0.25">
      <c r="A372" s="2">
        <v>371</v>
      </c>
      <c r="B372" s="2">
        <v>15.10830533</v>
      </c>
      <c r="C372" s="64">
        <v>0.35693088966659459</v>
      </c>
    </row>
    <row r="373" spans="1:3" x14ac:dyDescent="0.25">
      <c r="A373" s="2">
        <v>372</v>
      </c>
      <c r="B373" s="2">
        <v>13.67063029</v>
      </c>
      <c r="C373" s="64">
        <v>6.0010341665492496E-2</v>
      </c>
    </row>
    <row r="374" spans="1:3" x14ac:dyDescent="0.25">
      <c r="A374" s="2">
        <v>373</v>
      </c>
      <c r="B374" s="2">
        <v>14.7609131</v>
      </c>
      <c r="C374" s="64">
        <v>0.28762857719308649</v>
      </c>
    </row>
    <row r="375" spans="1:3" x14ac:dyDescent="0.25">
      <c r="A375" s="2">
        <v>374</v>
      </c>
      <c r="B375" s="2">
        <v>16.048812269999999</v>
      </c>
      <c r="C375" s="64">
        <v>0.34837320551586043</v>
      </c>
    </row>
    <row r="376" spans="1:3" x14ac:dyDescent="0.25">
      <c r="A376" s="2">
        <v>375</v>
      </c>
      <c r="B376" s="2">
        <v>17.014057690000001</v>
      </c>
      <c r="C376" s="64">
        <v>0.14812149991563892</v>
      </c>
    </row>
    <row r="377" spans="1:3" x14ac:dyDescent="0.25">
      <c r="A377" s="2">
        <v>376</v>
      </c>
      <c r="B377" s="2">
        <v>15.67690327</v>
      </c>
      <c r="C377" s="64">
        <v>0.38932891415295146</v>
      </c>
    </row>
    <row r="378" spans="1:3" x14ac:dyDescent="0.25">
      <c r="A378" s="2">
        <v>377</v>
      </c>
      <c r="B378" s="2">
        <v>13.61842511</v>
      </c>
      <c r="C378" s="64">
        <v>5.3668630158365052E-2</v>
      </c>
    </row>
    <row r="379" spans="1:3" x14ac:dyDescent="0.25">
      <c r="A379" s="2">
        <v>378</v>
      </c>
      <c r="B379" s="2">
        <v>13.617884869999999</v>
      </c>
      <c r="C379" s="64">
        <v>5.3605637348231344E-2</v>
      </c>
    </row>
    <row r="380" spans="1:3" x14ac:dyDescent="0.25">
      <c r="A380" s="2">
        <v>379</v>
      </c>
      <c r="B380" s="2">
        <v>16.798189099999998</v>
      </c>
      <c r="C380" s="64">
        <v>0.19185823948268854</v>
      </c>
    </row>
    <row r="381" spans="1:3" x14ac:dyDescent="0.25">
      <c r="A381" s="2">
        <v>380</v>
      </c>
      <c r="B381" s="2">
        <v>15.57806864</v>
      </c>
      <c r="C381" s="64">
        <v>0.39233950226184039</v>
      </c>
    </row>
    <row r="382" spans="1:3" x14ac:dyDescent="0.25">
      <c r="A382" s="2">
        <v>381</v>
      </c>
      <c r="B382" s="2">
        <v>14.393788600000001</v>
      </c>
      <c r="C382" s="64">
        <v>0.19841282351940362</v>
      </c>
    </row>
    <row r="383" spans="1:3" x14ac:dyDescent="0.25">
      <c r="A383" s="2">
        <v>382</v>
      </c>
      <c r="B383" s="2">
        <v>14.85633971</v>
      </c>
      <c r="C383" s="64">
        <v>0.30913633576878147</v>
      </c>
    </row>
    <row r="384" spans="1:3" x14ac:dyDescent="0.25">
      <c r="A384" s="2">
        <v>383</v>
      </c>
      <c r="B384" s="2">
        <v>15.86434062</v>
      </c>
      <c r="C384" s="64">
        <v>0.37405870090343518</v>
      </c>
    </row>
    <row r="385" spans="1:3" x14ac:dyDescent="0.25">
      <c r="A385" s="2">
        <v>384</v>
      </c>
      <c r="B385" s="2">
        <v>16.800937569999999</v>
      </c>
      <c r="C385" s="64">
        <v>0.19127242355621502</v>
      </c>
    </row>
    <row r="386" spans="1:3" x14ac:dyDescent="0.25">
      <c r="A386" s="2">
        <v>385</v>
      </c>
      <c r="B386" s="2">
        <v>15.461077449999999</v>
      </c>
      <c r="C386" s="64">
        <v>0.39113675238888351</v>
      </c>
    </row>
    <row r="387" spans="1:3" x14ac:dyDescent="0.25">
      <c r="A387" s="2">
        <v>386</v>
      </c>
      <c r="B387" s="2">
        <v>14.39285669</v>
      </c>
      <c r="C387" s="64">
        <v>0.19818738879961512</v>
      </c>
    </row>
    <row r="388" spans="1:3" x14ac:dyDescent="0.25">
      <c r="A388" s="2">
        <v>387</v>
      </c>
      <c r="B388" s="2">
        <v>17.891866409999999</v>
      </c>
      <c r="C388" s="64">
        <v>3.5760725978673934E-2</v>
      </c>
    </row>
    <row r="389" spans="1:3" x14ac:dyDescent="0.25">
      <c r="A389" s="2">
        <v>388</v>
      </c>
      <c r="B389" s="2">
        <v>15.74767694</v>
      </c>
      <c r="C389" s="64">
        <v>0.38498094918476461</v>
      </c>
    </row>
    <row r="390" spans="1:3" x14ac:dyDescent="0.25">
      <c r="A390" s="2">
        <v>389</v>
      </c>
      <c r="B390" s="2">
        <v>15.191062199999999</v>
      </c>
      <c r="C390" s="64">
        <v>0.36882248935517836</v>
      </c>
    </row>
    <row r="391" spans="1:3" x14ac:dyDescent="0.25">
      <c r="A391" s="2">
        <v>390</v>
      </c>
      <c r="B391" s="2">
        <v>15.892794370000001</v>
      </c>
      <c r="C391" s="64">
        <v>0.37073000926435284</v>
      </c>
    </row>
    <row r="392" spans="1:3" x14ac:dyDescent="0.25">
      <c r="A392" s="2">
        <v>391</v>
      </c>
      <c r="B392" s="2">
        <v>18.066327869999999</v>
      </c>
      <c r="C392" s="64">
        <v>2.5217405804669354E-2</v>
      </c>
    </row>
    <row r="393" spans="1:3" x14ac:dyDescent="0.25">
      <c r="A393" s="2">
        <v>392</v>
      </c>
      <c r="B393" s="2">
        <v>15.91444561</v>
      </c>
      <c r="C393" s="64">
        <v>0.36803283397285619</v>
      </c>
    </row>
    <row r="394" spans="1:3" x14ac:dyDescent="0.25">
      <c r="A394" s="2">
        <v>393</v>
      </c>
      <c r="B394" s="2">
        <v>17.007601820000001</v>
      </c>
      <c r="C394" s="64">
        <v>0.14935264946199178</v>
      </c>
    </row>
    <row r="395" spans="1:3" x14ac:dyDescent="0.25">
      <c r="A395" s="2">
        <v>394</v>
      </c>
      <c r="B395" s="2">
        <v>15.74015298</v>
      </c>
      <c r="C395" s="64">
        <v>0.38552752142684493</v>
      </c>
    </row>
    <row r="396" spans="1:3" x14ac:dyDescent="0.25">
      <c r="A396" s="2">
        <v>395</v>
      </c>
      <c r="B396" s="2">
        <v>14.62247438</v>
      </c>
      <c r="C396" s="64">
        <v>0.25451665059988471</v>
      </c>
    </row>
    <row r="397" spans="1:3" x14ac:dyDescent="0.25">
      <c r="A397" s="2">
        <v>396</v>
      </c>
      <c r="B397" s="2">
        <v>14.192556010000001</v>
      </c>
      <c r="C397" s="64">
        <v>0.15161456858725086</v>
      </c>
    </row>
    <row r="398" spans="1:3" x14ac:dyDescent="0.25">
      <c r="A398" s="2">
        <v>397</v>
      </c>
      <c r="B398" s="2">
        <v>16.560636630000001</v>
      </c>
      <c r="C398" s="64">
        <v>0.24410350613293741</v>
      </c>
    </row>
    <row r="399" spans="1:3" x14ac:dyDescent="0.25">
      <c r="A399" s="2">
        <v>398</v>
      </c>
      <c r="B399" s="2">
        <v>15.76206196</v>
      </c>
      <c r="C399" s="64">
        <v>0.3838811954428451</v>
      </c>
    </row>
    <row r="400" spans="1:3" x14ac:dyDescent="0.25">
      <c r="A400" s="2">
        <v>399</v>
      </c>
      <c r="B400" s="2">
        <v>15.10354897</v>
      </c>
      <c r="C400" s="64">
        <v>0.35618284925606325</v>
      </c>
    </row>
    <row r="401" spans="1:3" x14ac:dyDescent="0.25">
      <c r="A401" s="2">
        <v>400</v>
      </c>
      <c r="B401" s="2">
        <v>16.565100359999999</v>
      </c>
      <c r="C401" s="64">
        <v>0.24310642766595747</v>
      </c>
    </row>
    <row r="402" spans="1:3" x14ac:dyDescent="0.25">
      <c r="A402" s="2">
        <v>401</v>
      </c>
      <c r="B402" s="2">
        <v>16.278372560000001</v>
      </c>
      <c r="C402" s="64">
        <v>0.30550872132222678</v>
      </c>
    </row>
    <row r="403" spans="1:3" x14ac:dyDescent="0.25">
      <c r="A403" s="2">
        <v>402</v>
      </c>
      <c r="B403" s="2">
        <v>16.308517940000002</v>
      </c>
      <c r="C403" s="64">
        <v>0.29925202869404577</v>
      </c>
    </row>
    <row r="404" spans="1:3" x14ac:dyDescent="0.25">
      <c r="A404" s="2">
        <v>403</v>
      </c>
      <c r="B404" s="2">
        <v>14.682382479999999</v>
      </c>
      <c r="C404" s="64">
        <v>0.26904683289571424</v>
      </c>
    </row>
    <row r="405" spans="1:3" x14ac:dyDescent="0.25">
      <c r="A405" s="2">
        <v>404</v>
      </c>
      <c r="B405" s="2">
        <v>16.752813450000001</v>
      </c>
      <c r="C405" s="64">
        <v>0.20161362970029095</v>
      </c>
    </row>
    <row r="406" spans="1:3" x14ac:dyDescent="0.25">
      <c r="A406" s="2">
        <v>405</v>
      </c>
      <c r="B406" s="2">
        <v>16.031263469999999</v>
      </c>
      <c r="C406" s="64">
        <v>0.35120678239444791</v>
      </c>
    </row>
    <row r="407" spans="1:3" x14ac:dyDescent="0.25">
      <c r="A407" s="2">
        <v>406</v>
      </c>
      <c r="B407" s="2">
        <v>17.72878601</v>
      </c>
      <c r="C407" s="64">
        <v>4.8614959728511618E-2</v>
      </c>
    </row>
    <row r="408" spans="1:3" x14ac:dyDescent="0.25">
      <c r="A408" s="2">
        <v>407</v>
      </c>
      <c r="B408" s="2">
        <v>15.27507625</v>
      </c>
      <c r="C408" s="64">
        <v>0.37858211864910235</v>
      </c>
    </row>
    <row r="409" spans="1:3" x14ac:dyDescent="0.25">
      <c r="A409" s="2">
        <v>408</v>
      </c>
      <c r="B409" s="2">
        <v>15.702355320000001</v>
      </c>
      <c r="C409" s="64">
        <v>0.3879713770248957</v>
      </c>
    </row>
    <row r="410" spans="1:3" x14ac:dyDescent="0.25">
      <c r="A410" s="2">
        <v>409</v>
      </c>
      <c r="B410" s="2">
        <v>15.65007361</v>
      </c>
      <c r="C410" s="64">
        <v>0.39050455011369778</v>
      </c>
    </row>
    <row r="411" spans="1:3" x14ac:dyDescent="0.25">
      <c r="A411" s="2">
        <v>410</v>
      </c>
      <c r="B411" s="2">
        <v>17.694930979999999</v>
      </c>
      <c r="C411" s="64">
        <v>5.1691244177621769E-2</v>
      </c>
    </row>
    <row r="412" spans="1:3" x14ac:dyDescent="0.25">
      <c r="A412" s="2">
        <v>411</v>
      </c>
      <c r="B412" s="2">
        <v>15.2177568</v>
      </c>
      <c r="C412" s="64">
        <v>0.3721849927973761</v>
      </c>
    </row>
    <row r="413" spans="1:3" x14ac:dyDescent="0.25">
      <c r="A413" s="2">
        <v>412</v>
      </c>
      <c r="B413" s="2">
        <v>16.293706369999999</v>
      </c>
      <c r="C413" s="64">
        <v>0.30233992459000775</v>
      </c>
    </row>
    <row r="414" spans="1:3" x14ac:dyDescent="0.25">
      <c r="A414" s="2">
        <v>413</v>
      </c>
      <c r="B414" s="2">
        <v>14.802529570000001</v>
      </c>
      <c r="C414" s="64">
        <v>0.29717791868049975</v>
      </c>
    </row>
    <row r="415" spans="1:3" x14ac:dyDescent="0.25">
      <c r="A415" s="2">
        <v>414</v>
      </c>
      <c r="B415" s="2">
        <v>15.75144287</v>
      </c>
      <c r="C415" s="64">
        <v>0.38469996840929882</v>
      </c>
    </row>
    <row r="416" spans="1:3" x14ac:dyDescent="0.25">
      <c r="A416" s="2">
        <v>415</v>
      </c>
      <c r="B416" s="2">
        <v>16.111719820000001</v>
      </c>
      <c r="C416" s="64">
        <v>0.33763241780479386</v>
      </c>
    </row>
    <row r="417" spans="1:3" x14ac:dyDescent="0.25">
      <c r="A417" s="2">
        <v>416</v>
      </c>
      <c r="B417" s="2">
        <v>14.97147833</v>
      </c>
      <c r="C417" s="64">
        <v>0.33287965058115115</v>
      </c>
    </row>
    <row r="418" spans="1:3" x14ac:dyDescent="0.25">
      <c r="A418" s="2">
        <v>417</v>
      </c>
      <c r="B418" s="2">
        <v>15.584051799999999</v>
      </c>
      <c r="C418" s="64">
        <v>0.39226114190719069</v>
      </c>
    </row>
    <row r="419" spans="1:3" x14ac:dyDescent="0.25">
      <c r="A419" s="2">
        <v>418</v>
      </c>
      <c r="B419" s="2">
        <v>18.029087329999999</v>
      </c>
      <c r="C419" s="64">
        <v>2.7218105785976152E-2</v>
      </c>
    </row>
    <row r="420" spans="1:3" x14ac:dyDescent="0.25">
      <c r="A420" s="2">
        <v>419</v>
      </c>
      <c r="B420" s="2">
        <v>15.68588701</v>
      </c>
      <c r="C420" s="64">
        <v>0.38887651272732299</v>
      </c>
    </row>
    <row r="421" spans="1:3" x14ac:dyDescent="0.25">
      <c r="A421" s="2">
        <v>420</v>
      </c>
      <c r="B421" s="2">
        <v>15.71396373</v>
      </c>
      <c r="C421" s="64">
        <v>0.38727481076393822</v>
      </c>
    </row>
    <row r="422" spans="1:3" x14ac:dyDescent="0.25">
      <c r="A422" s="2">
        <v>421</v>
      </c>
      <c r="B422" s="2">
        <v>16.593843369999998</v>
      </c>
      <c r="C422" s="64">
        <v>0.23668806257998853</v>
      </c>
    </row>
    <row r="423" spans="1:3" x14ac:dyDescent="0.25">
      <c r="A423" s="2">
        <v>422</v>
      </c>
      <c r="B423" s="2">
        <v>15.76429607</v>
      </c>
      <c r="C423" s="64">
        <v>0.38370398227870489</v>
      </c>
    </row>
    <row r="424" spans="1:3" x14ac:dyDescent="0.25">
      <c r="A424" s="2">
        <v>423</v>
      </c>
      <c r="B424" s="2">
        <v>15.093491500000001</v>
      </c>
      <c r="C424" s="64">
        <v>0.35457891440287076</v>
      </c>
    </row>
    <row r="425" spans="1:3" x14ac:dyDescent="0.25">
      <c r="A425" s="2">
        <v>424</v>
      </c>
      <c r="B425" s="2">
        <v>15.911240189999999</v>
      </c>
      <c r="C425" s="64">
        <v>0.36844092651786209</v>
      </c>
    </row>
    <row r="426" spans="1:3" x14ac:dyDescent="0.25">
      <c r="A426" s="2">
        <v>425</v>
      </c>
      <c r="B426" s="2">
        <v>16.142423449999999</v>
      </c>
      <c r="C426" s="64">
        <v>0.3320834894916968</v>
      </c>
    </row>
    <row r="427" spans="1:3" x14ac:dyDescent="0.25">
      <c r="A427" s="2">
        <v>426</v>
      </c>
      <c r="B427" s="2">
        <v>16.94143819</v>
      </c>
      <c r="C427" s="64">
        <v>0.16226575572899057</v>
      </c>
    </row>
    <row r="428" spans="1:3" x14ac:dyDescent="0.25">
      <c r="A428" s="2">
        <v>427</v>
      </c>
      <c r="B428" s="2">
        <v>16.151436449999999</v>
      </c>
      <c r="C428" s="64">
        <v>0.33041929811738158</v>
      </c>
    </row>
    <row r="429" spans="1:3" x14ac:dyDescent="0.25">
      <c r="A429" s="2">
        <v>428</v>
      </c>
      <c r="B429" s="2">
        <v>15.10218824</v>
      </c>
      <c r="C429" s="64">
        <v>0.355967601002112</v>
      </c>
    </row>
    <row r="430" spans="1:3" x14ac:dyDescent="0.25">
      <c r="A430" s="2">
        <v>429</v>
      </c>
      <c r="B430" s="2">
        <v>15.231005059999999</v>
      </c>
      <c r="C430" s="64">
        <v>0.37376446739888014</v>
      </c>
    </row>
    <row r="431" spans="1:3" x14ac:dyDescent="0.25">
      <c r="A431" s="2">
        <v>430</v>
      </c>
      <c r="B431" s="2">
        <v>15.97352309</v>
      </c>
      <c r="C431" s="64">
        <v>0.35998430927353259</v>
      </c>
    </row>
    <row r="432" spans="1:3" x14ac:dyDescent="0.25">
      <c r="A432" s="2">
        <v>431</v>
      </c>
      <c r="B432" s="2">
        <v>14.47739297</v>
      </c>
      <c r="C432" s="64">
        <v>0.21882577116506327</v>
      </c>
    </row>
    <row r="433" spans="1:3" x14ac:dyDescent="0.25">
      <c r="A433" s="2">
        <v>432</v>
      </c>
      <c r="B433" s="2">
        <v>14.570879229999999</v>
      </c>
      <c r="C433" s="64">
        <v>0.24185739138880244</v>
      </c>
    </row>
    <row r="434" spans="1:3" x14ac:dyDescent="0.25">
      <c r="A434" s="2">
        <v>433</v>
      </c>
      <c r="B434" s="2">
        <v>15.986094919999999</v>
      </c>
      <c r="C434" s="64">
        <v>0.35814704184893709</v>
      </c>
    </row>
    <row r="435" spans="1:3" x14ac:dyDescent="0.25">
      <c r="A435" s="2">
        <v>434</v>
      </c>
      <c r="B435" s="2">
        <v>14.443371369999999</v>
      </c>
      <c r="C435" s="64">
        <v>0.21048057999558015</v>
      </c>
    </row>
    <row r="436" spans="1:3" x14ac:dyDescent="0.25">
      <c r="A436" s="2">
        <v>435</v>
      </c>
      <c r="B436" s="2">
        <v>14.79746933</v>
      </c>
      <c r="C436" s="64">
        <v>0.29602979634355686</v>
      </c>
    </row>
    <row r="437" spans="1:3" x14ac:dyDescent="0.25">
      <c r="A437" s="2">
        <v>436</v>
      </c>
      <c r="B437" s="2">
        <v>16.0525433</v>
      </c>
      <c r="C437" s="64">
        <v>0.34776125735235963</v>
      </c>
    </row>
    <row r="438" spans="1:3" x14ac:dyDescent="0.25">
      <c r="A438" s="2">
        <v>437</v>
      </c>
      <c r="B438" s="2">
        <v>17.387588520000001</v>
      </c>
      <c r="C438" s="64">
        <v>8.6822858257744787E-2</v>
      </c>
    </row>
    <row r="439" spans="1:3" x14ac:dyDescent="0.25">
      <c r="A439" s="2">
        <v>438</v>
      </c>
      <c r="B439" s="2">
        <v>16.638503199999999</v>
      </c>
      <c r="C439" s="64">
        <v>0.2267391222179381</v>
      </c>
    </row>
    <row r="440" spans="1:3" x14ac:dyDescent="0.25">
      <c r="A440" s="2">
        <v>439</v>
      </c>
      <c r="B440" s="2">
        <v>13.92083337</v>
      </c>
      <c r="C440" s="64">
        <v>9.7627866689950535E-2</v>
      </c>
    </row>
    <row r="441" spans="1:3" x14ac:dyDescent="0.25">
      <c r="A441" s="2">
        <v>440</v>
      </c>
      <c r="B441" s="2">
        <v>14.52270334</v>
      </c>
      <c r="C441" s="64">
        <v>0.22998476579491739</v>
      </c>
    </row>
    <row r="442" spans="1:3" x14ac:dyDescent="0.25">
      <c r="A442" s="2">
        <v>441</v>
      </c>
      <c r="B442" s="2">
        <v>15.822828810000001</v>
      </c>
      <c r="C442" s="64">
        <v>0.37845929770503561</v>
      </c>
    </row>
    <row r="443" spans="1:3" x14ac:dyDescent="0.25">
      <c r="A443" s="2">
        <v>442</v>
      </c>
      <c r="B443" s="2">
        <v>15.0820069</v>
      </c>
      <c r="C443" s="64">
        <v>0.35271099777772569</v>
      </c>
    </row>
    <row r="444" spans="1:3" x14ac:dyDescent="0.25">
      <c r="A444" s="2">
        <v>443</v>
      </c>
      <c r="B444" s="2">
        <v>15.734324020000001</v>
      </c>
      <c r="C444" s="64">
        <v>0.38593734431419996</v>
      </c>
    </row>
    <row r="445" spans="1:3" x14ac:dyDescent="0.25">
      <c r="A445" s="2">
        <v>444</v>
      </c>
      <c r="B445" s="2">
        <v>15.130164779999999</v>
      </c>
      <c r="C445" s="64">
        <v>0.36028072557803081</v>
      </c>
    </row>
    <row r="446" spans="1:3" x14ac:dyDescent="0.25">
      <c r="A446" s="2">
        <v>445</v>
      </c>
      <c r="B446" s="2">
        <v>16.8636324</v>
      </c>
      <c r="C446" s="64">
        <v>0.17808796161111881</v>
      </c>
    </row>
    <row r="447" spans="1:3" x14ac:dyDescent="0.25">
      <c r="A447" s="2">
        <v>446</v>
      </c>
      <c r="B447" s="2">
        <v>16.203780070000001</v>
      </c>
      <c r="C447" s="64">
        <v>0.32046108377837873</v>
      </c>
    </row>
    <row r="448" spans="1:3" x14ac:dyDescent="0.25">
      <c r="A448" s="2">
        <v>447</v>
      </c>
      <c r="B448" s="2">
        <v>15.67979581</v>
      </c>
      <c r="C448" s="64">
        <v>0.3891864529029036</v>
      </c>
    </row>
    <row r="449" spans="1:3" x14ac:dyDescent="0.25">
      <c r="A449" s="2">
        <v>448</v>
      </c>
      <c r="B449" s="2">
        <v>16.1146101</v>
      </c>
      <c r="C449" s="64">
        <v>0.33711823423260562</v>
      </c>
    </row>
    <row r="450" spans="1:3" x14ac:dyDescent="0.25">
      <c r="A450" s="2">
        <v>449</v>
      </c>
      <c r="B450" s="2">
        <v>15.591245990000001</v>
      </c>
      <c r="C450" s="64">
        <v>0.3921490288604228</v>
      </c>
    </row>
    <row r="451" spans="1:3" x14ac:dyDescent="0.25">
      <c r="A451" s="2">
        <v>450</v>
      </c>
      <c r="B451" s="2">
        <v>15.90883837</v>
      </c>
      <c r="C451" s="64">
        <v>0.3687447235930118</v>
      </c>
    </row>
    <row r="452" spans="1:3" x14ac:dyDescent="0.25">
      <c r="A452" s="2">
        <v>451</v>
      </c>
      <c r="B452" s="2">
        <v>17.3276219</v>
      </c>
      <c r="C452" s="64">
        <v>9.5282053859224086E-2</v>
      </c>
    </row>
    <row r="453" spans="1:3" x14ac:dyDescent="0.25">
      <c r="A453" s="2">
        <v>452</v>
      </c>
      <c r="B453" s="2">
        <v>15.61442791</v>
      </c>
      <c r="C453" s="64">
        <v>0.39165530932570813</v>
      </c>
    </row>
    <row r="454" spans="1:3" x14ac:dyDescent="0.25">
      <c r="A454" s="2">
        <v>453</v>
      </c>
      <c r="B454" s="2">
        <v>16.126741859999999</v>
      </c>
      <c r="C454" s="64">
        <v>0.33494125031643579</v>
      </c>
    </row>
    <row r="455" spans="1:3" x14ac:dyDescent="0.25">
      <c r="A455" s="2">
        <v>454</v>
      </c>
      <c r="B455" s="2">
        <v>15.795368870000001</v>
      </c>
      <c r="C455" s="64">
        <v>0.38106276003638578</v>
      </c>
    </row>
    <row r="456" spans="1:3" x14ac:dyDescent="0.25">
      <c r="A456" s="2">
        <v>455</v>
      </c>
      <c r="B456" s="2">
        <v>17.914448440000001</v>
      </c>
      <c r="C456" s="64">
        <v>3.4220938429514694E-2</v>
      </c>
    </row>
    <row r="457" spans="1:3" x14ac:dyDescent="0.25">
      <c r="A457" s="2">
        <v>456</v>
      </c>
      <c r="B457" s="2">
        <v>16.83961424</v>
      </c>
      <c r="C457" s="64">
        <v>0.18309679189452902</v>
      </c>
    </row>
    <row r="458" spans="1:3" x14ac:dyDescent="0.25">
      <c r="A458" s="2">
        <v>457</v>
      </c>
      <c r="B458" s="2">
        <v>15.9306877</v>
      </c>
      <c r="C458" s="64">
        <v>0.36591885254389195</v>
      </c>
    </row>
    <row r="459" spans="1:3" x14ac:dyDescent="0.25">
      <c r="A459" s="2">
        <v>458</v>
      </c>
      <c r="B459" s="2">
        <v>13.92391274</v>
      </c>
      <c r="C459" s="64">
        <v>9.816595171638115E-2</v>
      </c>
    </row>
    <row r="460" spans="1:3" x14ac:dyDescent="0.25">
      <c r="A460" s="2">
        <v>459</v>
      </c>
      <c r="B460" s="2">
        <v>15.285067310000001</v>
      </c>
      <c r="C460" s="64">
        <v>0.37957932915534265</v>
      </c>
    </row>
    <row r="461" spans="1:3" x14ac:dyDescent="0.25">
      <c r="A461" s="2">
        <v>460</v>
      </c>
      <c r="B461" s="2">
        <v>16.57873691</v>
      </c>
      <c r="C461" s="64">
        <v>0.24006067062843414</v>
      </c>
    </row>
    <row r="462" spans="1:3" x14ac:dyDescent="0.25">
      <c r="A462" s="2">
        <v>461</v>
      </c>
      <c r="B462" s="2">
        <v>14.295665290000001</v>
      </c>
      <c r="C462" s="64">
        <v>0.17505739685339886</v>
      </c>
    </row>
    <row r="463" spans="1:3" x14ac:dyDescent="0.25">
      <c r="A463" s="2">
        <v>462</v>
      </c>
      <c r="B463" s="2">
        <v>16.461626420000002</v>
      </c>
      <c r="C463" s="64">
        <v>0.2661491921609016</v>
      </c>
    </row>
    <row r="464" spans="1:3" x14ac:dyDescent="0.25">
      <c r="A464" s="2">
        <v>463</v>
      </c>
      <c r="B464" s="2">
        <v>15.77864844</v>
      </c>
      <c r="C464" s="64">
        <v>0.38252474904798656</v>
      </c>
    </row>
    <row r="465" spans="1:3" x14ac:dyDescent="0.25">
      <c r="A465" s="2">
        <v>464</v>
      </c>
      <c r="B465" s="2">
        <v>18.216082350000001</v>
      </c>
      <c r="C465" s="64">
        <v>1.8372901910468628E-2</v>
      </c>
    </row>
    <row r="466" spans="1:3" x14ac:dyDescent="0.25">
      <c r="A466" s="2">
        <v>465</v>
      </c>
      <c r="B466" s="2">
        <v>16.174856980000001</v>
      </c>
      <c r="C466" s="64">
        <v>0.3260237220577748</v>
      </c>
    </row>
    <row r="467" spans="1:3" x14ac:dyDescent="0.25">
      <c r="A467" s="2">
        <v>466</v>
      </c>
      <c r="B467" s="2">
        <v>16.167886759999998</v>
      </c>
      <c r="C467" s="64">
        <v>0.3273424002338014</v>
      </c>
    </row>
    <row r="468" spans="1:3" x14ac:dyDescent="0.25">
      <c r="A468" s="2">
        <v>467</v>
      </c>
      <c r="B468" s="2">
        <v>15.0296374</v>
      </c>
      <c r="C468" s="64">
        <v>0.34371899518488963</v>
      </c>
    </row>
    <row r="469" spans="1:3" x14ac:dyDescent="0.25">
      <c r="A469" s="2">
        <v>468</v>
      </c>
      <c r="B469" s="2">
        <v>14.004494019999999</v>
      </c>
      <c r="C469" s="64">
        <v>0.11287813926443066</v>
      </c>
    </row>
    <row r="470" spans="1:3" x14ac:dyDescent="0.25">
      <c r="A470" s="2">
        <v>469</v>
      </c>
      <c r="B470" s="2">
        <v>15.460925509999999</v>
      </c>
      <c r="C470" s="64">
        <v>0.39113179684614863</v>
      </c>
    </row>
    <row r="471" spans="1:3" x14ac:dyDescent="0.25">
      <c r="A471" s="2">
        <v>470</v>
      </c>
      <c r="B471" s="2">
        <v>15.37508815</v>
      </c>
      <c r="C471" s="64">
        <v>0.38693263388815335</v>
      </c>
    </row>
    <row r="472" spans="1:3" x14ac:dyDescent="0.25">
      <c r="A472" s="2">
        <v>471</v>
      </c>
      <c r="B472" s="2">
        <v>16.503395959999999</v>
      </c>
      <c r="C472" s="64">
        <v>0.25687555070246287</v>
      </c>
    </row>
    <row r="473" spans="1:3" x14ac:dyDescent="0.25">
      <c r="A473" s="2">
        <v>472</v>
      </c>
      <c r="B473" s="2">
        <v>16.770724649999998</v>
      </c>
      <c r="C473" s="64">
        <v>0.19774468107171531</v>
      </c>
    </row>
    <row r="474" spans="1:3" x14ac:dyDescent="0.25">
      <c r="A474" s="2">
        <v>473</v>
      </c>
      <c r="B474" s="2">
        <v>16.35366174</v>
      </c>
      <c r="C474" s="64">
        <v>0.28969299399960602</v>
      </c>
    </row>
    <row r="475" spans="1:3" x14ac:dyDescent="0.25">
      <c r="A475" s="2">
        <v>474</v>
      </c>
      <c r="B475" s="2">
        <v>15.79591136</v>
      </c>
      <c r="C475" s="64">
        <v>0.38101375083609734</v>
      </c>
    </row>
    <row r="476" spans="1:3" x14ac:dyDescent="0.25">
      <c r="A476" s="2">
        <v>475</v>
      </c>
      <c r="B476" s="2">
        <v>17.6503972</v>
      </c>
      <c r="C476" s="64">
        <v>5.5965417856593175E-2</v>
      </c>
    </row>
    <row r="477" spans="1:3" x14ac:dyDescent="0.25">
      <c r="A477" s="2">
        <v>476</v>
      </c>
      <c r="B477" s="2">
        <v>18.901538680000002</v>
      </c>
      <c r="C477" s="64">
        <v>3.5649549327666482E-3</v>
      </c>
    </row>
    <row r="478" spans="1:3" x14ac:dyDescent="0.25">
      <c r="A478" s="2">
        <v>477</v>
      </c>
      <c r="B478" s="2">
        <v>17.387993699999999</v>
      </c>
      <c r="C478" s="64">
        <v>8.6767532883532145E-2</v>
      </c>
    </row>
    <row r="479" spans="1:3" x14ac:dyDescent="0.25">
      <c r="A479" s="2">
        <v>478</v>
      </c>
      <c r="B479" s="2">
        <v>15.85527697</v>
      </c>
      <c r="C479" s="64">
        <v>0.37506630721775081</v>
      </c>
    </row>
    <row r="480" spans="1:3" x14ac:dyDescent="0.25">
      <c r="A480" s="2">
        <v>479</v>
      </c>
      <c r="B480" s="2">
        <v>16.221894989999999</v>
      </c>
      <c r="C480" s="64">
        <v>0.31690633819356734</v>
      </c>
    </row>
    <row r="481" spans="1:3" x14ac:dyDescent="0.25">
      <c r="A481" s="2">
        <v>480</v>
      </c>
      <c r="B481" s="2">
        <v>15.79304359</v>
      </c>
      <c r="C481" s="64">
        <v>0.38127171162196388</v>
      </c>
    </row>
    <row r="482" spans="1:3" x14ac:dyDescent="0.25">
      <c r="A482" s="2">
        <v>481</v>
      </c>
      <c r="B482" s="2">
        <v>15.711747620000001</v>
      </c>
      <c r="C482" s="64">
        <v>0.38741150824067999</v>
      </c>
    </row>
    <row r="483" spans="1:3" x14ac:dyDescent="0.25">
      <c r="A483" s="2">
        <v>482</v>
      </c>
      <c r="B483" s="2">
        <v>18.881369719999999</v>
      </c>
      <c r="C483" s="64">
        <v>3.7573597890488584E-3</v>
      </c>
    </row>
    <row r="484" spans="1:3" x14ac:dyDescent="0.25">
      <c r="A484" s="2">
        <v>483</v>
      </c>
      <c r="B484" s="2">
        <v>15.765914540000001</v>
      </c>
      <c r="C484" s="64">
        <v>0.38357453086768156</v>
      </c>
    </row>
    <row r="485" spans="1:3" x14ac:dyDescent="0.25">
      <c r="A485" s="2">
        <v>484</v>
      </c>
      <c r="B485" s="2">
        <v>16.134698019999998</v>
      </c>
      <c r="C485" s="64">
        <v>0.33349741806659061</v>
      </c>
    </row>
    <row r="486" spans="1:3" x14ac:dyDescent="0.25">
      <c r="A486" s="2">
        <v>485</v>
      </c>
      <c r="B486" s="2">
        <v>15.303857519999999</v>
      </c>
      <c r="C486" s="64">
        <v>0.38135809762158196</v>
      </c>
    </row>
    <row r="487" spans="1:3" x14ac:dyDescent="0.25">
      <c r="A487" s="2">
        <v>486</v>
      </c>
      <c r="B487" s="2">
        <v>15.691372700000001</v>
      </c>
      <c r="C487" s="64">
        <v>0.38858587635118513</v>
      </c>
    </row>
    <row r="488" spans="1:3" x14ac:dyDescent="0.25">
      <c r="A488" s="2">
        <v>487</v>
      </c>
      <c r="B488" s="2">
        <v>15.90747764</v>
      </c>
      <c r="C488" s="64">
        <v>0.36891607968982693</v>
      </c>
    </row>
    <row r="489" spans="1:3" x14ac:dyDescent="0.25">
      <c r="A489" s="2">
        <v>488</v>
      </c>
      <c r="B489" s="2">
        <v>16.797543059999999</v>
      </c>
      <c r="C489" s="64">
        <v>0.19199602701512394</v>
      </c>
    </row>
    <row r="490" spans="1:3" x14ac:dyDescent="0.25">
      <c r="A490" s="2">
        <v>489</v>
      </c>
      <c r="B490" s="2">
        <v>15.771235900000001</v>
      </c>
      <c r="C490" s="64">
        <v>0.38314257581430033</v>
      </c>
    </row>
    <row r="491" spans="1:3" x14ac:dyDescent="0.25">
      <c r="A491" s="2">
        <v>490</v>
      </c>
      <c r="B491" s="2">
        <v>15.74498925</v>
      </c>
      <c r="C491" s="64">
        <v>0.3851784626354855</v>
      </c>
    </row>
    <row r="492" spans="1:3" x14ac:dyDescent="0.25">
      <c r="A492" s="2">
        <v>491</v>
      </c>
      <c r="B492" s="2">
        <v>15.8077156</v>
      </c>
      <c r="C492" s="64">
        <v>0.37992303551272705</v>
      </c>
    </row>
    <row r="493" spans="1:3" x14ac:dyDescent="0.25">
      <c r="A493" s="2">
        <v>492</v>
      </c>
      <c r="B493" s="2">
        <v>15.9008462</v>
      </c>
      <c r="C493" s="64">
        <v>0.36974329776304499</v>
      </c>
    </row>
    <row r="494" spans="1:3" x14ac:dyDescent="0.25">
      <c r="A494" s="2">
        <v>493</v>
      </c>
      <c r="B494" s="2">
        <v>15.363778</v>
      </c>
      <c r="C494" s="64">
        <v>0.38617261860128965</v>
      </c>
    </row>
    <row r="495" spans="1:3" x14ac:dyDescent="0.25">
      <c r="A495" s="2">
        <v>494</v>
      </c>
      <c r="B495" s="2">
        <v>14.716354559999999</v>
      </c>
      <c r="C495" s="64">
        <v>0.27716322965468909</v>
      </c>
    </row>
    <row r="496" spans="1:3" x14ac:dyDescent="0.25">
      <c r="A496" s="2">
        <v>495</v>
      </c>
      <c r="B496" s="2">
        <v>15.53056355</v>
      </c>
      <c r="C496" s="64">
        <v>0.39247999537017203</v>
      </c>
    </row>
    <row r="497" spans="1:3" x14ac:dyDescent="0.25">
      <c r="A497" s="2">
        <v>496</v>
      </c>
      <c r="B497" s="2">
        <v>14.523506940000001</v>
      </c>
      <c r="C497" s="64">
        <v>0.23018289077348136</v>
      </c>
    </row>
    <row r="498" spans="1:3" x14ac:dyDescent="0.25">
      <c r="A498" s="2">
        <v>497</v>
      </c>
      <c r="B498" s="2">
        <v>16.745965909999999</v>
      </c>
      <c r="C498" s="64">
        <v>0.20309857944939566</v>
      </c>
    </row>
    <row r="499" spans="1:3" x14ac:dyDescent="0.25">
      <c r="A499" s="2">
        <v>498</v>
      </c>
      <c r="B499" s="2">
        <v>13.981223180000001</v>
      </c>
      <c r="C499" s="64">
        <v>0.10850590093827271</v>
      </c>
    </row>
    <row r="500" spans="1:3" x14ac:dyDescent="0.25">
      <c r="A500" s="2">
        <v>499</v>
      </c>
      <c r="B500" s="2">
        <v>14.70095998</v>
      </c>
      <c r="C500" s="64">
        <v>0.27349838834614837</v>
      </c>
    </row>
    <row r="501" spans="1:3" x14ac:dyDescent="0.25">
      <c r="A501" s="2">
        <v>500</v>
      </c>
      <c r="B501" s="2">
        <v>16.874239110000001</v>
      </c>
      <c r="C501" s="64">
        <v>0.17589376724450898</v>
      </c>
    </row>
    <row r="502" spans="1:3" x14ac:dyDescent="0.25">
      <c r="A502" s="2">
        <v>501</v>
      </c>
      <c r="B502" s="2">
        <v>16.008609419999999</v>
      </c>
      <c r="C502" s="64">
        <v>0.35475269546811289</v>
      </c>
    </row>
    <row r="503" spans="1:3" x14ac:dyDescent="0.25">
      <c r="A503" s="2">
        <v>502</v>
      </c>
      <c r="B503" s="2">
        <v>15.106438130000001</v>
      </c>
      <c r="C503" s="64">
        <v>0.3566380399249886</v>
      </c>
    </row>
    <row r="504" spans="1:3" x14ac:dyDescent="0.25">
      <c r="A504" s="2">
        <v>503</v>
      </c>
      <c r="B504" s="2">
        <v>13.37517311</v>
      </c>
      <c r="C504" s="64">
        <v>3.04098849170907E-2</v>
      </c>
    </row>
    <row r="505" spans="1:3" x14ac:dyDescent="0.25">
      <c r="A505" s="2">
        <v>504</v>
      </c>
      <c r="B505" s="2">
        <v>14.436906499999999</v>
      </c>
      <c r="C505" s="64">
        <v>0.20889988748723662</v>
      </c>
    </row>
    <row r="506" spans="1:3" x14ac:dyDescent="0.25">
      <c r="A506" s="2">
        <v>505</v>
      </c>
      <c r="B506" s="2">
        <v>15.046704480000001</v>
      </c>
      <c r="C506" s="64">
        <v>0.34673288675997899</v>
      </c>
    </row>
    <row r="507" spans="1:3" x14ac:dyDescent="0.25">
      <c r="A507" s="2">
        <v>506</v>
      </c>
      <c r="B507" s="2">
        <v>15.43678242</v>
      </c>
      <c r="C507" s="64">
        <v>0.39023272245500107</v>
      </c>
    </row>
    <row r="508" spans="1:3" x14ac:dyDescent="0.25">
      <c r="A508" s="2">
        <v>507</v>
      </c>
      <c r="B508" s="2">
        <v>18.947062890000002</v>
      </c>
      <c r="C508" s="64">
        <v>3.1631540892634461E-3</v>
      </c>
    </row>
    <row r="509" spans="1:3" x14ac:dyDescent="0.25">
      <c r="A509" s="2">
        <v>508</v>
      </c>
      <c r="B509" s="2">
        <v>16.793358449999999</v>
      </c>
      <c r="C509" s="64">
        <v>0.19288933389917015</v>
      </c>
    </row>
    <row r="510" spans="1:3" x14ac:dyDescent="0.25">
      <c r="A510" s="2">
        <v>509</v>
      </c>
      <c r="B510" s="2">
        <v>15.2093223</v>
      </c>
      <c r="C510" s="64">
        <v>0.37114838737359995</v>
      </c>
    </row>
    <row r="511" spans="1:3" x14ac:dyDescent="0.25">
      <c r="A511" s="2">
        <v>510</v>
      </c>
      <c r="B511" s="2">
        <v>15.82485921</v>
      </c>
      <c r="C511" s="64">
        <v>0.37825694674870458</v>
      </c>
    </row>
    <row r="512" spans="1:3" x14ac:dyDescent="0.25">
      <c r="A512" s="2">
        <v>511</v>
      </c>
      <c r="B512" s="2">
        <v>15.162011919999999</v>
      </c>
      <c r="C512" s="64">
        <v>0.36489589283899904</v>
      </c>
    </row>
    <row r="513" spans="1:3" x14ac:dyDescent="0.25">
      <c r="A513" s="2">
        <v>512</v>
      </c>
      <c r="B513" s="2">
        <v>14.16218102</v>
      </c>
      <c r="C513" s="64">
        <v>0.14497760294396012</v>
      </c>
    </row>
    <row r="514" spans="1:3" x14ac:dyDescent="0.25">
      <c r="A514" s="2">
        <v>513</v>
      </c>
      <c r="B514" s="2">
        <v>15.31666909</v>
      </c>
      <c r="C514" s="64">
        <v>0.38249789256844735</v>
      </c>
    </row>
    <row r="515" spans="1:3" x14ac:dyDescent="0.25">
      <c r="A515" s="2">
        <v>514</v>
      </c>
      <c r="B515" s="2">
        <v>14.34862455</v>
      </c>
      <c r="C515" s="64">
        <v>0.18755984849478916</v>
      </c>
    </row>
    <row r="516" spans="1:3" x14ac:dyDescent="0.25">
      <c r="A516" s="2">
        <v>515</v>
      </c>
      <c r="B516" s="2">
        <v>15.874536519999999</v>
      </c>
      <c r="C516" s="64">
        <v>0.37289456771251211</v>
      </c>
    </row>
    <row r="517" spans="1:3" x14ac:dyDescent="0.25">
      <c r="A517" s="2">
        <v>516</v>
      </c>
      <c r="B517" s="2">
        <v>16.086088820000001</v>
      </c>
      <c r="C517" s="64">
        <v>0.3421147349597628</v>
      </c>
    </row>
    <row r="518" spans="1:3" x14ac:dyDescent="0.25">
      <c r="A518" s="2">
        <v>517</v>
      </c>
      <c r="B518" s="2">
        <v>15.580568380000001</v>
      </c>
      <c r="C518" s="64">
        <v>0.39230840853062959</v>
      </c>
    </row>
    <row r="519" spans="1:3" x14ac:dyDescent="0.25">
      <c r="A519" s="2">
        <v>518</v>
      </c>
      <c r="B519" s="2">
        <v>16.672943490000002</v>
      </c>
      <c r="C519" s="64">
        <v>0.21910492824440919</v>
      </c>
    </row>
    <row r="520" spans="1:3" x14ac:dyDescent="0.25">
      <c r="A520" s="2">
        <v>519</v>
      </c>
      <c r="B520" s="2">
        <v>14.855250229999999</v>
      </c>
      <c r="C520" s="64">
        <v>0.30889906495866548</v>
      </c>
    </row>
    <row r="521" spans="1:3" x14ac:dyDescent="0.25">
      <c r="A521" s="2">
        <v>520</v>
      </c>
      <c r="B521" s="2">
        <v>16.586196730000001</v>
      </c>
      <c r="C521" s="64">
        <v>0.2383949504108725</v>
      </c>
    </row>
    <row r="522" spans="1:3" x14ac:dyDescent="0.25">
      <c r="A522" s="2">
        <v>521</v>
      </c>
      <c r="B522" s="2">
        <v>14.0954479</v>
      </c>
      <c r="C522" s="64">
        <v>0.13088860330907465</v>
      </c>
    </row>
    <row r="523" spans="1:3" x14ac:dyDescent="0.25">
      <c r="A523" s="2">
        <v>522</v>
      </c>
      <c r="B523" s="2">
        <v>14.3677648</v>
      </c>
      <c r="C523" s="64">
        <v>0.19214030427312806</v>
      </c>
    </row>
    <row r="524" spans="1:3" x14ac:dyDescent="0.25">
      <c r="A524" s="2">
        <v>523</v>
      </c>
      <c r="B524" s="2">
        <v>16.039008039999999</v>
      </c>
      <c r="C524" s="64">
        <v>0.34996544551586423</v>
      </c>
    </row>
    <row r="525" spans="1:3" x14ac:dyDescent="0.25">
      <c r="A525" s="2">
        <v>524</v>
      </c>
      <c r="B525" s="2">
        <v>16.888978649999999</v>
      </c>
      <c r="C525" s="64">
        <v>0.17286342431359378</v>
      </c>
    </row>
    <row r="526" spans="1:3" x14ac:dyDescent="0.25">
      <c r="A526" s="2">
        <v>525</v>
      </c>
      <c r="B526" s="2">
        <v>16.551157669999998</v>
      </c>
      <c r="C526" s="64">
        <v>0.24622076178786975</v>
      </c>
    </row>
    <row r="527" spans="1:3" x14ac:dyDescent="0.25">
      <c r="A527" s="2">
        <v>526</v>
      </c>
      <c r="B527" s="2">
        <v>15.485302709999999</v>
      </c>
      <c r="C527" s="64">
        <v>0.3918142704790965</v>
      </c>
    </row>
    <row r="528" spans="1:3" x14ac:dyDescent="0.25">
      <c r="A528" s="2">
        <v>527</v>
      </c>
      <c r="B528" s="2">
        <v>14.081788830000001</v>
      </c>
      <c r="C528" s="64">
        <v>0.1280932011298227</v>
      </c>
    </row>
    <row r="529" spans="1:3" x14ac:dyDescent="0.25">
      <c r="A529" s="2">
        <v>528</v>
      </c>
      <c r="B529" s="2">
        <v>14.564236530000001</v>
      </c>
      <c r="C529" s="64">
        <v>0.24022192255494235</v>
      </c>
    </row>
    <row r="530" spans="1:3" x14ac:dyDescent="0.25">
      <c r="A530" s="2">
        <v>529</v>
      </c>
      <c r="B530" s="2">
        <v>16.096473799999998</v>
      </c>
      <c r="C530" s="64">
        <v>0.34031562329074705</v>
      </c>
    </row>
    <row r="531" spans="1:3" x14ac:dyDescent="0.25">
      <c r="A531" s="2">
        <v>530</v>
      </c>
      <c r="B531" s="2">
        <v>15.92102753</v>
      </c>
      <c r="C531" s="64">
        <v>0.36718541635446672</v>
      </c>
    </row>
    <row r="532" spans="1:3" x14ac:dyDescent="0.25">
      <c r="A532" s="2">
        <v>531</v>
      </c>
      <c r="B532" s="2">
        <v>15.82275115</v>
      </c>
      <c r="C532" s="64">
        <v>0.37846701065546928</v>
      </c>
    </row>
    <row r="533" spans="1:3" x14ac:dyDescent="0.25">
      <c r="A533" s="2">
        <v>532</v>
      </c>
      <c r="B533" s="2">
        <v>15.370443209999999</v>
      </c>
      <c r="C533" s="64">
        <v>0.38662627556741413</v>
      </c>
    </row>
    <row r="534" spans="1:3" x14ac:dyDescent="0.25">
      <c r="A534" s="2">
        <v>533</v>
      </c>
      <c r="B534" s="2">
        <v>15.0657817</v>
      </c>
      <c r="C534" s="64">
        <v>0.35000710051025713</v>
      </c>
    </row>
    <row r="535" spans="1:3" x14ac:dyDescent="0.25">
      <c r="A535" s="2">
        <v>534</v>
      </c>
      <c r="B535" s="2">
        <v>16.195580799999998</v>
      </c>
      <c r="C535" s="64">
        <v>0.3220524862077061</v>
      </c>
    </row>
    <row r="536" spans="1:3" x14ac:dyDescent="0.25">
      <c r="A536" s="2">
        <v>535</v>
      </c>
      <c r="B536" s="2">
        <v>15.11575839</v>
      </c>
      <c r="C536" s="64">
        <v>0.35808936159263027</v>
      </c>
    </row>
    <row r="537" spans="1:3" x14ac:dyDescent="0.25">
      <c r="A537" s="2">
        <v>536</v>
      </c>
      <c r="B537" s="2">
        <v>17.783926489999999</v>
      </c>
      <c r="C537" s="64">
        <v>4.3913816399733213E-2</v>
      </c>
    </row>
    <row r="538" spans="1:3" x14ac:dyDescent="0.25">
      <c r="A538" s="2">
        <v>537</v>
      </c>
      <c r="B538" s="2">
        <v>18.741915809999998</v>
      </c>
      <c r="C538" s="64">
        <v>5.3663741432645618E-3</v>
      </c>
    </row>
    <row r="539" spans="1:3" x14ac:dyDescent="0.25">
      <c r="A539" s="2">
        <v>538</v>
      </c>
      <c r="B539" s="2">
        <v>15.65333981</v>
      </c>
      <c r="C539" s="64">
        <v>0.39037555871437268</v>
      </c>
    </row>
    <row r="540" spans="1:3" x14ac:dyDescent="0.25">
      <c r="A540" s="2">
        <v>539</v>
      </c>
      <c r="B540" s="2">
        <v>16.877629110000001</v>
      </c>
      <c r="C540" s="64">
        <v>0.17519485032981916</v>
      </c>
    </row>
    <row r="541" spans="1:3" x14ac:dyDescent="0.25">
      <c r="A541" s="2">
        <v>540</v>
      </c>
      <c r="B541" s="2">
        <v>15.27118314</v>
      </c>
      <c r="C541" s="64">
        <v>0.37818395141409838</v>
      </c>
    </row>
    <row r="542" spans="1:3" x14ac:dyDescent="0.25">
      <c r="A542" s="2">
        <v>541</v>
      </c>
      <c r="B542" s="2">
        <v>14.63652287</v>
      </c>
      <c r="C542" s="64">
        <v>0.257944123607457</v>
      </c>
    </row>
    <row r="543" spans="1:3" x14ac:dyDescent="0.25">
      <c r="A543" s="2">
        <v>542</v>
      </c>
      <c r="B543" s="2">
        <v>15.93189761</v>
      </c>
      <c r="C543" s="64">
        <v>0.36575832070323788</v>
      </c>
    </row>
    <row r="544" spans="1:3" x14ac:dyDescent="0.25">
      <c r="A544" s="2">
        <v>543</v>
      </c>
      <c r="B544" s="2">
        <v>16.27420146</v>
      </c>
      <c r="C544" s="64">
        <v>0.30636554888935913</v>
      </c>
    </row>
    <row r="545" spans="1:3" x14ac:dyDescent="0.25">
      <c r="A545" s="2">
        <v>544</v>
      </c>
      <c r="B545" s="2">
        <v>14.448042190000001</v>
      </c>
      <c r="C545" s="64">
        <v>0.21162374957858249</v>
      </c>
    </row>
    <row r="546" spans="1:3" x14ac:dyDescent="0.25">
      <c r="A546" s="2">
        <v>545</v>
      </c>
      <c r="B546" s="2">
        <v>15.41961629</v>
      </c>
      <c r="C546" s="64">
        <v>0.3894587769118259</v>
      </c>
    </row>
    <row r="547" spans="1:3" x14ac:dyDescent="0.25">
      <c r="A547" s="2">
        <v>546</v>
      </c>
      <c r="B547" s="2">
        <v>17.821581210000002</v>
      </c>
      <c r="C547" s="64">
        <v>4.0916163768695453E-2</v>
      </c>
    </row>
    <row r="548" spans="1:3" x14ac:dyDescent="0.25">
      <c r="A548" s="2">
        <v>547</v>
      </c>
      <c r="B548" s="2">
        <v>14.84700707</v>
      </c>
      <c r="C548" s="64">
        <v>0.30709703504026753</v>
      </c>
    </row>
    <row r="549" spans="1:3" x14ac:dyDescent="0.25">
      <c r="A549" s="2">
        <v>548</v>
      </c>
      <c r="B549" s="2">
        <v>15.033170350000001</v>
      </c>
      <c r="C549" s="64">
        <v>0.34434932896032994</v>
      </c>
    </row>
    <row r="550" spans="1:3" x14ac:dyDescent="0.25">
      <c r="A550" s="2">
        <v>549</v>
      </c>
      <c r="B550" s="2">
        <v>16.44076866</v>
      </c>
      <c r="C550" s="64">
        <v>0.27075409531087308</v>
      </c>
    </row>
    <row r="551" spans="1:3" x14ac:dyDescent="0.25">
      <c r="A551" s="2">
        <v>550</v>
      </c>
      <c r="B551" s="2">
        <v>15.56473935</v>
      </c>
      <c r="C551" s="64">
        <v>0.39246538570700301</v>
      </c>
    </row>
    <row r="552" spans="1:3" x14ac:dyDescent="0.25">
      <c r="A552" s="2">
        <v>551</v>
      </c>
      <c r="B552" s="2">
        <v>14.7769087</v>
      </c>
      <c r="C552" s="64">
        <v>0.2913269635121174</v>
      </c>
    </row>
    <row r="553" spans="1:3" x14ac:dyDescent="0.25">
      <c r="A553" s="2">
        <v>552</v>
      </c>
      <c r="B553" s="2">
        <v>16.348430409999999</v>
      </c>
      <c r="C553" s="64">
        <v>0.29081118006057277</v>
      </c>
    </row>
    <row r="554" spans="1:3" x14ac:dyDescent="0.25">
      <c r="A554" s="2">
        <v>553</v>
      </c>
      <c r="B554" s="2">
        <v>15.069245990000001</v>
      </c>
      <c r="C554" s="64">
        <v>0.35059072752572928</v>
      </c>
    </row>
    <row r="555" spans="1:3" x14ac:dyDescent="0.25">
      <c r="A555" s="2">
        <v>554</v>
      </c>
      <c r="B555" s="2">
        <v>15.195720639999999</v>
      </c>
      <c r="C555" s="64">
        <v>0.36942641206193688</v>
      </c>
    </row>
    <row r="556" spans="1:3" x14ac:dyDescent="0.25">
      <c r="A556" s="2">
        <v>555</v>
      </c>
      <c r="B556" s="2">
        <v>16.784104589999998</v>
      </c>
      <c r="C556" s="64">
        <v>0.19486971193834354</v>
      </c>
    </row>
    <row r="557" spans="1:3" x14ac:dyDescent="0.25">
      <c r="A557" s="2">
        <v>556</v>
      </c>
      <c r="B557" s="2">
        <v>14.76708309</v>
      </c>
      <c r="C557" s="64">
        <v>0.28905910326490775</v>
      </c>
    </row>
    <row r="558" spans="1:3" x14ac:dyDescent="0.25">
      <c r="A558" s="2">
        <v>557</v>
      </c>
      <c r="B558" s="2">
        <v>13.9375628</v>
      </c>
      <c r="C558" s="64">
        <v>0.10057277872184968</v>
      </c>
    </row>
    <row r="559" spans="1:3" x14ac:dyDescent="0.25">
      <c r="A559" s="2">
        <v>558</v>
      </c>
      <c r="B559" s="2">
        <v>16.520499059999999</v>
      </c>
      <c r="C559" s="64">
        <v>0.25306418885196319</v>
      </c>
    </row>
    <row r="560" spans="1:3" x14ac:dyDescent="0.25">
      <c r="A560" s="2">
        <v>559</v>
      </c>
      <c r="B560" s="2">
        <v>17.465139950000001</v>
      </c>
      <c r="C560" s="64">
        <v>7.6678452898881061E-2</v>
      </c>
    </row>
    <row r="561" spans="1:3" x14ac:dyDescent="0.25">
      <c r="A561" s="2">
        <v>560</v>
      </c>
      <c r="B561" s="2">
        <v>15.234870020000001</v>
      </c>
      <c r="C561" s="64">
        <v>0.37421394595801027</v>
      </c>
    </row>
    <row r="562" spans="1:3" x14ac:dyDescent="0.25">
      <c r="A562" s="2">
        <v>561</v>
      </c>
      <c r="B562" s="2">
        <v>15.36556079</v>
      </c>
      <c r="C562" s="64">
        <v>0.38629558183915164</v>
      </c>
    </row>
    <row r="563" spans="1:3" x14ac:dyDescent="0.25">
      <c r="A563" s="2">
        <v>562</v>
      </c>
      <c r="B563" s="2">
        <v>13.554010509999999</v>
      </c>
      <c r="C563" s="64">
        <v>4.6529666255632589E-2</v>
      </c>
    </row>
    <row r="564" spans="1:3" x14ac:dyDescent="0.25">
      <c r="A564" s="2">
        <v>563</v>
      </c>
      <c r="B564" s="2">
        <v>14.37494549</v>
      </c>
      <c r="C564" s="64">
        <v>0.19386616744107782</v>
      </c>
    </row>
    <row r="565" spans="1:3" x14ac:dyDescent="0.25">
      <c r="A565" s="2">
        <v>564</v>
      </c>
      <c r="B565" s="2">
        <v>14.03234338</v>
      </c>
      <c r="C565" s="64">
        <v>0.11823928338527705</v>
      </c>
    </row>
    <row r="566" spans="1:3" x14ac:dyDescent="0.25">
      <c r="A566" s="2">
        <v>565</v>
      </c>
      <c r="B566" s="2">
        <v>14.749984489999999</v>
      </c>
      <c r="C566" s="64">
        <v>0.28508306102447512</v>
      </c>
    </row>
    <row r="567" spans="1:3" x14ac:dyDescent="0.25">
      <c r="A567" s="2">
        <v>566</v>
      </c>
      <c r="B567" s="2">
        <v>15.27872737</v>
      </c>
      <c r="C567" s="64">
        <v>0.37895065393039562</v>
      </c>
    </row>
    <row r="568" spans="1:3" x14ac:dyDescent="0.25">
      <c r="A568" s="2">
        <v>567</v>
      </c>
      <c r="B568" s="2">
        <v>16.639711989999999</v>
      </c>
      <c r="C568" s="64">
        <v>0.22647050127008791</v>
      </c>
    </row>
    <row r="569" spans="1:3" x14ac:dyDescent="0.25">
      <c r="A569" s="2">
        <v>568</v>
      </c>
      <c r="B569" s="2">
        <v>15.28657097</v>
      </c>
      <c r="C569" s="64">
        <v>0.37972633120653754</v>
      </c>
    </row>
    <row r="570" spans="1:3" x14ac:dyDescent="0.25">
      <c r="A570" s="2">
        <v>569</v>
      </c>
      <c r="B570" s="2">
        <v>15.37292156</v>
      </c>
      <c r="C570" s="64">
        <v>0.38679073783799883</v>
      </c>
    </row>
    <row r="571" spans="1:3" x14ac:dyDescent="0.25">
      <c r="A571" s="2">
        <v>570</v>
      </c>
      <c r="B571" s="2">
        <v>15.660099560000001</v>
      </c>
      <c r="C571" s="64">
        <v>0.39009612245584135</v>
      </c>
    </row>
    <row r="572" spans="1:3" x14ac:dyDescent="0.25">
      <c r="A572" s="2">
        <v>571</v>
      </c>
      <c r="B572" s="2">
        <v>16.812030490000001</v>
      </c>
      <c r="C572" s="64">
        <v>0.18891437773319156</v>
      </c>
    </row>
    <row r="573" spans="1:3" x14ac:dyDescent="0.25">
      <c r="A573" s="2">
        <v>572</v>
      </c>
      <c r="B573" s="2">
        <v>14.4461491</v>
      </c>
      <c r="C573" s="64">
        <v>0.2111603107873877</v>
      </c>
    </row>
    <row r="574" spans="1:3" x14ac:dyDescent="0.25">
      <c r="A574" s="2">
        <v>573</v>
      </c>
      <c r="B574" s="2">
        <v>16.028912309999999</v>
      </c>
      <c r="C574" s="64">
        <v>0.35158073688743385</v>
      </c>
    </row>
    <row r="575" spans="1:3" x14ac:dyDescent="0.25">
      <c r="A575" s="2">
        <v>574</v>
      </c>
      <c r="B575" s="2">
        <v>14.75770992</v>
      </c>
      <c r="C575" s="64">
        <v>0.28688401225630006</v>
      </c>
    </row>
    <row r="576" spans="1:3" x14ac:dyDescent="0.25">
      <c r="A576" s="2">
        <v>575</v>
      </c>
      <c r="B576" s="2">
        <v>16.59602009</v>
      </c>
      <c r="C576" s="64">
        <v>0.23620229924926139</v>
      </c>
    </row>
    <row r="577" spans="1:3" x14ac:dyDescent="0.25">
      <c r="A577" s="2">
        <v>576</v>
      </c>
      <c r="B577" s="2">
        <v>15.49587227</v>
      </c>
      <c r="C577" s="64">
        <v>0.39203970714413383</v>
      </c>
    </row>
    <row r="578" spans="1:3" x14ac:dyDescent="0.25">
      <c r="A578" s="2">
        <v>577</v>
      </c>
      <c r="B578" s="2">
        <v>16.202579159999999</v>
      </c>
      <c r="C578" s="64">
        <v>0.32069486658328339</v>
      </c>
    </row>
    <row r="579" spans="1:3" x14ac:dyDescent="0.25">
      <c r="A579" s="2">
        <v>578</v>
      </c>
      <c r="B579" s="2">
        <v>16.131865139999999</v>
      </c>
      <c r="C579" s="64">
        <v>0.33401295659458591</v>
      </c>
    </row>
    <row r="580" spans="1:3" x14ac:dyDescent="0.25">
      <c r="A580" s="2">
        <v>579</v>
      </c>
      <c r="B580" s="2">
        <v>15.4789864</v>
      </c>
      <c r="C580" s="64">
        <v>0.39165919592880316</v>
      </c>
    </row>
    <row r="581" spans="1:3" x14ac:dyDescent="0.25">
      <c r="A581" s="2">
        <v>580</v>
      </c>
      <c r="B581" s="2">
        <v>15.84592181</v>
      </c>
      <c r="C581" s="64">
        <v>0.37607913515213337</v>
      </c>
    </row>
    <row r="582" spans="1:3" x14ac:dyDescent="0.25">
      <c r="A582" s="2">
        <v>581</v>
      </c>
      <c r="B582" s="2">
        <v>14.869922239999999</v>
      </c>
      <c r="C582" s="64">
        <v>0.31207634554994451</v>
      </c>
    </row>
    <row r="583" spans="1:3" x14ac:dyDescent="0.25">
      <c r="A583" s="2">
        <v>582</v>
      </c>
      <c r="B583" s="2">
        <v>16.898477870000001</v>
      </c>
      <c r="C583" s="64">
        <v>0.17092234911962137</v>
      </c>
    </row>
    <row r="584" spans="1:3" x14ac:dyDescent="0.25">
      <c r="A584" s="2">
        <v>583</v>
      </c>
      <c r="B584" s="2">
        <v>15.267045810000001</v>
      </c>
      <c r="C584" s="64">
        <v>0.37775493327609899</v>
      </c>
    </row>
    <row r="585" spans="1:3" x14ac:dyDescent="0.25">
      <c r="A585" s="2">
        <v>584</v>
      </c>
      <c r="B585" s="2">
        <v>15.575948199999999</v>
      </c>
      <c r="C585" s="64">
        <v>0.39236402609732063</v>
      </c>
    </row>
    <row r="586" spans="1:3" x14ac:dyDescent="0.25">
      <c r="A586" s="2">
        <v>585</v>
      </c>
      <c r="B586" s="2">
        <v>14.486221390000001</v>
      </c>
      <c r="C586" s="64">
        <v>0.22099714904093948</v>
      </c>
    </row>
    <row r="587" spans="1:3" x14ac:dyDescent="0.25">
      <c r="A587" s="2">
        <v>586</v>
      </c>
      <c r="B587" s="2">
        <v>17.664785590000001</v>
      </c>
      <c r="C587" s="64">
        <v>5.4555774753883859E-2</v>
      </c>
    </row>
    <row r="588" spans="1:3" x14ac:dyDescent="0.25">
      <c r="A588" s="2">
        <v>587</v>
      </c>
      <c r="B588" s="2">
        <v>15.24667651</v>
      </c>
      <c r="C588" s="64">
        <v>0.37555510546221987</v>
      </c>
    </row>
    <row r="589" spans="1:3" x14ac:dyDescent="0.25">
      <c r="A589" s="2">
        <v>588</v>
      </c>
      <c r="B589" s="2">
        <v>15.13787671</v>
      </c>
      <c r="C589" s="64">
        <v>0.36142751826618652</v>
      </c>
    </row>
    <row r="590" spans="1:3" x14ac:dyDescent="0.25">
      <c r="A590" s="2">
        <v>589</v>
      </c>
      <c r="B590" s="2">
        <v>16.780462480000001</v>
      </c>
      <c r="C590" s="64">
        <v>0.1956509628883423</v>
      </c>
    </row>
    <row r="591" spans="1:3" x14ac:dyDescent="0.25">
      <c r="A591" s="2">
        <v>590</v>
      </c>
      <c r="B591" s="2">
        <v>13.690664180000001</v>
      </c>
      <c r="C591" s="64">
        <v>6.2579342162142476E-2</v>
      </c>
    </row>
    <row r="592" spans="1:3" x14ac:dyDescent="0.25">
      <c r="A592" s="2">
        <v>591</v>
      </c>
      <c r="B592" s="2">
        <v>14.88899046</v>
      </c>
      <c r="C592" s="64">
        <v>0.31614550877887254</v>
      </c>
    </row>
    <row r="593" spans="1:3" x14ac:dyDescent="0.25">
      <c r="A593" s="2">
        <v>592</v>
      </c>
      <c r="B593" s="2">
        <v>16.83250108</v>
      </c>
      <c r="C593" s="64">
        <v>0.18459052754099847</v>
      </c>
    </row>
    <row r="594" spans="1:3" x14ac:dyDescent="0.25">
      <c r="A594" s="2">
        <v>593</v>
      </c>
      <c r="B594" s="2">
        <v>16.93910391</v>
      </c>
      <c r="C594" s="64">
        <v>0.16273082168271583</v>
      </c>
    </row>
    <row r="595" spans="1:3" x14ac:dyDescent="0.25">
      <c r="A595" s="2">
        <v>594</v>
      </c>
      <c r="B595" s="2">
        <v>16.3898443</v>
      </c>
      <c r="C595" s="64">
        <v>0.28189350819903419</v>
      </c>
    </row>
    <row r="596" spans="1:3" x14ac:dyDescent="0.25">
      <c r="A596" s="2">
        <v>595</v>
      </c>
      <c r="B596" s="2">
        <v>14.85614163</v>
      </c>
      <c r="C596" s="64">
        <v>0.30909321297091852</v>
      </c>
    </row>
    <row r="597" spans="1:3" x14ac:dyDescent="0.25">
      <c r="A597" s="2">
        <v>596</v>
      </c>
      <c r="B597" s="2">
        <v>15.78553088</v>
      </c>
      <c r="C597" s="64">
        <v>0.38193439145148234</v>
      </c>
    </row>
    <row r="598" spans="1:3" x14ac:dyDescent="0.25">
      <c r="A598" s="2">
        <v>597</v>
      </c>
      <c r="B598" s="2">
        <v>15.244030459999999</v>
      </c>
      <c r="C598" s="64">
        <v>0.37525871899167962</v>
      </c>
    </row>
    <row r="599" spans="1:3" x14ac:dyDescent="0.25">
      <c r="A599" s="2">
        <v>598</v>
      </c>
      <c r="B599" s="2">
        <v>15.58511202</v>
      </c>
      <c r="C599" s="64">
        <v>0.39224584628416526</v>
      </c>
    </row>
    <row r="600" spans="1:3" x14ac:dyDescent="0.25">
      <c r="A600" s="2">
        <v>599</v>
      </c>
      <c r="B600" s="2">
        <v>14.54284528</v>
      </c>
      <c r="C600" s="64">
        <v>0.23495079131613072</v>
      </c>
    </row>
    <row r="601" spans="1:3" x14ac:dyDescent="0.25">
      <c r="A601" s="2">
        <v>600</v>
      </c>
      <c r="B601" s="2">
        <v>12.9692729</v>
      </c>
      <c r="C601" s="64">
        <v>9.8254073962322826E-3</v>
      </c>
    </row>
    <row r="602" spans="1:3" x14ac:dyDescent="0.25">
      <c r="A602" s="2">
        <v>601</v>
      </c>
      <c r="B602" s="2">
        <v>16.176762449999998</v>
      </c>
      <c r="C602" s="64">
        <v>0.3256617159607943</v>
      </c>
    </row>
    <row r="603" spans="1:3" x14ac:dyDescent="0.25">
      <c r="A603" s="2">
        <v>602</v>
      </c>
      <c r="B603" s="2">
        <v>14.62247438</v>
      </c>
      <c r="C603" s="64">
        <v>0.25451665059988471</v>
      </c>
    </row>
    <row r="604" spans="1:3" x14ac:dyDescent="0.25">
      <c r="A604" s="2">
        <v>603</v>
      </c>
      <c r="B604" s="2">
        <v>14.09241355</v>
      </c>
      <c r="C604" s="64">
        <v>0.13026492910770401</v>
      </c>
    </row>
    <row r="605" spans="1:3" x14ac:dyDescent="0.25">
      <c r="A605" s="2">
        <v>604</v>
      </c>
      <c r="B605" s="2">
        <v>14.18849971</v>
      </c>
      <c r="C605" s="64">
        <v>0.1507205941373245</v>
      </c>
    </row>
    <row r="606" spans="1:3" x14ac:dyDescent="0.25">
      <c r="A606" s="2">
        <v>605</v>
      </c>
      <c r="B606" s="2">
        <v>15.01454783</v>
      </c>
      <c r="C606" s="64">
        <v>0.34098958075908825</v>
      </c>
    </row>
    <row r="607" spans="1:3" x14ac:dyDescent="0.25">
      <c r="A607" s="2">
        <v>606</v>
      </c>
      <c r="B607" s="2">
        <v>15.0367832</v>
      </c>
      <c r="C607" s="64">
        <v>0.34499045672143874</v>
      </c>
    </row>
    <row r="608" spans="1:3" x14ac:dyDescent="0.25">
      <c r="A608" s="2">
        <v>607</v>
      </c>
      <c r="B608" s="2">
        <v>16.607891859999999</v>
      </c>
      <c r="C608" s="64">
        <v>0.23355417203520781</v>
      </c>
    </row>
    <row r="609" spans="1:3" x14ac:dyDescent="0.25">
      <c r="A609" s="2">
        <v>608</v>
      </c>
      <c r="B609" s="2">
        <v>15.846471060000001</v>
      </c>
      <c r="C609" s="64">
        <v>0.3760204391269823</v>
      </c>
    </row>
    <row r="610" spans="1:3" x14ac:dyDescent="0.25">
      <c r="A610" s="2">
        <v>609</v>
      </c>
      <c r="B610" s="2">
        <v>13.31416203</v>
      </c>
      <c r="C610" s="64">
        <v>2.6042519026303657E-2</v>
      </c>
    </row>
    <row r="611" spans="1:3" x14ac:dyDescent="0.25">
      <c r="A611" s="2">
        <v>610</v>
      </c>
      <c r="B611" s="2">
        <v>15.26513471</v>
      </c>
      <c r="C611" s="64">
        <v>0.37755472419857977</v>
      </c>
    </row>
    <row r="612" spans="1:3" x14ac:dyDescent="0.25">
      <c r="A612" s="2">
        <v>611</v>
      </c>
      <c r="B612" s="2">
        <v>14.94239767</v>
      </c>
      <c r="C612" s="64">
        <v>0.32715094583120491</v>
      </c>
    </row>
    <row r="613" spans="1:3" x14ac:dyDescent="0.25">
      <c r="A613" s="2">
        <v>612</v>
      </c>
      <c r="B613" s="2">
        <v>13.74485024</v>
      </c>
      <c r="C613" s="64">
        <v>6.9910253359394561E-2</v>
      </c>
    </row>
    <row r="614" spans="1:3" x14ac:dyDescent="0.25">
      <c r="A614" s="2">
        <v>613</v>
      </c>
      <c r="B614" s="2">
        <v>16.68260703</v>
      </c>
      <c r="C614" s="64">
        <v>0.21697110908504144</v>
      </c>
    </row>
    <row r="615" spans="1:3" x14ac:dyDescent="0.25">
      <c r="A615" s="2">
        <v>614</v>
      </c>
      <c r="B615" s="2">
        <v>14.40794964</v>
      </c>
      <c r="C615" s="64">
        <v>0.20184529763976963</v>
      </c>
    </row>
    <row r="616" spans="1:3" x14ac:dyDescent="0.25">
      <c r="A616" s="2">
        <v>615</v>
      </c>
      <c r="B616" s="2">
        <v>17.278721189999999</v>
      </c>
      <c r="C616" s="64">
        <v>0.10257934347905139</v>
      </c>
    </row>
    <row r="617" spans="1:3" x14ac:dyDescent="0.25">
      <c r="A617" s="2">
        <v>616</v>
      </c>
      <c r="B617" s="2">
        <v>15.775095240000001</v>
      </c>
      <c r="C617" s="64">
        <v>0.38282324063841783</v>
      </c>
    </row>
    <row r="618" spans="1:3" x14ac:dyDescent="0.25">
      <c r="A618" s="2">
        <v>617</v>
      </c>
      <c r="B618" s="2">
        <v>14.1040197</v>
      </c>
      <c r="C618" s="64">
        <v>0.13265862018853838</v>
      </c>
    </row>
    <row r="619" spans="1:3" x14ac:dyDescent="0.25">
      <c r="A619" s="2">
        <v>618</v>
      </c>
      <c r="B619" s="2">
        <v>16.223952400000002</v>
      </c>
      <c r="C619" s="64">
        <v>0.31649932246024959</v>
      </c>
    </row>
    <row r="620" spans="1:3" x14ac:dyDescent="0.25">
      <c r="A620" s="2">
        <v>619</v>
      </c>
      <c r="B620" s="2">
        <v>14.65014817</v>
      </c>
      <c r="C620" s="64">
        <v>0.26125768353103801</v>
      </c>
    </row>
    <row r="621" spans="1:3" x14ac:dyDescent="0.25">
      <c r="A621" s="2">
        <v>620</v>
      </c>
      <c r="B621" s="2">
        <v>15.218647069999999</v>
      </c>
      <c r="C621" s="64">
        <v>0.37229300398066523</v>
      </c>
    </row>
    <row r="622" spans="1:3" x14ac:dyDescent="0.25">
      <c r="A622" s="2">
        <v>621</v>
      </c>
      <c r="B622" s="2">
        <v>15.19155291</v>
      </c>
      <c r="C622" s="64">
        <v>0.36888644382272473</v>
      </c>
    </row>
    <row r="623" spans="1:3" x14ac:dyDescent="0.25">
      <c r="A623" s="2">
        <v>622</v>
      </c>
      <c r="B623" s="2">
        <v>15.134945910000001</v>
      </c>
      <c r="C623" s="64">
        <v>0.3609938728415456</v>
      </c>
    </row>
    <row r="624" spans="1:3" x14ac:dyDescent="0.25">
      <c r="A624" s="2">
        <v>623</v>
      </c>
      <c r="B624" s="2">
        <v>15.138378680000001</v>
      </c>
      <c r="C624" s="64">
        <v>0.36150152206843522</v>
      </c>
    </row>
    <row r="625" spans="1:3" x14ac:dyDescent="0.25">
      <c r="A625" s="2">
        <v>624</v>
      </c>
      <c r="B625" s="2">
        <v>15.97262156</v>
      </c>
      <c r="C625" s="64">
        <v>0.36011442965604684</v>
      </c>
    </row>
    <row r="626" spans="1:3" x14ac:dyDescent="0.25">
      <c r="A626" s="2">
        <v>625</v>
      </c>
      <c r="B626" s="2">
        <v>16.23739312</v>
      </c>
      <c r="C626" s="64">
        <v>0.31382443802113846</v>
      </c>
    </row>
    <row r="627" spans="1:3" x14ac:dyDescent="0.25">
      <c r="A627" s="2">
        <v>626</v>
      </c>
      <c r="B627" s="2">
        <v>15.749828900000001</v>
      </c>
      <c r="C627" s="64">
        <v>0.38482099243207496</v>
      </c>
    </row>
    <row r="628" spans="1:3" x14ac:dyDescent="0.25">
      <c r="A628" s="2">
        <v>627</v>
      </c>
      <c r="B628" s="2">
        <v>15.23832981</v>
      </c>
      <c r="C628" s="64">
        <v>0.37461194764531441</v>
      </c>
    </row>
    <row r="629" spans="1:3" x14ac:dyDescent="0.25">
      <c r="A629" s="2">
        <v>628</v>
      </c>
      <c r="B629" s="2">
        <v>13.46506902</v>
      </c>
      <c r="C629" s="64">
        <v>3.7861932704957628E-2</v>
      </c>
    </row>
    <row r="630" spans="1:3" x14ac:dyDescent="0.25">
      <c r="A630" s="2">
        <v>629</v>
      </c>
      <c r="B630" s="2">
        <v>17.301618359999999</v>
      </c>
      <c r="C630" s="64">
        <v>9.9117861891222778E-2</v>
      </c>
    </row>
    <row r="631" spans="1:3" x14ac:dyDescent="0.25">
      <c r="A631" s="2">
        <v>630</v>
      </c>
      <c r="B631" s="2">
        <v>16.706877309999999</v>
      </c>
      <c r="C631" s="64">
        <v>0.21163114715456344</v>
      </c>
    </row>
    <row r="632" spans="1:3" x14ac:dyDescent="0.25">
      <c r="A632" s="2">
        <v>631</v>
      </c>
      <c r="B632" s="2">
        <v>14.38896246</v>
      </c>
      <c r="C632" s="64">
        <v>0.19724597791294757</v>
      </c>
    </row>
    <row r="633" spans="1:3" x14ac:dyDescent="0.25">
      <c r="A633" s="2">
        <v>632</v>
      </c>
      <c r="B633" s="2">
        <v>15.12006455</v>
      </c>
      <c r="C633" s="64">
        <v>0.35875102339728454</v>
      </c>
    </row>
    <row r="634" spans="1:3" x14ac:dyDescent="0.25">
      <c r="A634" s="2">
        <v>633</v>
      </c>
      <c r="B634" s="2">
        <v>16.28567705</v>
      </c>
      <c r="C634" s="64">
        <v>0.30400287456718633</v>
      </c>
    </row>
    <row r="635" spans="1:3" x14ac:dyDescent="0.25">
      <c r="A635" s="2">
        <v>634</v>
      </c>
      <c r="B635" s="2">
        <v>14.674931669999999</v>
      </c>
      <c r="C635" s="64">
        <v>0.26725330495397698</v>
      </c>
    </row>
    <row r="636" spans="1:3" x14ac:dyDescent="0.25">
      <c r="A636" s="2">
        <v>635</v>
      </c>
      <c r="B636" s="2">
        <v>15.41155434</v>
      </c>
      <c r="C636" s="64">
        <v>0.38905678793862386</v>
      </c>
    </row>
    <row r="637" spans="1:3" x14ac:dyDescent="0.25">
      <c r="A637" s="2">
        <v>636</v>
      </c>
      <c r="B637" s="2">
        <v>15.49313618</v>
      </c>
      <c r="C637" s="64">
        <v>0.3919854403170191</v>
      </c>
    </row>
    <row r="638" spans="1:3" x14ac:dyDescent="0.25">
      <c r="A638" s="2">
        <v>637</v>
      </c>
      <c r="B638" s="2">
        <v>15.754903779999999</v>
      </c>
      <c r="C638" s="64">
        <v>0.38443740374430874</v>
      </c>
    </row>
    <row r="639" spans="1:3" x14ac:dyDescent="0.25">
      <c r="A639" s="2">
        <v>638</v>
      </c>
      <c r="B639" s="2">
        <v>15.422532459999999</v>
      </c>
      <c r="C639" s="64">
        <v>0.38959812891459661</v>
      </c>
    </row>
    <row r="640" spans="1:3" x14ac:dyDescent="0.25">
      <c r="A640" s="2">
        <v>639</v>
      </c>
      <c r="B640" s="2">
        <v>15.378490530000001</v>
      </c>
      <c r="C640" s="64">
        <v>0.3871519260312371</v>
      </c>
    </row>
    <row r="641" spans="1:3" x14ac:dyDescent="0.25">
      <c r="A641" s="2">
        <v>640</v>
      </c>
      <c r="B641" s="2">
        <v>16.558660249999999</v>
      </c>
      <c r="C641" s="64">
        <v>0.2445449744268057</v>
      </c>
    </row>
    <row r="642" spans="1:3" x14ac:dyDescent="0.25">
      <c r="A642" s="2">
        <v>641</v>
      </c>
      <c r="B642" s="2">
        <v>15.925129979999999</v>
      </c>
      <c r="C642" s="64">
        <v>0.36665083690463429</v>
      </c>
    </row>
    <row r="643" spans="1:3" x14ac:dyDescent="0.25">
      <c r="A643" s="2">
        <v>642</v>
      </c>
      <c r="B643" s="2">
        <v>14.36487451</v>
      </c>
      <c r="C643" s="64">
        <v>0.19144674365212846</v>
      </c>
    </row>
    <row r="644" spans="1:3" x14ac:dyDescent="0.25">
      <c r="A644" s="2">
        <v>643</v>
      </c>
      <c r="B644" s="2">
        <v>15.556255330000001</v>
      </c>
      <c r="C644" s="64">
        <v>0.39251043721290363</v>
      </c>
    </row>
    <row r="645" spans="1:3" x14ac:dyDescent="0.25">
      <c r="A645" s="2">
        <v>644</v>
      </c>
      <c r="B645" s="2">
        <v>14.87929428</v>
      </c>
      <c r="C645" s="64">
        <v>0.31408503072267613</v>
      </c>
    </row>
    <row r="646" spans="1:3" x14ac:dyDescent="0.25">
      <c r="A646" s="2">
        <v>645</v>
      </c>
      <c r="B646" s="2">
        <v>17.08973628</v>
      </c>
      <c r="C646" s="64">
        <v>0.1340953260900192</v>
      </c>
    </row>
    <row r="647" spans="1:3" x14ac:dyDescent="0.25">
      <c r="A647" s="2">
        <v>646</v>
      </c>
      <c r="B647" s="2">
        <v>15.997325160000001</v>
      </c>
      <c r="C647" s="64">
        <v>0.35647041663990214</v>
      </c>
    </row>
    <row r="648" spans="1:3" x14ac:dyDescent="0.25">
      <c r="A648" s="2">
        <v>647</v>
      </c>
      <c r="B648" s="2">
        <v>15.781586000000001</v>
      </c>
      <c r="C648" s="64">
        <v>0.38227473585754224</v>
      </c>
    </row>
    <row r="649" spans="1:3" x14ac:dyDescent="0.25">
      <c r="A649" s="2">
        <v>648</v>
      </c>
      <c r="B649" s="2">
        <v>15.28538357</v>
      </c>
      <c r="C649" s="64">
        <v>0.37961031466773004</v>
      </c>
    </row>
    <row r="650" spans="1:3" x14ac:dyDescent="0.25">
      <c r="A650" s="2">
        <v>649</v>
      </c>
      <c r="B650" s="2">
        <v>14.959633569999999</v>
      </c>
      <c r="C650" s="64">
        <v>0.33056998894780926</v>
      </c>
    </row>
    <row r="651" spans="1:3" x14ac:dyDescent="0.25">
      <c r="A651" s="2">
        <v>650</v>
      </c>
      <c r="B651" s="2">
        <v>15.307713489999999</v>
      </c>
      <c r="C651" s="64">
        <v>0.38170740298603034</v>
      </c>
    </row>
    <row r="652" spans="1:3" x14ac:dyDescent="0.25">
      <c r="A652" s="2">
        <v>651</v>
      </c>
      <c r="B652" s="2">
        <v>14.96184405</v>
      </c>
      <c r="C652" s="64">
        <v>0.33100352493623969</v>
      </c>
    </row>
    <row r="653" spans="1:3" x14ac:dyDescent="0.25">
      <c r="A653" s="2">
        <v>652</v>
      </c>
      <c r="B653" s="2">
        <v>15.99401731</v>
      </c>
      <c r="C653" s="64">
        <v>0.35696769850926952</v>
      </c>
    </row>
    <row r="654" spans="1:3" x14ac:dyDescent="0.25">
      <c r="A654" s="2">
        <v>653</v>
      </c>
      <c r="B654" s="2">
        <v>15.778262399999999</v>
      </c>
      <c r="C654" s="64">
        <v>0.38255738679413015</v>
      </c>
    </row>
    <row r="655" spans="1:3" x14ac:dyDescent="0.25">
      <c r="A655" s="2">
        <v>654</v>
      </c>
      <c r="B655" s="2">
        <v>15.634745430000001</v>
      </c>
      <c r="C655" s="64">
        <v>0.39105724252710095</v>
      </c>
    </row>
    <row r="656" spans="1:3" x14ac:dyDescent="0.25">
      <c r="A656" s="2">
        <v>655</v>
      </c>
      <c r="B656" s="2">
        <v>14.20696691</v>
      </c>
      <c r="C656" s="64">
        <v>0.15480915365727047</v>
      </c>
    </row>
    <row r="657" spans="1:3" x14ac:dyDescent="0.25">
      <c r="A657" s="2">
        <v>656</v>
      </c>
      <c r="B657" s="2">
        <v>15.110934500000001</v>
      </c>
      <c r="C657" s="64">
        <v>0.35734146994170291</v>
      </c>
    </row>
    <row r="658" spans="1:3" x14ac:dyDescent="0.25">
      <c r="A658" s="2">
        <v>657</v>
      </c>
      <c r="B658" s="2">
        <v>14.368084440000001</v>
      </c>
      <c r="C658" s="64">
        <v>0.19221704559705477</v>
      </c>
    </row>
    <row r="659" spans="1:3" x14ac:dyDescent="0.25">
      <c r="A659" s="2">
        <v>658</v>
      </c>
      <c r="B659" s="2">
        <v>17.900042039999999</v>
      </c>
      <c r="C659" s="64">
        <v>3.5196880506640882E-2</v>
      </c>
    </row>
    <row r="660" spans="1:3" x14ac:dyDescent="0.25">
      <c r="A660" s="2">
        <v>659</v>
      </c>
      <c r="B660" s="2">
        <v>16.496050950000001</v>
      </c>
      <c r="C660" s="64">
        <v>0.25851028024420963</v>
      </c>
    </row>
    <row r="661" spans="1:3" x14ac:dyDescent="0.25">
      <c r="A661" s="2">
        <v>660</v>
      </c>
      <c r="B661" s="2">
        <v>16.02404902</v>
      </c>
      <c r="C661" s="64">
        <v>0.35234992184135155</v>
      </c>
    </row>
    <row r="662" spans="1:3" x14ac:dyDescent="0.25">
      <c r="A662" s="2">
        <v>661</v>
      </c>
      <c r="B662" s="2">
        <v>15.034934</v>
      </c>
      <c r="C662" s="64">
        <v>0.34466274067509201</v>
      </c>
    </row>
    <row r="663" spans="1:3" x14ac:dyDescent="0.25">
      <c r="A663" s="2">
        <v>662</v>
      </c>
      <c r="B663" s="2">
        <v>16.404752670000001</v>
      </c>
      <c r="C663" s="64">
        <v>0.27864990529115391</v>
      </c>
    </row>
    <row r="664" spans="1:3" x14ac:dyDescent="0.25">
      <c r="A664" s="2">
        <v>663</v>
      </c>
      <c r="B664" s="2">
        <v>14.26041914</v>
      </c>
      <c r="C664" s="64">
        <v>0.16689770189391298</v>
      </c>
    </row>
    <row r="665" spans="1:3" x14ac:dyDescent="0.25">
      <c r="A665" s="2">
        <v>664</v>
      </c>
      <c r="B665" s="2">
        <v>15.79870485</v>
      </c>
      <c r="C665" s="64">
        <v>0.38075982519466806</v>
      </c>
    </row>
    <row r="666" spans="1:3" x14ac:dyDescent="0.25">
      <c r="A666" s="2">
        <v>665</v>
      </c>
      <c r="B666" s="2">
        <v>13.396368519999999</v>
      </c>
      <c r="C666" s="64">
        <v>3.2054389517894015E-2</v>
      </c>
    </row>
    <row r="667" spans="1:3" x14ac:dyDescent="0.25">
      <c r="A667" s="2">
        <v>666</v>
      </c>
      <c r="B667" s="2">
        <v>15.20257043</v>
      </c>
      <c r="C667" s="64">
        <v>0.37030132643188157</v>
      </c>
    </row>
    <row r="668" spans="1:3" x14ac:dyDescent="0.25">
      <c r="A668" s="2">
        <v>667</v>
      </c>
      <c r="B668" s="2">
        <v>16.88103263</v>
      </c>
      <c r="C668" s="64">
        <v>0.17449431527655995</v>
      </c>
    </row>
    <row r="669" spans="1:3" x14ac:dyDescent="0.25">
      <c r="A669" s="2">
        <v>668</v>
      </c>
      <c r="B669" s="2">
        <v>16.373029339999999</v>
      </c>
      <c r="C669" s="64">
        <v>0.28553174452412966</v>
      </c>
    </row>
    <row r="670" spans="1:3" x14ac:dyDescent="0.25">
      <c r="A670" s="2">
        <v>669</v>
      </c>
      <c r="B670" s="2">
        <v>14.94946356</v>
      </c>
      <c r="C670" s="64">
        <v>0.32856079187006937</v>
      </c>
    </row>
    <row r="671" spans="1:3" x14ac:dyDescent="0.25">
      <c r="A671" s="2">
        <v>670</v>
      </c>
      <c r="B671" s="2">
        <v>16.10621725</v>
      </c>
      <c r="C671" s="64">
        <v>0.33860650908586853</v>
      </c>
    </row>
    <row r="672" spans="1:3" x14ac:dyDescent="0.25">
      <c r="A672" s="2">
        <v>671</v>
      </c>
      <c r="B672" s="2">
        <v>15.86520838</v>
      </c>
      <c r="C672" s="64">
        <v>0.37396088192619664</v>
      </c>
    </row>
    <row r="673" spans="1:3" x14ac:dyDescent="0.25">
      <c r="A673" s="2">
        <v>672</v>
      </c>
      <c r="B673" s="2">
        <v>14.87109727</v>
      </c>
      <c r="C673" s="64">
        <v>0.31232909229568379</v>
      </c>
    </row>
    <row r="674" spans="1:3" x14ac:dyDescent="0.25">
      <c r="A674" s="2">
        <v>673</v>
      </c>
      <c r="B674" s="2">
        <v>15.936337699999999</v>
      </c>
      <c r="C674" s="64">
        <v>0.36516561052086738</v>
      </c>
    </row>
    <row r="675" spans="1:3" x14ac:dyDescent="0.25">
      <c r="A675" s="2">
        <v>674</v>
      </c>
      <c r="B675" s="2">
        <v>14.1661833</v>
      </c>
      <c r="C675" s="64">
        <v>0.14584441275163348</v>
      </c>
    </row>
    <row r="676" spans="1:3" x14ac:dyDescent="0.25">
      <c r="A676" s="2">
        <v>675</v>
      </c>
      <c r="B676" s="2">
        <v>16.952438829999998</v>
      </c>
      <c r="C676" s="64">
        <v>0.1600825191570254</v>
      </c>
    </row>
    <row r="677" spans="1:3" x14ac:dyDescent="0.25">
      <c r="A677" s="2">
        <v>676</v>
      </c>
      <c r="B677" s="2">
        <v>14.678263149999999</v>
      </c>
      <c r="C677" s="64">
        <v>0.26805579333138524</v>
      </c>
    </row>
    <row r="678" spans="1:3" x14ac:dyDescent="0.25">
      <c r="A678" s="2">
        <v>677</v>
      </c>
      <c r="B678" s="2">
        <v>16.55066695</v>
      </c>
      <c r="C678" s="64">
        <v>0.2463303626595611</v>
      </c>
    </row>
    <row r="679" spans="1:3" x14ac:dyDescent="0.25">
      <c r="A679" s="2">
        <v>678</v>
      </c>
      <c r="B679" s="2">
        <v>15.87018533</v>
      </c>
      <c r="C679" s="64">
        <v>0.37339531952718891</v>
      </c>
    </row>
    <row r="680" spans="1:3" x14ac:dyDescent="0.25">
      <c r="A680" s="2">
        <v>679</v>
      </c>
      <c r="B680" s="2">
        <v>15.010620960000001</v>
      </c>
      <c r="C680" s="64">
        <v>0.34026953014766254</v>
      </c>
    </row>
    <row r="681" spans="1:3" x14ac:dyDescent="0.25">
      <c r="A681" s="2">
        <v>680</v>
      </c>
      <c r="B681" s="2">
        <v>14.013826659999999</v>
      </c>
      <c r="C681" s="64">
        <v>0.11465923545175455</v>
      </c>
    </row>
    <row r="682" spans="1:3" x14ac:dyDescent="0.25">
      <c r="A682" s="2">
        <v>681</v>
      </c>
      <c r="B682" s="2">
        <v>15.69335583</v>
      </c>
      <c r="C682" s="64">
        <v>0.3884781316140547</v>
      </c>
    </row>
    <row r="683" spans="1:3" x14ac:dyDescent="0.25">
      <c r="A683" s="2">
        <v>682</v>
      </c>
      <c r="B683" s="2">
        <v>16.170779289999999</v>
      </c>
      <c r="C683" s="64">
        <v>0.32679623212529096</v>
      </c>
    </row>
    <row r="684" spans="1:3" x14ac:dyDescent="0.25">
      <c r="A684" s="2">
        <v>683</v>
      </c>
      <c r="B684" s="2">
        <v>15.61162429</v>
      </c>
      <c r="C684" s="64">
        <v>0.39172573676058681</v>
      </c>
    </row>
    <row r="685" spans="1:3" x14ac:dyDescent="0.25">
      <c r="A685" s="2">
        <v>684</v>
      </c>
      <c r="B685" s="2">
        <v>16.788719140000001</v>
      </c>
      <c r="C685" s="64">
        <v>0.19388133484326839</v>
      </c>
    </row>
    <row r="686" spans="1:3" x14ac:dyDescent="0.25">
      <c r="A686" s="2">
        <v>685</v>
      </c>
      <c r="B686" s="2">
        <v>16.794805839999999</v>
      </c>
      <c r="C686" s="64">
        <v>0.19258019465129858</v>
      </c>
    </row>
    <row r="687" spans="1:3" x14ac:dyDescent="0.25">
      <c r="A687" s="2">
        <v>686</v>
      </c>
      <c r="B687" s="2">
        <v>17.154164389999998</v>
      </c>
      <c r="C687" s="64">
        <v>0.12277115153249719</v>
      </c>
    </row>
    <row r="688" spans="1:3" x14ac:dyDescent="0.25">
      <c r="A688" s="2">
        <v>687</v>
      </c>
      <c r="B688" s="2">
        <v>16.309807769999999</v>
      </c>
      <c r="C688" s="64">
        <v>0.29898192213614017</v>
      </c>
    </row>
    <row r="689" spans="1:3" x14ac:dyDescent="0.25">
      <c r="A689" s="2">
        <v>688</v>
      </c>
      <c r="B689" s="2">
        <v>15.20444326</v>
      </c>
      <c r="C689" s="64">
        <v>0.37053781485148174</v>
      </c>
    </row>
    <row r="690" spans="1:3" x14ac:dyDescent="0.25">
      <c r="A690" s="2">
        <v>689</v>
      </c>
      <c r="B690" s="2">
        <v>16.667941769999999</v>
      </c>
      <c r="C690" s="64">
        <v>0.22021091062467107</v>
      </c>
    </row>
    <row r="691" spans="1:3" x14ac:dyDescent="0.25">
      <c r="A691" s="2">
        <v>690</v>
      </c>
      <c r="B691" s="2">
        <v>16.208868450000001</v>
      </c>
      <c r="C691" s="64">
        <v>0.31946790092463218</v>
      </c>
    </row>
    <row r="692" spans="1:3" x14ac:dyDescent="0.25">
      <c r="A692" s="2">
        <v>691</v>
      </c>
      <c r="B692" s="2">
        <v>16.50140833</v>
      </c>
      <c r="C692" s="64">
        <v>0.25731806188755907</v>
      </c>
    </row>
    <row r="693" spans="1:3" x14ac:dyDescent="0.25">
      <c r="A693" s="2">
        <v>692</v>
      </c>
      <c r="B693" s="2">
        <v>14.53494652</v>
      </c>
      <c r="C693" s="64">
        <v>0.23300341166687327</v>
      </c>
    </row>
    <row r="694" spans="1:3" x14ac:dyDescent="0.25">
      <c r="A694" s="2">
        <v>693</v>
      </c>
      <c r="B694" s="2">
        <v>16.54103718</v>
      </c>
      <c r="C694" s="64">
        <v>0.2484808508763994</v>
      </c>
    </row>
    <row r="695" spans="1:3" x14ac:dyDescent="0.25">
      <c r="A695" s="2">
        <v>694</v>
      </c>
      <c r="B695" s="2">
        <v>14.389430669999999</v>
      </c>
      <c r="C695" s="64">
        <v>0.19735911133075815</v>
      </c>
    </row>
    <row r="696" spans="1:3" x14ac:dyDescent="0.25">
      <c r="A696" s="2">
        <v>695</v>
      </c>
      <c r="B696" s="2">
        <v>16.472374940000002</v>
      </c>
      <c r="C696" s="64">
        <v>0.26376865656891357</v>
      </c>
    </row>
    <row r="697" spans="1:3" x14ac:dyDescent="0.25">
      <c r="A697" s="2">
        <v>696</v>
      </c>
      <c r="B697" s="2">
        <v>16.554594949999998</v>
      </c>
      <c r="C697" s="64">
        <v>0.24545302731982249</v>
      </c>
    </row>
    <row r="698" spans="1:3" x14ac:dyDescent="0.25">
      <c r="A698" s="2">
        <v>697</v>
      </c>
      <c r="B698" s="2">
        <v>15.90451983</v>
      </c>
      <c r="C698" s="64">
        <v>0.36928666008175209</v>
      </c>
    </row>
    <row r="699" spans="1:3" x14ac:dyDescent="0.25">
      <c r="A699" s="2">
        <v>698</v>
      </c>
      <c r="B699" s="2">
        <v>15.55564869</v>
      </c>
      <c r="C699" s="64">
        <v>0.39251261190938069</v>
      </c>
    </row>
    <row r="700" spans="1:3" x14ac:dyDescent="0.25">
      <c r="A700" s="2">
        <v>699</v>
      </c>
      <c r="B700" s="2">
        <v>15.07908286</v>
      </c>
      <c r="C700" s="64">
        <v>0.3522292909932872</v>
      </c>
    </row>
    <row r="701" spans="1:3" x14ac:dyDescent="0.25">
      <c r="A701" s="2">
        <v>700</v>
      </c>
      <c r="B701" s="2">
        <v>16.55841264</v>
      </c>
      <c r="C701" s="64">
        <v>0.24460028325905719</v>
      </c>
    </row>
    <row r="702" spans="1:3" x14ac:dyDescent="0.25">
      <c r="A702" s="2">
        <v>701</v>
      </c>
      <c r="B702" s="2">
        <v>14.89621842</v>
      </c>
      <c r="C702" s="64">
        <v>0.31766949672450256</v>
      </c>
    </row>
    <row r="703" spans="1:3" x14ac:dyDescent="0.25">
      <c r="A703" s="2">
        <v>702</v>
      </c>
      <c r="B703" s="2">
        <v>16.05279766</v>
      </c>
      <c r="C703" s="64">
        <v>0.34771941855405392</v>
      </c>
    </row>
    <row r="704" spans="1:3" x14ac:dyDescent="0.25">
      <c r="A704" s="2">
        <v>703</v>
      </c>
      <c r="B704" s="2">
        <v>16.83435815</v>
      </c>
      <c r="C704" s="64">
        <v>0.18420010669732181</v>
      </c>
    </row>
    <row r="705" spans="1:3" x14ac:dyDescent="0.25">
      <c r="A705" s="2">
        <v>704</v>
      </c>
      <c r="B705" s="2">
        <v>15.97787089</v>
      </c>
      <c r="C705" s="64">
        <v>0.35935370188161014</v>
      </c>
    </row>
    <row r="706" spans="1:3" x14ac:dyDescent="0.25">
      <c r="A706" s="2">
        <v>705</v>
      </c>
      <c r="B706" s="2">
        <v>16.12665295</v>
      </c>
      <c r="C706" s="64">
        <v>0.3349573135741622</v>
      </c>
    </row>
    <row r="707" spans="1:3" x14ac:dyDescent="0.25">
      <c r="A707" s="2">
        <v>706</v>
      </c>
      <c r="B707" s="2">
        <v>15.50111598</v>
      </c>
      <c r="C707" s="64">
        <v>0.39213572251627649</v>
      </c>
    </row>
    <row r="708" spans="1:3" x14ac:dyDescent="0.25">
      <c r="A708" s="2">
        <v>707</v>
      </c>
      <c r="B708" s="2">
        <v>14.788744449999999</v>
      </c>
      <c r="C708" s="64">
        <v>0.29404143510068148</v>
      </c>
    </row>
    <row r="709" spans="1:3" x14ac:dyDescent="0.25">
      <c r="A709" s="2">
        <v>708</v>
      </c>
      <c r="B709" s="2">
        <v>14.255802340000001</v>
      </c>
      <c r="C709" s="64">
        <v>0.16583947297011972</v>
      </c>
    </row>
    <row r="710" spans="1:3" x14ac:dyDescent="0.25">
      <c r="A710" s="2">
        <v>709</v>
      </c>
      <c r="B710" s="2">
        <v>14.40182242</v>
      </c>
      <c r="C710" s="64">
        <v>0.20035858884893665</v>
      </c>
    </row>
    <row r="711" spans="1:3" x14ac:dyDescent="0.25">
      <c r="A711" s="2">
        <v>710</v>
      </c>
      <c r="B711" s="2">
        <v>15.772008</v>
      </c>
      <c r="C711" s="64">
        <v>0.38307909645159588</v>
      </c>
    </row>
    <row r="712" spans="1:3" x14ac:dyDescent="0.25">
      <c r="A712" s="2">
        <v>711</v>
      </c>
      <c r="B712" s="2">
        <v>15.59094436</v>
      </c>
      <c r="C712" s="64">
        <v>0.3921541213520891</v>
      </c>
    </row>
    <row r="713" spans="1:3" x14ac:dyDescent="0.25">
      <c r="A713" s="2">
        <v>712</v>
      </c>
      <c r="B713" s="2">
        <v>15.64119342</v>
      </c>
      <c r="C713" s="64">
        <v>0.39083534340781223</v>
      </c>
    </row>
    <row r="714" spans="1:3" x14ac:dyDescent="0.25">
      <c r="A714" s="2">
        <v>713</v>
      </c>
      <c r="B714" s="2">
        <v>15.285938440000001</v>
      </c>
      <c r="C714" s="64">
        <v>0.37966459166805244</v>
      </c>
    </row>
    <row r="715" spans="1:3" x14ac:dyDescent="0.25">
      <c r="A715" s="2">
        <v>714</v>
      </c>
      <c r="B715" s="2">
        <v>15.7464479</v>
      </c>
      <c r="C715" s="64">
        <v>0.38507158146199028</v>
      </c>
    </row>
    <row r="716" spans="1:3" x14ac:dyDescent="0.25">
      <c r="A716" s="2">
        <v>715</v>
      </c>
      <c r="B716" s="2">
        <v>16.062752710000002</v>
      </c>
      <c r="C716" s="64">
        <v>0.3460700506264352</v>
      </c>
    </row>
    <row r="717" spans="1:3" x14ac:dyDescent="0.25">
      <c r="A717" s="2">
        <v>716</v>
      </c>
      <c r="B717" s="2">
        <v>17.400986469999999</v>
      </c>
      <c r="C717" s="64">
        <v>8.5006429844998954E-2</v>
      </c>
    </row>
    <row r="718" spans="1:3" x14ac:dyDescent="0.25">
      <c r="A718" s="2">
        <v>717</v>
      </c>
      <c r="B718" s="2">
        <v>16.22545156</v>
      </c>
      <c r="C718" s="64">
        <v>0.31620233229351435</v>
      </c>
    </row>
    <row r="719" spans="1:3" x14ac:dyDescent="0.25">
      <c r="A719" s="2">
        <v>718</v>
      </c>
      <c r="B719" s="2">
        <v>15.463595189999999</v>
      </c>
      <c r="C719" s="64">
        <v>0.3912175880635525</v>
      </c>
    </row>
    <row r="720" spans="1:3" x14ac:dyDescent="0.25">
      <c r="A720" s="2">
        <v>719</v>
      </c>
      <c r="B720" s="2">
        <v>14.008509800000001</v>
      </c>
      <c r="C720" s="64">
        <v>0.11364260870852298</v>
      </c>
    </row>
    <row r="721" spans="1:3" x14ac:dyDescent="0.25">
      <c r="A721" s="2">
        <v>720</v>
      </c>
      <c r="B721" s="2">
        <v>12.8165651</v>
      </c>
      <c r="C721" s="64">
        <v>6.0387578483918946E-3</v>
      </c>
    </row>
    <row r="722" spans="1:3" x14ac:dyDescent="0.25">
      <c r="A722" s="2">
        <v>721</v>
      </c>
      <c r="B722" s="2">
        <v>15.6333802</v>
      </c>
      <c r="C722" s="64">
        <v>0.3911022462735092</v>
      </c>
    </row>
    <row r="723" spans="1:3" x14ac:dyDescent="0.25">
      <c r="A723" s="2">
        <v>722</v>
      </c>
      <c r="B723" s="2">
        <v>15.62238632</v>
      </c>
      <c r="C723" s="64">
        <v>0.39143938152482327</v>
      </c>
    </row>
    <row r="724" spans="1:3" x14ac:dyDescent="0.25">
      <c r="A724" s="2">
        <v>723</v>
      </c>
      <c r="B724" s="2">
        <v>15.56640621</v>
      </c>
      <c r="C724" s="64">
        <v>0.39245332525926091</v>
      </c>
    </row>
    <row r="725" spans="1:3" x14ac:dyDescent="0.25">
      <c r="A725" s="2">
        <v>724</v>
      </c>
      <c r="B725" s="2">
        <v>15.08338226</v>
      </c>
      <c r="C725" s="64">
        <v>0.35293671926323272</v>
      </c>
    </row>
    <row r="726" spans="1:3" x14ac:dyDescent="0.25">
      <c r="A726" s="2">
        <v>725</v>
      </c>
      <c r="B726" s="2">
        <v>14.801086679999999</v>
      </c>
      <c r="C726" s="64">
        <v>0.29685092644705979</v>
      </c>
    </row>
    <row r="727" spans="1:3" x14ac:dyDescent="0.25">
      <c r="A727" s="2">
        <v>726</v>
      </c>
      <c r="B727" s="2">
        <v>14.71746205</v>
      </c>
      <c r="C727" s="64">
        <v>0.27742598007021768</v>
      </c>
    </row>
    <row r="728" spans="1:3" x14ac:dyDescent="0.25">
      <c r="A728" s="2">
        <v>727</v>
      </c>
      <c r="B728" s="2">
        <v>15.416316330000001</v>
      </c>
      <c r="C728" s="64">
        <v>0.38929720362728687</v>
      </c>
    </row>
    <row r="729" spans="1:3" x14ac:dyDescent="0.25">
      <c r="A729" s="2">
        <v>728</v>
      </c>
      <c r="B729" s="2">
        <v>16.77919966</v>
      </c>
      <c r="C729" s="64">
        <v>0.195922079836791</v>
      </c>
    </row>
    <row r="730" spans="1:3" x14ac:dyDescent="0.25">
      <c r="A730" s="2">
        <v>729</v>
      </c>
      <c r="B730" s="2">
        <v>15.35282802</v>
      </c>
      <c r="C730" s="64">
        <v>0.38539147738671792</v>
      </c>
    </row>
    <row r="731" spans="1:3" x14ac:dyDescent="0.25">
      <c r="A731" s="2">
        <v>730</v>
      </c>
      <c r="B731" s="2">
        <v>15.423989990000001</v>
      </c>
      <c r="C731" s="64">
        <v>0.38966657145197053</v>
      </c>
    </row>
    <row r="732" spans="1:3" x14ac:dyDescent="0.25">
      <c r="A732" s="2">
        <v>731</v>
      </c>
      <c r="B732" s="2">
        <v>15.2298773</v>
      </c>
      <c r="C732" s="64">
        <v>0.37363234780859361</v>
      </c>
    </row>
    <row r="733" spans="1:3" x14ac:dyDescent="0.25">
      <c r="A733" s="2">
        <v>732</v>
      </c>
      <c r="B733" s="2">
        <v>16.056111130000001</v>
      </c>
      <c r="C733" s="64">
        <v>0.34717300766165038</v>
      </c>
    </row>
    <row r="734" spans="1:3" x14ac:dyDescent="0.25">
      <c r="A734" s="2">
        <v>733</v>
      </c>
      <c r="B734" s="2">
        <v>15.72888335</v>
      </c>
      <c r="C734" s="64">
        <v>0.3863090921681</v>
      </c>
    </row>
    <row r="735" spans="1:3" x14ac:dyDescent="0.25">
      <c r="A735" s="2">
        <v>734</v>
      </c>
      <c r="B735" s="2">
        <v>15.59541259</v>
      </c>
      <c r="C735" s="64">
        <v>0.39207517697746042</v>
      </c>
    </row>
    <row r="736" spans="1:3" x14ac:dyDescent="0.25">
      <c r="A736" s="2">
        <v>735</v>
      </c>
      <c r="B736" s="2">
        <v>14.523371879999999</v>
      </c>
      <c r="C736" s="64">
        <v>0.2301495919946904</v>
      </c>
    </row>
    <row r="737" spans="1:3" x14ac:dyDescent="0.25">
      <c r="A737" s="2">
        <v>736</v>
      </c>
      <c r="B737" s="2">
        <v>16.19264325</v>
      </c>
      <c r="C737" s="64">
        <v>0.32261989706926836</v>
      </c>
    </row>
    <row r="738" spans="1:3" x14ac:dyDescent="0.25">
      <c r="A738" s="2">
        <v>737</v>
      </c>
      <c r="B738" s="2">
        <v>14.69397288</v>
      </c>
      <c r="C738" s="64">
        <v>0.27182768437657451</v>
      </c>
    </row>
    <row r="739" spans="1:3" x14ac:dyDescent="0.25">
      <c r="A739" s="2">
        <v>738</v>
      </c>
      <c r="B739" s="2">
        <v>15.60109299</v>
      </c>
      <c r="C739" s="64">
        <v>0.39196396940475248</v>
      </c>
    </row>
    <row r="740" spans="1:3" x14ac:dyDescent="0.25">
      <c r="A740" s="2">
        <v>739</v>
      </c>
      <c r="B740" s="2">
        <v>17.243812689999999</v>
      </c>
      <c r="C740" s="64">
        <v>0.10800735562655199</v>
      </c>
    </row>
    <row r="741" spans="1:3" x14ac:dyDescent="0.25">
      <c r="A741" s="2">
        <v>740</v>
      </c>
      <c r="B741" s="2">
        <v>15.53624958</v>
      </c>
      <c r="C741" s="64">
        <v>0.39250838144728001</v>
      </c>
    </row>
    <row r="742" spans="1:3" x14ac:dyDescent="0.25">
      <c r="A742" s="2">
        <v>741</v>
      </c>
      <c r="B742" s="2">
        <v>15.537917569999999</v>
      </c>
      <c r="C742" s="64">
        <v>0.39251437218269031</v>
      </c>
    </row>
    <row r="743" spans="1:3" x14ac:dyDescent="0.25">
      <c r="A743" s="2">
        <v>742</v>
      </c>
      <c r="B743" s="2">
        <v>16.049151040000002</v>
      </c>
      <c r="C743" s="64">
        <v>0.34831777789040758</v>
      </c>
    </row>
    <row r="744" spans="1:3" x14ac:dyDescent="0.25">
      <c r="A744" s="2">
        <v>743</v>
      </c>
      <c r="B744" s="2">
        <v>14.27626843</v>
      </c>
      <c r="C744" s="64">
        <v>0.17054959381848181</v>
      </c>
    </row>
    <row r="745" spans="1:3" x14ac:dyDescent="0.25">
      <c r="A745" s="2">
        <v>744</v>
      </c>
      <c r="B745" s="2">
        <v>15.561936859999999</v>
      </c>
      <c r="C745" s="64">
        <v>0.39248328817114014</v>
      </c>
    </row>
    <row r="746" spans="1:3" x14ac:dyDescent="0.25">
      <c r="A746" s="2">
        <v>745</v>
      </c>
      <c r="B746" s="2">
        <v>16.904197660000001</v>
      </c>
      <c r="C746" s="64">
        <v>0.16975815900837596</v>
      </c>
    </row>
    <row r="747" spans="1:3" x14ac:dyDescent="0.25">
      <c r="A747" s="2">
        <v>746</v>
      </c>
      <c r="B747" s="2">
        <v>16.326609229999999</v>
      </c>
      <c r="C747" s="64">
        <v>0.29544665543510573</v>
      </c>
    </row>
    <row r="748" spans="1:3" x14ac:dyDescent="0.25">
      <c r="A748" s="2">
        <v>747</v>
      </c>
      <c r="B748" s="2">
        <v>15.50362359</v>
      </c>
      <c r="C748" s="64">
        <v>0.39217792832106968</v>
      </c>
    </row>
    <row r="749" spans="1:3" x14ac:dyDescent="0.25">
      <c r="A749" s="2">
        <v>748</v>
      </c>
      <c r="B749" s="2">
        <v>14.34764086</v>
      </c>
      <c r="C749" s="64">
        <v>0.18732525972047062</v>
      </c>
    </row>
    <row r="750" spans="1:3" x14ac:dyDescent="0.25">
      <c r="A750" s="2">
        <v>749</v>
      </c>
      <c r="B750" s="2">
        <v>16.268982520000002</v>
      </c>
      <c r="C750" s="64">
        <v>0.30743442547102517</v>
      </c>
    </row>
    <row r="751" spans="1:3" x14ac:dyDescent="0.25">
      <c r="A751" s="2">
        <v>750</v>
      </c>
      <c r="B751" s="2">
        <v>15.43379646</v>
      </c>
      <c r="C751" s="64">
        <v>0.39010612832389191</v>
      </c>
    </row>
    <row r="752" spans="1:3" x14ac:dyDescent="0.25">
      <c r="A752" s="2">
        <v>751</v>
      </c>
      <c r="B752" s="2">
        <v>13.490334239999999</v>
      </c>
      <c r="C752" s="64">
        <v>4.0188483055444139E-2</v>
      </c>
    </row>
    <row r="753" spans="1:3" x14ac:dyDescent="0.25">
      <c r="A753" s="2">
        <v>752</v>
      </c>
      <c r="B753" s="2">
        <v>15.04871687</v>
      </c>
      <c r="C753" s="64">
        <v>0.34708303488085668</v>
      </c>
    </row>
    <row r="754" spans="1:3" x14ac:dyDescent="0.25">
      <c r="A754" s="2">
        <v>753</v>
      </c>
      <c r="B754" s="2">
        <v>14.92109421</v>
      </c>
      <c r="C754" s="64">
        <v>0.32283328672001593</v>
      </c>
    </row>
    <row r="755" spans="1:3" x14ac:dyDescent="0.25">
      <c r="A755" s="2">
        <v>754</v>
      </c>
      <c r="B755" s="2">
        <v>14.112478960000001</v>
      </c>
      <c r="C755" s="64">
        <v>0.13441714832251897</v>
      </c>
    </row>
    <row r="756" spans="1:3" x14ac:dyDescent="0.25">
      <c r="A756" s="2">
        <v>755</v>
      </c>
      <c r="B756" s="2">
        <v>16.675034669999999</v>
      </c>
      <c r="C756" s="64">
        <v>0.21864283176337063</v>
      </c>
    </row>
    <row r="757" spans="1:3" x14ac:dyDescent="0.25">
      <c r="A757" s="2">
        <v>756</v>
      </c>
      <c r="B757" s="2">
        <v>15.10533401</v>
      </c>
      <c r="C757" s="64">
        <v>0.35646437921510843</v>
      </c>
    </row>
    <row r="758" spans="1:3" x14ac:dyDescent="0.25">
      <c r="A758" s="2">
        <v>757</v>
      </c>
      <c r="B758" s="2">
        <v>14.81249025</v>
      </c>
      <c r="C758" s="64">
        <v>0.29942667326236505</v>
      </c>
    </row>
    <row r="759" spans="1:3" x14ac:dyDescent="0.25">
      <c r="A759" s="2">
        <v>758</v>
      </c>
      <c r="B759" s="2">
        <v>17.033803450000001</v>
      </c>
      <c r="C759" s="64">
        <v>0.14438904540461747</v>
      </c>
    </row>
    <row r="760" spans="1:3" x14ac:dyDescent="0.25">
      <c r="A760" s="2">
        <v>759</v>
      </c>
      <c r="B760" s="2">
        <v>15.57117721</v>
      </c>
      <c r="C760" s="64">
        <v>0.39241298519164597</v>
      </c>
    </row>
    <row r="761" spans="1:3" x14ac:dyDescent="0.25">
      <c r="A761" s="2">
        <v>760</v>
      </c>
      <c r="B761" s="2">
        <v>15.1528875</v>
      </c>
      <c r="C761" s="64">
        <v>0.36360634353937638</v>
      </c>
    </row>
    <row r="762" spans="1:3" x14ac:dyDescent="0.25">
      <c r="A762" s="2">
        <v>761</v>
      </c>
      <c r="B762" s="2">
        <v>16.468741829999999</v>
      </c>
      <c r="C762" s="64">
        <v>0.26457382040672234</v>
      </c>
    </row>
    <row r="763" spans="1:3" x14ac:dyDescent="0.25">
      <c r="A763" s="2">
        <v>762</v>
      </c>
      <c r="B763" s="2">
        <v>14.08416589</v>
      </c>
      <c r="C763" s="64">
        <v>0.12857744378636662</v>
      </c>
    </row>
    <row r="764" spans="1:3" x14ac:dyDescent="0.25">
      <c r="A764" s="2">
        <v>763</v>
      </c>
      <c r="B764" s="2">
        <v>16.112771039999998</v>
      </c>
      <c r="C764" s="64">
        <v>0.33744560559353309</v>
      </c>
    </row>
    <row r="765" spans="1:3" x14ac:dyDescent="0.25">
      <c r="A765" s="2">
        <v>764</v>
      </c>
      <c r="B765" s="2">
        <v>16.037490859999998</v>
      </c>
      <c r="C765" s="64">
        <v>0.35020977499576855</v>
      </c>
    </row>
    <row r="766" spans="1:3" x14ac:dyDescent="0.25">
      <c r="A766" s="2">
        <v>765</v>
      </c>
      <c r="B766" s="2">
        <v>15.340056969999999</v>
      </c>
      <c r="C766" s="64">
        <v>0.38442436256401852</v>
      </c>
    </row>
    <row r="767" spans="1:3" x14ac:dyDescent="0.25">
      <c r="A767" s="2">
        <v>766</v>
      </c>
      <c r="B767" s="2">
        <v>16.516937980000002</v>
      </c>
      <c r="C767" s="64">
        <v>0.25385824891781161</v>
      </c>
    </row>
    <row r="768" spans="1:3" x14ac:dyDescent="0.25">
      <c r="A768" s="2">
        <v>767</v>
      </c>
      <c r="B768" s="2">
        <v>15.90188391</v>
      </c>
      <c r="C768" s="64">
        <v>0.36961471706179944</v>
      </c>
    </row>
    <row r="769" spans="1:3" x14ac:dyDescent="0.25">
      <c r="A769" s="2">
        <v>768</v>
      </c>
      <c r="B769" s="2">
        <v>16.75235425</v>
      </c>
      <c r="C769" s="64">
        <v>0.20171311310295198</v>
      </c>
    </row>
    <row r="770" spans="1:3" x14ac:dyDescent="0.25">
      <c r="A770" s="2">
        <v>769</v>
      </c>
      <c r="B770" s="2">
        <v>14.09171124</v>
      </c>
      <c r="C770" s="64">
        <v>0.13012079481691408</v>
      </c>
    </row>
    <row r="771" spans="1:3" x14ac:dyDescent="0.25">
      <c r="A771" s="2">
        <v>770</v>
      </c>
      <c r="B771" s="2">
        <v>15.46191707</v>
      </c>
      <c r="C771" s="64">
        <v>0.3911639780798426</v>
      </c>
    </row>
    <row r="772" spans="1:3" x14ac:dyDescent="0.25">
      <c r="A772" s="2">
        <v>771</v>
      </c>
      <c r="B772" s="2">
        <v>15.89877078</v>
      </c>
      <c r="C772" s="64">
        <v>0.36999949263680149</v>
      </c>
    </row>
    <row r="773" spans="1:3" x14ac:dyDescent="0.25">
      <c r="A773" s="2">
        <v>772</v>
      </c>
      <c r="B773" s="2">
        <v>14.56615663</v>
      </c>
      <c r="C773" s="64">
        <v>0.24069474809570815</v>
      </c>
    </row>
    <row r="774" spans="1:3" x14ac:dyDescent="0.25">
      <c r="A774" s="2">
        <v>773</v>
      </c>
      <c r="B774" s="2">
        <v>16.39994003</v>
      </c>
      <c r="C774" s="64">
        <v>0.27969872491278996</v>
      </c>
    </row>
    <row r="775" spans="1:3" x14ac:dyDescent="0.25">
      <c r="A775" s="2">
        <v>774</v>
      </c>
      <c r="B775" s="2">
        <v>15.82181473</v>
      </c>
      <c r="C775" s="64">
        <v>0.37855985799085912</v>
      </c>
    </row>
    <row r="776" spans="1:3" x14ac:dyDescent="0.25">
      <c r="A776" s="2">
        <v>775</v>
      </c>
      <c r="B776" s="2">
        <v>15.07615431</v>
      </c>
      <c r="C776" s="64">
        <v>0.35174437019067623</v>
      </c>
    </row>
    <row r="777" spans="1:3" x14ac:dyDescent="0.25">
      <c r="A777" s="2">
        <v>776</v>
      </c>
      <c r="B777" s="2">
        <v>15.452147739999999</v>
      </c>
      <c r="C777" s="64">
        <v>0.39083057966059515</v>
      </c>
    </row>
    <row r="778" spans="1:3" x14ac:dyDescent="0.25">
      <c r="A778" s="2">
        <v>777</v>
      </c>
      <c r="B778" s="2">
        <v>16.918034550000002</v>
      </c>
      <c r="C778" s="64">
        <v>0.16695640407813009</v>
      </c>
    </row>
    <row r="779" spans="1:3" x14ac:dyDescent="0.25">
      <c r="A779" s="2">
        <v>778</v>
      </c>
      <c r="B779" s="2">
        <v>14.86855138</v>
      </c>
      <c r="C779" s="64">
        <v>0.31178115135723738</v>
      </c>
    </row>
    <row r="780" spans="1:3" x14ac:dyDescent="0.25">
      <c r="A780" s="2">
        <v>779</v>
      </c>
      <c r="B780" s="2">
        <v>15.44389557</v>
      </c>
      <c r="C780" s="64">
        <v>0.39052065117055751</v>
      </c>
    </row>
    <row r="781" spans="1:3" x14ac:dyDescent="0.25">
      <c r="A781" s="2">
        <v>780</v>
      </c>
      <c r="B781" s="2">
        <v>16.410122430000001</v>
      </c>
      <c r="C781" s="64">
        <v>0.27747780284543416</v>
      </c>
    </row>
    <row r="782" spans="1:3" x14ac:dyDescent="0.25">
      <c r="A782" s="2">
        <v>781</v>
      </c>
      <c r="B782" s="2">
        <v>16.12119315</v>
      </c>
      <c r="C782" s="64">
        <v>0.33594066606722173</v>
      </c>
    </row>
    <row r="783" spans="1:3" x14ac:dyDescent="0.25">
      <c r="A783" s="2">
        <v>782</v>
      </c>
      <c r="B783" s="2">
        <v>16.53041696</v>
      </c>
      <c r="C783" s="64">
        <v>0.25085157139327591</v>
      </c>
    </row>
    <row r="784" spans="1:3" x14ac:dyDescent="0.25">
      <c r="A784" s="2">
        <v>783</v>
      </c>
      <c r="B784" s="2">
        <v>14.48216734</v>
      </c>
      <c r="C784" s="64">
        <v>0.219999804557231</v>
      </c>
    </row>
    <row r="785" spans="1:3" x14ac:dyDescent="0.25">
      <c r="A785" s="2">
        <v>784</v>
      </c>
      <c r="B785" s="2">
        <v>13.83952277</v>
      </c>
      <c r="C785" s="64">
        <v>8.4077014432267824E-2</v>
      </c>
    </row>
    <row r="786" spans="1:3" x14ac:dyDescent="0.25">
      <c r="A786" s="2">
        <v>785</v>
      </c>
      <c r="B786" s="2">
        <v>16.7662114</v>
      </c>
      <c r="C786" s="64">
        <v>0.19871743438671755</v>
      </c>
    </row>
    <row r="787" spans="1:3" x14ac:dyDescent="0.25">
      <c r="A787" s="2">
        <v>786</v>
      </c>
      <c r="B787" s="2">
        <v>14.61263301</v>
      </c>
      <c r="C787" s="64">
        <v>0.25210976410680735</v>
      </c>
    </row>
    <row r="788" spans="1:3" x14ac:dyDescent="0.25">
      <c r="A788" s="2">
        <v>787</v>
      </c>
      <c r="B788" s="2">
        <v>16.71941537</v>
      </c>
      <c r="C788" s="64">
        <v>0.20888447079590458</v>
      </c>
    </row>
    <row r="789" spans="1:3" x14ac:dyDescent="0.25">
      <c r="A789" s="2">
        <v>788</v>
      </c>
      <c r="B789" s="2">
        <v>15.84592181</v>
      </c>
      <c r="C789" s="64">
        <v>0.37607913515213337</v>
      </c>
    </row>
    <row r="790" spans="1:3" x14ac:dyDescent="0.25">
      <c r="A790" s="2">
        <v>789</v>
      </c>
      <c r="B790" s="2">
        <v>16.35798591</v>
      </c>
      <c r="C790" s="64">
        <v>0.2887668010544478</v>
      </c>
    </row>
    <row r="791" spans="1:3" x14ac:dyDescent="0.25">
      <c r="A791" s="2">
        <v>790</v>
      </c>
      <c r="B791" s="2">
        <v>16.26985028</v>
      </c>
      <c r="C791" s="64">
        <v>0.30725695097222783</v>
      </c>
    </row>
    <row r="792" spans="1:3" x14ac:dyDescent="0.25">
      <c r="A792" s="2">
        <v>791</v>
      </c>
      <c r="B792" s="2">
        <v>17.311315660000002</v>
      </c>
      <c r="C792" s="64">
        <v>9.7675546476691744E-2</v>
      </c>
    </row>
    <row r="793" spans="1:3" x14ac:dyDescent="0.25">
      <c r="A793" s="2">
        <v>792</v>
      </c>
      <c r="B793" s="2">
        <v>15.713504520000001</v>
      </c>
      <c r="C793" s="64">
        <v>0.38730328027611477</v>
      </c>
    </row>
    <row r="794" spans="1:3" x14ac:dyDescent="0.25">
      <c r="A794" s="2">
        <v>793</v>
      </c>
      <c r="B794" s="2">
        <v>17.338521239999999</v>
      </c>
      <c r="C794" s="64">
        <v>9.3704449196535824E-2</v>
      </c>
    </row>
    <row r="795" spans="1:3" x14ac:dyDescent="0.25">
      <c r="A795" s="2">
        <v>794</v>
      </c>
      <c r="B795" s="2">
        <v>14.99653421</v>
      </c>
      <c r="C795" s="64">
        <v>0.33765402189587684</v>
      </c>
    </row>
    <row r="796" spans="1:3" x14ac:dyDescent="0.25">
      <c r="A796" s="2">
        <v>795</v>
      </c>
      <c r="B796" s="2">
        <v>16.716921259999999</v>
      </c>
      <c r="C796" s="64">
        <v>0.20943015199347328</v>
      </c>
    </row>
    <row r="797" spans="1:3" x14ac:dyDescent="0.25">
      <c r="A797" s="2">
        <v>796</v>
      </c>
      <c r="B797" s="2">
        <v>15.45650004</v>
      </c>
      <c r="C797" s="64">
        <v>0.39098360068088972</v>
      </c>
    </row>
    <row r="798" spans="1:3" x14ac:dyDescent="0.25">
      <c r="A798" s="2">
        <v>797</v>
      </c>
      <c r="B798" s="2">
        <v>14.47457247</v>
      </c>
      <c r="C798" s="64">
        <v>0.21813248478887118</v>
      </c>
    </row>
    <row r="799" spans="1:3" x14ac:dyDescent="0.25">
      <c r="A799" s="2">
        <v>798</v>
      </c>
      <c r="B799" s="2">
        <v>16.554961859999999</v>
      </c>
      <c r="C799" s="64">
        <v>0.24537107355729385</v>
      </c>
    </row>
    <row r="800" spans="1:3" x14ac:dyDescent="0.25">
      <c r="A800" s="2">
        <v>799</v>
      </c>
      <c r="B800" s="2">
        <v>13.784314760000001</v>
      </c>
      <c r="C800" s="64">
        <v>7.5604707527779716E-2</v>
      </c>
    </row>
    <row r="801" spans="1:3" x14ac:dyDescent="0.25">
      <c r="A801" s="2">
        <v>800</v>
      </c>
      <c r="B801" s="2">
        <v>15.07235687</v>
      </c>
      <c r="C801" s="64">
        <v>0.35111191024493249</v>
      </c>
    </row>
    <row r="802" spans="1:3" x14ac:dyDescent="0.25">
      <c r="A802" s="2">
        <v>801</v>
      </c>
      <c r="B802" s="2">
        <v>13.14672369</v>
      </c>
      <c r="C802" s="64">
        <v>1.6571005814520895E-2</v>
      </c>
    </row>
    <row r="803" spans="1:3" x14ac:dyDescent="0.25">
      <c r="A803" s="2">
        <v>802</v>
      </c>
      <c r="B803" s="2">
        <v>15.79707513</v>
      </c>
      <c r="C803" s="64">
        <v>0.38090828222929984</v>
      </c>
    </row>
    <row r="804" spans="1:3" x14ac:dyDescent="0.25">
      <c r="A804" s="2">
        <v>803</v>
      </c>
      <c r="B804" s="2">
        <v>15.885082450000001</v>
      </c>
      <c r="C804" s="64">
        <v>0.37165670838489562</v>
      </c>
    </row>
    <row r="805" spans="1:3" x14ac:dyDescent="0.25">
      <c r="A805" s="2">
        <v>804</v>
      </c>
      <c r="B805" s="2">
        <v>14.67193784</v>
      </c>
      <c r="C805" s="64">
        <v>0.26653141150276327</v>
      </c>
    </row>
    <row r="806" spans="1:3" x14ac:dyDescent="0.25">
      <c r="A806" s="2">
        <v>805</v>
      </c>
      <c r="B806" s="2">
        <v>14.15003913</v>
      </c>
      <c r="C806" s="64">
        <v>0.14236258891563067</v>
      </c>
    </row>
    <row r="807" spans="1:3" x14ac:dyDescent="0.25">
      <c r="A807" s="2">
        <v>806</v>
      </c>
      <c r="B807" s="2">
        <v>15.620414439999999</v>
      </c>
      <c r="C807" s="64">
        <v>0.39149508712966902</v>
      </c>
    </row>
    <row r="808" spans="1:3" x14ac:dyDescent="0.25">
      <c r="A808" s="2">
        <v>807</v>
      </c>
      <c r="B808" s="2">
        <v>16.410122430000001</v>
      </c>
      <c r="C808" s="64">
        <v>0.27747780284543416</v>
      </c>
    </row>
    <row r="809" spans="1:3" x14ac:dyDescent="0.25">
      <c r="A809" s="2">
        <v>808</v>
      </c>
      <c r="B809" s="2">
        <v>15.99145568</v>
      </c>
      <c r="C809" s="64">
        <v>0.35735083348784191</v>
      </c>
    </row>
    <row r="810" spans="1:3" x14ac:dyDescent="0.25">
      <c r="A810" s="2">
        <v>809</v>
      </c>
      <c r="B810" s="2">
        <v>16.538615100000001</v>
      </c>
      <c r="C810" s="64">
        <v>0.24902162901847319</v>
      </c>
    </row>
    <row r="811" spans="1:3" x14ac:dyDescent="0.25">
      <c r="A811" s="2">
        <v>810</v>
      </c>
      <c r="B811" s="2">
        <v>16.698233470000002</v>
      </c>
      <c r="C811" s="64">
        <v>0.21352962971556461</v>
      </c>
    </row>
    <row r="812" spans="1:3" x14ac:dyDescent="0.25">
      <c r="A812" s="2">
        <v>811</v>
      </c>
      <c r="B812" s="2">
        <v>14.35386037</v>
      </c>
      <c r="C812" s="64">
        <v>0.18880985558498048</v>
      </c>
    </row>
    <row r="813" spans="1:3" x14ac:dyDescent="0.25">
      <c r="A813" s="2">
        <v>812</v>
      </c>
      <c r="B813" s="2">
        <v>16.475789710000001</v>
      </c>
      <c r="C813" s="64">
        <v>0.26301142329649069</v>
      </c>
    </row>
    <row r="814" spans="1:3" x14ac:dyDescent="0.25">
      <c r="A814" s="2">
        <v>813</v>
      </c>
      <c r="B814" s="2">
        <v>15.648099480000001</v>
      </c>
      <c r="C814" s="64">
        <v>0.39058060638195735</v>
      </c>
    </row>
    <row r="815" spans="1:3" x14ac:dyDescent="0.25">
      <c r="A815" s="2">
        <v>814</v>
      </c>
      <c r="B815" s="2">
        <v>14.17577706</v>
      </c>
      <c r="C815" s="64">
        <v>0.14793182711752151</v>
      </c>
    </row>
    <row r="816" spans="1:3" x14ac:dyDescent="0.25">
      <c r="A816" s="2">
        <v>815</v>
      </c>
      <c r="B816" s="2">
        <v>15.038542359999999</v>
      </c>
      <c r="C816" s="64">
        <v>0.34530135962269293</v>
      </c>
    </row>
    <row r="817" spans="1:3" x14ac:dyDescent="0.25">
      <c r="A817" s="2">
        <v>816</v>
      </c>
      <c r="B817" s="2">
        <v>16.49639986</v>
      </c>
      <c r="C817" s="64">
        <v>0.25843265813606864</v>
      </c>
    </row>
    <row r="818" spans="1:3" x14ac:dyDescent="0.25">
      <c r="A818" s="2">
        <v>817</v>
      </c>
      <c r="B818" s="2">
        <v>16.84473526</v>
      </c>
      <c r="C818" s="64">
        <v>0.18202427171732877</v>
      </c>
    </row>
    <row r="819" spans="1:3" x14ac:dyDescent="0.25">
      <c r="A819" s="2">
        <v>818</v>
      </c>
      <c r="B819" s="2">
        <v>15.84231121</v>
      </c>
      <c r="C819" s="64">
        <v>0.37646258867402221</v>
      </c>
    </row>
    <row r="820" spans="1:3" x14ac:dyDescent="0.25">
      <c r="A820" s="2">
        <v>819</v>
      </c>
      <c r="B820" s="2">
        <v>15.24338893</v>
      </c>
      <c r="C820" s="64">
        <v>0.37518649506054502</v>
      </c>
    </row>
    <row r="821" spans="1:3" x14ac:dyDescent="0.25">
      <c r="A821" s="2">
        <v>820</v>
      </c>
      <c r="B821" s="2">
        <v>16.827794239999999</v>
      </c>
      <c r="C821" s="64">
        <v>0.18558145728364334</v>
      </c>
    </row>
    <row r="822" spans="1:3" x14ac:dyDescent="0.25">
      <c r="A822" s="2">
        <v>821</v>
      </c>
      <c r="B822" s="2">
        <v>13.112724589999999</v>
      </c>
      <c r="C822" s="64">
        <v>1.504466757764889E-2</v>
      </c>
    </row>
    <row r="823" spans="1:3" x14ac:dyDescent="0.25">
      <c r="A823" s="2">
        <v>822</v>
      </c>
      <c r="B823" s="2">
        <v>15.92971977</v>
      </c>
      <c r="C823" s="64">
        <v>0.36604697524070134</v>
      </c>
    </row>
    <row r="824" spans="1:3" x14ac:dyDescent="0.25">
      <c r="A824" s="2">
        <v>823</v>
      </c>
      <c r="B824" s="2">
        <v>14.703764720000001</v>
      </c>
      <c r="C824" s="64">
        <v>0.27416777835269052</v>
      </c>
    </row>
    <row r="825" spans="1:3" x14ac:dyDescent="0.25">
      <c r="A825" s="2">
        <v>824</v>
      </c>
      <c r="B825" s="2">
        <v>16.122513359999999</v>
      </c>
      <c r="C825" s="64">
        <v>0.33570344028907634</v>
      </c>
    </row>
    <row r="826" spans="1:3" x14ac:dyDescent="0.25">
      <c r="A826" s="2">
        <v>825</v>
      </c>
      <c r="B826" s="2">
        <v>15.88611566</v>
      </c>
      <c r="C826" s="64">
        <v>0.37153360152344594</v>
      </c>
    </row>
    <row r="827" spans="1:3" x14ac:dyDescent="0.25">
      <c r="A827" s="2">
        <v>826</v>
      </c>
      <c r="B827" s="2">
        <v>13.255203849999999</v>
      </c>
      <c r="C827" s="64">
        <v>2.2309747672760769E-2</v>
      </c>
    </row>
    <row r="828" spans="1:3" x14ac:dyDescent="0.25">
      <c r="A828" s="2">
        <v>827</v>
      </c>
      <c r="B828" s="2">
        <v>15.108220920000001</v>
      </c>
      <c r="C828" s="64">
        <v>0.35691767346966918</v>
      </c>
    </row>
    <row r="829" spans="1:3" x14ac:dyDescent="0.25">
      <c r="A829" s="2">
        <v>828</v>
      </c>
      <c r="B829" s="2">
        <v>16.939880500000001</v>
      </c>
      <c r="C829" s="64">
        <v>0.16257602997335668</v>
      </c>
    </row>
    <row r="830" spans="1:3" x14ac:dyDescent="0.25">
      <c r="A830" s="2">
        <v>829</v>
      </c>
      <c r="B830" s="2">
        <v>14.922512340000001</v>
      </c>
      <c r="C830" s="64">
        <v>0.32312376675085686</v>
      </c>
    </row>
    <row r="831" spans="1:3" x14ac:dyDescent="0.25">
      <c r="A831" s="2">
        <v>830</v>
      </c>
      <c r="B831" s="2">
        <v>14.92778981</v>
      </c>
      <c r="C831" s="64">
        <v>0.32420097528853981</v>
      </c>
    </row>
    <row r="832" spans="1:3" x14ac:dyDescent="0.25">
      <c r="A832" s="2">
        <v>831</v>
      </c>
      <c r="B832" s="2">
        <v>15.46855077</v>
      </c>
      <c r="C832" s="64">
        <v>0.39136963572187844</v>
      </c>
    </row>
    <row r="833" spans="1:3" x14ac:dyDescent="0.25">
      <c r="A833" s="2">
        <v>832</v>
      </c>
      <c r="B833" s="2">
        <v>17.58317336</v>
      </c>
      <c r="C833" s="64">
        <v>6.2923374958261599E-2</v>
      </c>
    </row>
    <row r="834" spans="1:3" x14ac:dyDescent="0.25">
      <c r="A834" s="2">
        <v>833</v>
      </c>
      <c r="B834" s="2">
        <v>15.11161205</v>
      </c>
      <c r="C834" s="64">
        <v>0.3574469411187251</v>
      </c>
    </row>
    <row r="835" spans="1:3" x14ac:dyDescent="0.25">
      <c r="A835" s="2">
        <v>834</v>
      </c>
      <c r="B835" s="2">
        <v>14.844515210000001</v>
      </c>
      <c r="C835" s="64">
        <v>0.30654995406901697</v>
      </c>
    </row>
    <row r="836" spans="1:3" x14ac:dyDescent="0.25">
      <c r="A836" s="2">
        <v>835</v>
      </c>
      <c r="B836" s="2">
        <v>14.86452435</v>
      </c>
      <c r="C836" s="64">
        <v>0.3109119806570762</v>
      </c>
    </row>
    <row r="837" spans="1:3" x14ac:dyDescent="0.25">
      <c r="A837" s="2">
        <v>836</v>
      </c>
      <c r="B837" s="2">
        <v>16.97701524</v>
      </c>
      <c r="C837" s="64">
        <v>0.15525641146305946</v>
      </c>
    </row>
    <row r="838" spans="1:3" x14ac:dyDescent="0.25">
      <c r="A838" s="2">
        <v>837</v>
      </c>
      <c r="B838" s="2">
        <v>15.55890701</v>
      </c>
      <c r="C838" s="64">
        <v>0.39249929102278014</v>
      </c>
    </row>
    <row r="839" spans="1:3" x14ac:dyDescent="0.25">
      <c r="A839" s="2">
        <v>838</v>
      </c>
      <c r="B839" s="2">
        <v>14.63293928</v>
      </c>
      <c r="C839" s="64">
        <v>0.25707082071901066</v>
      </c>
    </row>
    <row r="840" spans="1:3" x14ac:dyDescent="0.25">
      <c r="A840" s="2">
        <v>839</v>
      </c>
      <c r="B840" s="2">
        <v>15.93973446</v>
      </c>
      <c r="C840" s="64">
        <v>0.364708375792069</v>
      </c>
    </row>
    <row r="841" spans="1:3" x14ac:dyDescent="0.25">
      <c r="A841" s="2">
        <v>840</v>
      </c>
      <c r="B841" s="2">
        <v>14.67504647</v>
      </c>
      <c r="C841" s="64">
        <v>0.26728097253349214</v>
      </c>
    </row>
    <row r="842" spans="1:3" x14ac:dyDescent="0.25">
      <c r="A842" s="2">
        <v>841</v>
      </c>
      <c r="B842" s="2">
        <v>16.327213619999998</v>
      </c>
      <c r="C842" s="64">
        <v>0.29531891634990531</v>
      </c>
    </row>
    <row r="843" spans="1:3" x14ac:dyDescent="0.25">
      <c r="A843" s="2">
        <v>842</v>
      </c>
      <c r="B843" s="2">
        <v>15.90451983</v>
      </c>
      <c r="C843" s="64">
        <v>0.36928666008175209</v>
      </c>
    </row>
    <row r="844" spans="1:3" x14ac:dyDescent="0.25">
      <c r="A844" s="2">
        <v>843</v>
      </c>
      <c r="B844" s="2">
        <v>16.628895929999999</v>
      </c>
      <c r="C844" s="64">
        <v>0.22887554780881206</v>
      </c>
    </row>
    <row r="845" spans="1:3" x14ac:dyDescent="0.25">
      <c r="A845" s="2">
        <v>844</v>
      </c>
      <c r="B845" s="2">
        <v>14.798400109999999</v>
      </c>
      <c r="C845" s="64">
        <v>0.29624126540183576</v>
      </c>
    </row>
    <row r="846" spans="1:3" x14ac:dyDescent="0.25">
      <c r="A846" s="2">
        <v>845</v>
      </c>
      <c r="B846" s="2">
        <v>15.072615730000001</v>
      </c>
      <c r="C846" s="64">
        <v>0.35115515414123982</v>
      </c>
    </row>
    <row r="847" spans="1:3" x14ac:dyDescent="0.25">
      <c r="A847" s="2">
        <v>846</v>
      </c>
      <c r="B847" s="2">
        <v>14.621868859999999</v>
      </c>
      <c r="C847" s="64">
        <v>0.25436869116323674</v>
      </c>
    </row>
    <row r="848" spans="1:3" x14ac:dyDescent="0.25">
      <c r="A848" s="2">
        <v>847</v>
      </c>
      <c r="B848" s="2">
        <v>16.364810940000002</v>
      </c>
      <c r="C848" s="64">
        <v>0.28730152926872082</v>
      </c>
    </row>
    <row r="849" spans="1:3" x14ac:dyDescent="0.25">
      <c r="A849" s="2">
        <v>848</v>
      </c>
      <c r="B849" s="2">
        <v>13.45607403</v>
      </c>
      <c r="C849" s="64">
        <v>3.7058872668298791E-2</v>
      </c>
    </row>
    <row r="850" spans="1:3" x14ac:dyDescent="0.25">
      <c r="A850" s="2">
        <v>849</v>
      </c>
      <c r="B850" s="2">
        <v>15.420383879999999</v>
      </c>
      <c r="C850" s="64">
        <v>0.38949576910816203</v>
      </c>
    </row>
    <row r="851" spans="1:3" x14ac:dyDescent="0.25">
      <c r="A851" s="2">
        <v>850</v>
      </c>
      <c r="B851" s="2">
        <v>14.825516779999999</v>
      </c>
      <c r="C851" s="64">
        <v>0.30234432744536938</v>
      </c>
    </row>
    <row r="852" spans="1:3" x14ac:dyDescent="0.25">
      <c r="A852" s="2">
        <v>851</v>
      </c>
      <c r="B852" s="2">
        <v>14.260603720000001</v>
      </c>
      <c r="C852" s="64">
        <v>0.16694006277509615</v>
      </c>
    </row>
    <row r="853" spans="1:3" x14ac:dyDescent="0.25">
      <c r="A853" s="2">
        <v>852</v>
      </c>
      <c r="B853" s="2">
        <v>14.696345429999999</v>
      </c>
      <c r="C853" s="64">
        <v>0.2723954853272198</v>
      </c>
    </row>
    <row r="854" spans="1:3" x14ac:dyDescent="0.25">
      <c r="A854" s="2">
        <v>853</v>
      </c>
      <c r="B854" s="2">
        <v>14.503209679999999</v>
      </c>
      <c r="C854" s="64">
        <v>0.22518010399690358</v>
      </c>
    </row>
    <row r="855" spans="1:3" x14ac:dyDescent="0.25">
      <c r="A855" s="2">
        <v>854</v>
      </c>
      <c r="B855" s="2">
        <v>14.0846386</v>
      </c>
      <c r="C855" s="64">
        <v>0.12867385467130912</v>
      </c>
    </row>
    <row r="856" spans="1:3" x14ac:dyDescent="0.25">
      <c r="A856" s="2">
        <v>855</v>
      </c>
      <c r="B856" s="2">
        <v>17.217363450000001</v>
      </c>
      <c r="C856" s="64">
        <v>0.11224056937390248</v>
      </c>
    </row>
    <row r="857" spans="1:3" x14ac:dyDescent="0.25">
      <c r="A857" s="2">
        <v>856</v>
      </c>
      <c r="B857" s="2">
        <v>16.208868450000001</v>
      </c>
      <c r="C857" s="64">
        <v>0.31946790092463218</v>
      </c>
    </row>
    <row r="858" spans="1:3" x14ac:dyDescent="0.25">
      <c r="A858" s="2">
        <v>857</v>
      </c>
      <c r="B858" s="2">
        <v>14.8193254</v>
      </c>
      <c r="C858" s="64">
        <v>0.30096094765468295</v>
      </c>
    </row>
    <row r="859" spans="1:3" x14ac:dyDescent="0.25">
      <c r="A859" s="2">
        <v>858</v>
      </c>
      <c r="B859" s="2">
        <v>14.836607450000001</v>
      </c>
      <c r="C859" s="64">
        <v>0.30480678000432754</v>
      </c>
    </row>
    <row r="860" spans="1:3" x14ac:dyDescent="0.25">
      <c r="A860" s="2">
        <v>859</v>
      </c>
      <c r="B860" s="2">
        <v>15.286333490000001</v>
      </c>
      <c r="C860" s="64">
        <v>0.37970316818275224</v>
      </c>
    </row>
    <row r="861" spans="1:3" x14ac:dyDescent="0.25">
      <c r="A861" s="2">
        <v>860</v>
      </c>
      <c r="B861" s="2">
        <v>14.96451149</v>
      </c>
      <c r="C861" s="64">
        <v>0.33152516050867026</v>
      </c>
    </row>
    <row r="862" spans="1:3" x14ac:dyDescent="0.25">
      <c r="A862" s="2">
        <v>861</v>
      </c>
      <c r="B862" s="2">
        <v>15.415778339999999</v>
      </c>
      <c r="C862" s="64">
        <v>0.38927047195703068</v>
      </c>
    </row>
    <row r="863" spans="1:3" x14ac:dyDescent="0.25">
      <c r="A863" s="2">
        <v>862</v>
      </c>
      <c r="B863" s="2">
        <v>15.1483945</v>
      </c>
      <c r="C863" s="64">
        <v>0.36296162457037173</v>
      </c>
    </row>
    <row r="864" spans="1:3" x14ac:dyDescent="0.25">
      <c r="A864" s="2">
        <v>863</v>
      </c>
      <c r="B864" s="2">
        <v>15.29005102</v>
      </c>
      <c r="C864" s="64">
        <v>0.38006345135309721</v>
      </c>
    </row>
    <row r="865" spans="1:3" x14ac:dyDescent="0.25">
      <c r="A865" s="2">
        <v>864</v>
      </c>
      <c r="B865" s="2">
        <v>16.004702810000001</v>
      </c>
      <c r="C865" s="64">
        <v>0.35535107912529734</v>
      </c>
    </row>
    <row r="866" spans="1:3" x14ac:dyDescent="0.25">
      <c r="A866" s="2">
        <v>865</v>
      </c>
      <c r="B866" s="2">
        <v>17.39485475</v>
      </c>
      <c r="C866" s="64">
        <v>8.5834412994474057E-2</v>
      </c>
    </row>
    <row r="867" spans="1:3" x14ac:dyDescent="0.25">
      <c r="A867" s="2">
        <v>866</v>
      </c>
      <c r="B867" s="2">
        <v>16.179126</v>
      </c>
      <c r="C867" s="64">
        <v>0.32521178781857535</v>
      </c>
    </row>
    <row r="868" spans="1:3" x14ac:dyDescent="0.25">
      <c r="A868" s="2">
        <v>867</v>
      </c>
      <c r="B868" s="2">
        <v>16.019447979999999</v>
      </c>
      <c r="C868" s="64">
        <v>0.35307222139827404</v>
      </c>
    </row>
    <row r="869" spans="1:3" x14ac:dyDescent="0.25">
      <c r="A869" s="2">
        <v>868</v>
      </c>
      <c r="B869" s="2">
        <v>13.47678322</v>
      </c>
      <c r="C869" s="64">
        <v>3.8927549053292272E-2</v>
      </c>
    </row>
    <row r="870" spans="1:3" x14ac:dyDescent="0.25">
      <c r="A870" s="2">
        <v>869</v>
      </c>
      <c r="B870" s="2">
        <v>15.272375050000001</v>
      </c>
      <c r="C870" s="64">
        <v>0.37830642368398598</v>
      </c>
    </row>
    <row r="871" spans="1:3" x14ac:dyDescent="0.25">
      <c r="A871" s="2">
        <v>870</v>
      </c>
      <c r="B871" s="2">
        <v>16.466817219999999</v>
      </c>
      <c r="C871" s="64">
        <v>0.26500013888444307</v>
      </c>
    </row>
    <row r="872" spans="1:3" x14ac:dyDescent="0.25">
      <c r="A872" s="2">
        <v>871</v>
      </c>
      <c r="B872" s="2">
        <v>15.07882399</v>
      </c>
      <c r="C872" s="64">
        <v>0.35218652576443416</v>
      </c>
    </row>
    <row r="873" spans="1:3" x14ac:dyDescent="0.25">
      <c r="A873" s="2">
        <v>872</v>
      </c>
      <c r="B873" s="2">
        <v>16.554594949999998</v>
      </c>
      <c r="C873" s="64">
        <v>0.24545302731982249</v>
      </c>
    </row>
    <row r="874" spans="1:3" x14ac:dyDescent="0.25">
      <c r="A874" s="2">
        <v>873</v>
      </c>
      <c r="B874" s="2">
        <v>15.559058950000001</v>
      </c>
      <c r="C874" s="64">
        <v>0.39249857149102951</v>
      </c>
    </row>
    <row r="875" spans="1:3" x14ac:dyDescent="0.25">
      <c r="A875" s="2">
        <v>874</v>
      </c>
      <c r="B875" s="2">
        <v>15.558376900000001</v>
      </c>
      <c r="C875" s="64">
        <v>0.39250173280475109</v>
      </c>
    </row>
    <row r="876" spans="1:3" x14ac:dyDescent="0.25">
      <c r="A876" s="2">
        <v>875</v>
      </c>
      <c r="B876" s="2">
        <v>18.005568889999999</v>
      </c>
      <c r="C876" s="64">
        <v>2.8548432113774176E-2</v>
      </c>
    </row>
    <row r="877" spans="1:3" x14ac:dyDescent="0.25">
      <c r="A877" s="2">
        <v>876</v>
      </c>
      <c r="B877" s="2">
        <v>15.13737474</v>
      </c>
      <c r="C877" s="64">
        <v>0.36135343588931657</v>
      </c>
    </row>
    <row r="878" spans="1:3" x14ac:dyDescent="0.25">
      <c r="A878" s="2">
        <v>877</v>
      </c>
      <c r="B878" s="2">
        <v>15.009459440000001</v>
      </c>
      <c r="C878" s="64">
        <v>0.34005578522547969</v>
      </c>
    </row>
    <row r="879" spans="1:3" x14ac:dyDescent="0.25">
      <c r="A879" s="2">
        <v>878</v>
      </c>
      <c r="B879" s="2">
        <v>15.866867360000001</v>
      </c>
      <c r="C879" s="64">
        <v>0.373773218179831</v>
      </c>
    </row>
    <row r="880" spans="1:3" x14ac:dyDescent="0.25">
      <c r="A880" s="2">
        <v>879</v>
      </c>
      <c r="B880" s="2">
        <v>15.10201829</v>
      </c>
      <c r="C880" s="64">
        <v>0.35594067854402223</v>
      </c>
    </row>
    <row r="881" spans="1:3" x14ac:dyDescent="0.25">
      <c r="A881" s="2">
        <v>880</v>
      </c>
      <c r="B881" s="2">
        <v>16.31428725</v>
      </c>
      <c r="C881" s="64">
        <v>0.29804240652165803</v>
      </c>
    </row>
    <row r="882" spans="1:3" x14ac:dyDescent="0.25">
      <c r="A882" s="2">
        <v>881</v>
      </c>
      <c r="B882" s="2">
        <v>15.031316650000001</v>
      </c>
      <c r="C882" s="64">
        <v>0.34401901582645827</v>
      </c>
    </row>
    <row r="883" spans="1:3" x14ac:dyDescent="0.25">
      <c r="A883" s="2">
        <v>882</v>
      </c>
      <c r="B883" s="2">
        <v>16.76527948</v>
      </c>
      <c r="C883" s="64">
        <v>0.19891847653120132</v>
      </c>
    </row>
    <row r="884" spans="1:3" x14ac:dyDescent="0.25">
      <c r="A884" s="2">
        <v>883</v>
      </c>
      <c r="B884" s="2">
        <v>16.112857699999999</v>
      </c>
      <c r="C884" s="64">
        <v>0.33743019499555943</v>
      </c>
    </row>
    <row r="885" spans="1:3" x14ac:dyDescent="0.25">
      <c r="A885" s="2">
        <v>884</v>
      </c>
      <c r="B885" s="2">
        <v>16.266283569999999</v>
      </c>
      <c r="C885" s="64">
        <v>0.3079857744238384</v>
      </c>
    </row>
    <row r="886" spans="1:3" x14ac:dyDescent="0.25">
      <c r="A886" s="2">
        <v>885</v>
      </c>
      <c r="B886" s="2">
        <v>15.80149947</v>
      </c>
      <c r="C886" s="64">
        <v>0.38050319012343586</v>
      </c>
    </row>
    <row r="887" spans="1:3" x14ac:dyDescent="0.25">
      <c r="A887" s="2">
        <v>886</v>
      </c>
      <c r="B887" s="2">
        <v>14.07268129</v>
      </c>
      <c r="C887" s="64">
        <v>0.12624665874611576</v>
      </c>
    </row>
    <row r="888" spans="1:3" x14ac:dyDescent="0.25">
      <c r="A888" s="2">
        <v>887</v>
      </c>
      <c r="B888" s="2">
        <v>15.391309980000001</v>
      </c>
      <c r="C888" s="64">
        <v>0.38793924533160767</v>
      </c>
    </row>
    <row r="889" spans="1:3" x14ac:dyDescent="0.25">
      <c r="A889" s="2">
        <v>888</v>
      </c>
      <c r="B889" s="2">
        <v>15.2334215</v>
      </c>
      <c r="C889" s="64">
        <v>0.37404609020477209</v>
      </c>
    </row>
    <row r="890" spans="1:3" x14ac:dyDescent="0.25">
      <c r="A890" s="2">
        <v>889</v>
      </c>
      <c r="B890" s="2">
        <v>16.587466289999998</v>
      </c>
      <c r="C890" s="64">
        <v>0.2381115154087026</v>
      </c>
    </row>
    <row r="891" spans="1:3" x14ac:dyDescent="0.25">
      <c r="A891" s="2">
        <v>890</v>
      </c>
      <c r="B891" s="2">
        <v>17.011252939999999</v>
      </c>
      <c r="C891" s="64">
        <v>0.14865572282240358</v>
      </c>
    </row>
    <row r="892" spans="1:3" x14ac:dyDescent="0.25">
      <c r="A892" s="2">
        <v>891</v>
      </c>
      <c r="B892" s="2">
        <v>15.150475549999999</v>
      </c>
      <c r="C892" s="64">
        <v>0.36326103735668969</v>
      </c>
    </row>
    <row r="893" spans="1:3" x14ac:dyDescent="0.25">
      <c r="A893" s="2">
        <v>892</v>
      </c>
      <c r="B893" s="2">
        <v>17.651072500000001</v>
      </c>
      <c r="C893" s="64">
        <v>5.5898639211873401E-2</v>
      </c>
    </row>
    <row r="894" spans="1:3" x14ac:dyDescent="0.25">
      <c r="A894" s="2">
        <v>893</v>
      </c>
      <c r="B894" s="2">
        <v>15.57284295</v>
      </c>
      <c r="C894" s="64">
        <v>0.39239687049712846</v>
      </c>
    </row>
    <row r="895" spans="1:3" x14ac:dyDescent="0.25">
      <c r="A895" s="2">
        <v>894</v>
      </c>
      <c r="B895" s="2">
        <v>16.603358350000001</v>
      </c>
      <c r="C895" s="64">
        <v>0.23456515849947171</v>
      </c>
    </row>
    <row r="896" spans="1:3" x14ac:dyDescent="0.25">
      <c r="A896" s="2">
        <v>895</v>
      </c>
      <c r="B896" s="2">
        <v>16.175765250000001</v>
      </c>
      <c r="C896" s="64">
        <v>0.3258512471519705</v>
      </c>
    </row>
    <row r="897" spans="1:3" x14ac:dyDescent="0.25">
      <c r="A897" s="2">
        <v>896</v>
      </c>
      <c r="B897" s="2">
        <v>16.901237600000002</v>
      </c>
      <c r="C897" s="64">
        <v>0.170360206541399</v>
      </c>
    </row>
    <row r="898" spans="1:3" x14ac:dyDescent="0.25">
      <c r="A898" s="2">
        <v>897</v>
      </c>
      <c r="B898" s="2">
        <v>15.76961631</v>
      </c>
      <c r="C898" s="64">
        <v>0.38327507067235256</v>
      </c>
    </row>
    <row r="899" spans="1:3" x14ac:dyDescent="0.25">
      <c r="A899" s="2">
        <v>898</v>
      </c>
      <c r="B899" s="2">
        <v>15.487965640000001</v>
      </c>
      <c r="C899" s="64">
        <v>0.39187508627589468</v>
      </c>
    </row>
    <row r="900" spans="1:3" x14ac:dyDescent="0.25">
      <c r="A900" s="2">
        <v>899</v>
      </c>
      <c r="B900" s="2">
        <v>13.84763087</v>
      </c>
      <c r="C900" s="64">
        <v>8.5371059926107551E-2</v>
      </c>
    </row>
    <row r="901" spans="1:3" x14ac:dyDescent="0.25">
      <c r="A901" s="2">
        <v>900</v>
      </c>
      <c r="B901" s="2">
        <v>15.299760709999999</v>
      </c>
      <c r="C901" s="64">
        <v>0.38098109282481518</v>
      </c>
    </row>
    <row r="902" spans="1:3" x14ac:dyDescent="0.25">
      <c r="A902" s="2">
        <v>901</v>
      </c>
      <c r="B902" s="2">
        <v>14.816983240000001</v>
      </c>
      <c r="C902" s="64">
        <v>0.30043603233309452</v>
      </c>
    </row>
    <row r="903" spans="1:3" x14ac:dyDescent="0.25">
      <c r="A903" s="2">
        <v>902</v>
      </c>
      <c r="B903" s="2">
        <v>14.88966576</v>
      </c>
      <c r="C903" s="64">
        <v>0.31628833076911589</v>
      </c>
    </row>
    <row r="904" spans="1:3" x14ac:dyDescent="0.25">
      <c r="A904" s="2">
        <v>903</v>
      </c>
      <c r="B904" s="2">
        <v>16.02070179</v>
      </c>
      <c r="C904" s="64">
        <v>0.35287591428666548</v>
      </c>
    </row>
    <row r="905" spans="1:3" x14ac:dyDescent="0.25">
      <c r="A905" s="2">
        <v>904</v>
      </c>
      <c r="B905" s="2">
        <v>14.897275260000001</v>
      </c>
      <c r="C905" s="64">
        <v>0.31789145577020983</v>
      </c>
    </row>
    <row r="906" spans="1:3" x14ac:dyDescent="0.25">
      <c r="A906" s="2">
        <v>905</v>
      </c>
      <c r="B906" s="2">
        <v>15.319570629999999</v>
      </c>
      <c r="C906" s="64">
        <v>0.38274775460863159</v>
      </c>
    </row>
    <row r="907" spans="1:3" x14ac:dyDescent="0.25">
      <c r="A907" s="2">
        <v>906</v>
      </c>
      <c r="B907" s="2">
        <v>15.510684980000001</v>
      </c>
      <c r="C907" s="64">
        <v>0.39228388324745883</v>
      </c>
    </row>
    <row r="908" spans="1:3" x14ac:dyDescent="0.25">
      <c r="A908" s="2">
        <v>907</v>
      </c>
      <c r="B908" s="2">
        <v>16.191267889999999</v>
      </c>
      <c r="C908" s="64">
        <v>0.32288505580625121</v>
      </c>
    </row>
    <row r="909" spans="1:3" x14ac:dyDescent="0.25">
      <c r="A909" s="2">
        <v>908</v>
      </c>
      <c r="B909" s="2">
        <v>16.315086359999999</v>
      </c>
      <c r="C909" s="64">
        <v>0.29787456756781711</v>
      </c>
    </row>
    <row r="910" spans="1:3" x14ac:dyDescent="0.25">
      <c r="A910" s="2">
        <v>909</v>
      </c>
      <c r="B910" s="2">
        <v>16.659669350000001</v>
      </c>
      <c r="C910" s="64">
        <v>0.22204227912585123</v>
      </c>
    </row>
    <row r="911" spans="1:3" x14ac:dyDescent="0.25">
      <c r="A911" s="2">
        <v>910</v>
      </c>
      <c r="B911" s="2">
        <v>15.501343329999999</v>
      </c>
      <c r="C911" s="64">
        <v>0.39213964801209772</v>
      </c>
    </row>
    <row r="912" spans="1:3" x14ac:dyDescent="0.25">
      <c r="A912" s="2">
        <v>911</v>
      </c>
      <c r="B912" s="2">
        <v>17.697163969999998</v>
      </c>
      <c r="C912" s="64">
        <v>5.1483789618478847E-2</v>
      </c>
    </row>
    <row r="913" spans="1:3" x14ac:dyDescent="0.25">
      <c r="A913" s="2">
        <v>912</v>
      </c>
      <c r="B913" s="2">
        <v>13.55154342</v>
      </c>
      <c r="C913" s="64">
        <v>4.6270942650086126E-2</v>
      </c>
    </row>
    <row r="914" spans="1:3" x14ac:dyDescent="0.25">
      <c r="A914" s="2">
        <v>913</v>
      </c>
      <c r="B914" s="2">
        <v>16.919736310000001</v>
      </c>
      <c r="C914" s="64">
        <v>0.16661326754922562</v>
      </c>
    </row>
    <row r="915" spans="1:3" x14ac:dyDescent="0.25">
      <c r="A915" s="2">
        <v>914</v>
      </c>
      <c r="B915" s="2">
        <v>15.54117701</v>
      </c>
      <c r="C915" s="64">
        <v>0.39252302107297055</v>
      </c>
    </row>
    <row r="916" spans="1:3" x14ac:dyDescent="0.25">
      <c r="A916" s="2">
        <v>915</v>
      </c>
      <c r="B916" s="2">
        <v>16.311797649999999</v>
      </c>
      <c r="C916" s="64">
        <v>0.29856484726008797</v>
      </c>
    </row>
    <row r="917" spans="1:3" x14ac:dyDescent="0.25">
      <c r="A917" s="2">
        <v>916</v>
      </c>
      <c r="B917" s="2">
        <v>14.625853129999999</v>
      </c>
      <c r="C917" s="64">
        <v>0.25534191884706903</v>
      </c>
    </row>
    <row r="918" spans="1:3" x14ac:dyDescent="0.25">
      <c r="A918" s="2">
        <v>917</v>
      </c>
      <c r="B918" s="2">
        <v>16.980918469999999</v>
      </c>
      <c r="C918" s="64">
        <v>0.15449660076145574</v>
      </c>
    </row>
    <row r="919" spans="1:3" x14ac:dyDescent="0.25">
      <c r="A919" s="2">
        <v>918</v>
      </c>
      <c r="B919" s="2">
        <v>14.70868316</v>
      </c>
      <c r="C919" s="64">
        <v>0.27533983890156394</v>
      </c>
    </row>
    <row r="920" spans="1:3" x14ac:dyDescent="0.25">
      <c r="A920" s="2">
        <v>919</v>
      </c>
      <c r="B920" s="2">
        <v>14.71391448</v>
      </c>
      <c r="C920" s="64">
        <v>0.2765838877962834</v>
      </c>
    </row>
    <row r="921" spans="1:3" x14ac:dyDescent="0.25">
      <c r="A921" s="2">
        <v>920</v>
      </c>
      <c r="B921" s="2">
        <v>14.244603619999999</v>
      </c>
      <c r="C921" s="64">
        <v>0.16328330099024696</v>
      </c>
    </row>
    <row r="922" spans="1:3" x14ac:dyDescent="0.25">
      <c r="A922" s="2">
        <v>921</v>
      </c>
      <c r="B922" s="2">
        <v>14.865213150000001</v>
      </c>
      <c r="C922" s="64">
        <v>0.31106085888368157</v>
      </c>
    </row>
    <row r="923" spans="1:3" x14ac:dyDescent="0.25">
      <c r="A923" s="2">
        <v>922</v>
      </c>
      <c r="B923" s="2">
        <v>14.49482471</v>
      </c>
      <c r="C923" s="64">
        <v>0.22311485071406442</v>
      </c>
    </row>
    <row r="924" spans="1:3" x14ac:dyDescent="0.25">
      <c r="A924" s="2">
        <v>923</v>
      </c>
      <c r="B924" s="2">
        <v>15.13796</v>
      </c>
      <c r="C924" s="64">
        <v>0.36143980287805239</v>
      </c>
    </row>
    <row r="925" spans="1:3" x14ac:dyDescent="0.25">
      <c r="A925" s="2">
        <v>924</v>
      </c>
      <c r="B925" s="2">
        <v>16.47282964</v>
      </c>
      <c r="C925" s="64">
        <v>0.26366785096272838</v>
      </c>
    </row>
    <row r="926" spans="1:3" x14ac:dyDescent="0.25">
      <c r="A926" s="2">
        <v>925</v>
      </c>
      <c r="B926" s="2">
        <v>15.38258735</v>
      </c>
      <c r="C926" s="64">
        <v>0.38741023129786784</v>
      </c>
    </row>
    <row r="927" spans="1:3" x14ac:dyDescent="0.25">
      <c r="A927" s="2">
        <v>926</v>
      </c>
      <c r="B927" s="2">
        <v>14.42875338</v>
      </c>
      <c r="C927" s="64">
        <v>0.20690918140611808</v>
      </c>
    </row>
    <row r="928" spans="1:3" x14ac:dyDescent="0.25">
      <c r="A928" s="2">
        <v>927</v>
      </c>
      <c r="B928" s="2">
        <v>16.37344577</v>
      </c>
      <c r="C928" s="64">
        <v>0.28544191693528304</v>
      </c>
    </row>
    <row r="929" spans="1:3" x14ac:dyDescent="0.25">
      <c r="A929" s="2">
        <v>928</v>
      </c>
      <c r="B929" s="2">
        <v>13.72986759</v>
      </c>
      <c r="C929" s="64">
        <v>6.7827013313845413E-2</v>
      </c>
    </row>
    <row r="930" spans="1:3" x14ac:dyDescent="0.25">
      <c r="A930" s="2">
        <v>929</v>
      </c>
      <c r="B930" s="2">
        <v>15.394239649999999</v>
      </c>
      <c r="C930" s="64">
        <v>0.38811051864036766</v>
      </c>
    </row>
    <row r="931" spans="1:3" x14ac:dyDescent="0.25">
      <c r="A931" s="2">
        <v>930</v>
      </c>
      <c r="B931" s="2">
        <v>16.592053830000001</v>
      </c>
      <c r="C931" s="64">
        <v>0.23708746601853301</v>
      </c>
    </row>
    <row r="932" spans="1:3" x14ac:dyDescent="0.25">
      <c r="A932" s="2">
        <v>931</v>
      </c>
      <c r="B932" s="2">
        <v>15.21654238</v>
      </c>
      <c r="C932" s="64">
        <v>0.37203722133667316</v>
      </c>
    </row>
    <row r="933" spans="1:3" x14ac:dyDescent="0.25">
      <c r="A933" s="2">
        <v>932</v>
      </c>
      <c r="B933" s="2">
        <v>14.875689299999999</v>
      </c>
      <c r="C933" s="64">
        <v>0.31331434793096891</v>
      </c>
    </row>
    <row r="934" spans="1:3" x14ac:dyDescent="0.25">
      <c r="A934" s="2">
        <v>933</v>
      </c>
      <c r="B934" s="2">
        <v>15.992777009999999</v>
      </c>
      <c r="C934" s="64">
        <v>0.35715342098462222</v>
      </c>
    </row>
    <row r="935" spans="1:3" x14ac:dyDescent="0.25">
      <c r="A935" s="2">
        <v>934</v>
      </c>
      <c r="B935" s="2">
        <v>16.327818010000001</v>
      </c>
      <c r="C935" s="64">
        <v>0.29519113894913268</v>
      </c>
    </row>
    <row r="936" spans="1:3" x14ac:dyDescent="0.25">
      <c r="A936" s="2">
        <v>935</v>
      </c>
      <c r="B936" s="2">
        <v>13.61896535</v>
      </c>
      <c r="C936" s="64">
        <v>5.3731676425622876E-2</v>
      </c>
    </row>
    <row r="937" spans="1:3" x14ac:dyDescent="0.25">
      <c r="A937" s="2">
        <v>936</v>
      </c>
      <c r="B937" s="2">
        <v>16.40346735</v>
      </c>
      <c r="C937" s="64">
        <v>0.27893017267959203</v>
      </c>
    </row>
    <row r="938" spans="1:3" x14ac:dyDescent="0.25">
      <c r="A938" s="2">
        <v>937</v>
      </c>
      <c r="B938" s="2">
        <v>15.722987979999999</v>
      </c>
      <c r="C938" s="64">
        <v>0.38670011756634953</v>
      </c>
    </row>
    <row r="939" spans="1:3" x14ac:dyDescent="0.25">
      <c r="A939" s="2">
        <v>938</v>
      </c>
      <c r="B939" s="2">
        <v>15.869632709999999</v>
      </c>
      <c r="C939" s="64">
        <v>0.37345849736299314</v>
      </c>
    </row>
    <row r="940" spans="1:3" x14ac:dyDescent="0.25">
      <c r="A940" s="2">
        <v>939</v>
      </c>
      <c r="B940" s="2">
        <v>14.706562720000001</v>
      </c>
      <c r="C940" s="64">
        <v>0.27483482282642163</v>
      </c>
    </row>
    <row r="941" spans="1:3" x14ac:dyDescent="0.25">
      <c r="A941" s="2">
        <v>940</v>
      </c>
      <c r="B941" s="2">
        <v>15.439995720000001</v>
      </c>
      <c r="C941" s="64">
        <v>0.3903651724805085</v>
      </c>
    </row>
    <row r="942" spans="1:3" x14ac:dyDescent="0.25">
      <c r="A942" s="2">
        <v>941</v>
      </c>
      <c r="B942" s="2">
        <v>15.8338497</v>
      </c>
      <c r="C942" s="64">
        <v>0.37734485172854454</v>
      </c>
    </row>
    <row r="943" spans="1:3" x14ac:dyDescent="0.25">
      <c r="A943" s="2">
        <v>942</v>
      </c>
      <c r="B943" s="2">
        <v>15.086128479999999</v>
      </c>
      <c r="C943" s="64">
        <v>0.35338578051619979</v>
      </c>
    </row>
    <row r="944" spans="1:3" x14ac:dyDescent="0.25">
      <c r="A944" s="2">
        <v>943</v>
      </c>
      <c r="B944" s="2">
        <v>15.075980980000001</v>
      </c>
      <c r="C944" s="64">
        <v>0.35171559224419563</v>
      </c>
    </row>
    <row r="945" spans="1:3" x14ac:dyDescent="0.25">
      <c r="A945" s="2">
        <v>944</v>
      </c>
      <c r="B945" s="2">
        <v>15.525937750000001</v>
      </c>
      <c r="C945" s="64">
        <v>0.39244781328284312</v>
      </c>
    </row>
    <row r="946" spans="1:3" x14ac:dyDescent="0.25">
      <c r="A946" s="2">
        <v>945</v>
      </c>
      <c r="B946" s="2">
        <v>15.355937770000001</v>
      </c>
      <c r="C946" s="64">
        <v>0.3856178406882258</v>
      </c>
    </row>
    <row r="947" spans="1:3" x14ac:dyDescent="0.25">
      <c r="A947" s="2">
        <v>946</v>
      </c>
      <c r="B947" s="2">
        <v>17.207630129999998</v>
      </c>
      <c r="C947" s="64">
        <v>0.11382438966967857</v>
      </c>
    </row>
    <row r="948" spans="1:3" x14ac:dyDescent="0.25">
      <c r="A948" s="2">
        <v>947</v>
      </c>
      <c r="B948" s="2">
        <v>16.267247000000001</v>
      </c>
      <c r="C948" s="64">
        <v>0.30778907397364313</v>
      </c>
    </row>
    <row r="949" spans="1:3" x14ac:dyDescent="0.25">
      <c r="A949" s="2">
        <v>948</v>
      </c>
      <c r="B949" s="2">
        <v>14.95548048</v>
      </c>
      <c r="C949" s="64">
        <v>0.32975238039785398</v>
      </c>
    </row>
    <row r="950" spans="1:3" x14ac:dyDescent="0.25">
      <c r="A950" s="2">
        <v>949</v>
      </c>
      <c r="B950" s="2">
        <v>16.641458759999999</v>
      </c>
      <c r="C950" s="64">
        <v>0.22608240574868663</v>
      </c>
    </row>
    <row r="951" spans="1:3" x14ac:dyDescent="0.25">
      <c r="A951" s="2">
        <v>950</v>
      </c>
      <c r="B951" s="2">
        <v>15.65204774</v>
      </c>
      <c r="C951" s="64">
        <v>0.39042705626314572</v>
      </c>
    </row>
    <row r="952" spans="1:3" x14ac:dyDescent="0.25">
      <c r="A952" s="2">
        <v>951</v>
      </c>
      <c r="B952" s="2">
        <v>14.876567189999999</v>
      </c>
      <c r="C952" s="64">
        <v>0.3135022532352878</v>
      </c>
    </row>
    <row r="953" spans="1:3" x14ac:dyDescent="0.25">
      <c r="A953" s="2">
        <v>952</v>
      </c>
      <c r="B953" s="2">
        <v>14.74123486</v>
      </c>
      <c r="C953" s="64">
        <v>0.28303471883756637</v>
      </c>
    </row>
    <row r="954" spans="1:3" x14ac:dyDescent="0.25">
      <c r="A954" s="2">
        <v>953</v>
      </c>
      <c r="B954" s="2">
        <v>16.366886359999999</v>
      </c>
      <c r="C954" s="64">
        <v>0.28685514439747595</v>
      </c>
    </row>
    <row r="955" spans="1:3" x14ac:dyDescent="0.25">
      <c r="A955" s="2">
        <v>954</v>
      </c>
      <c r="B955" s="2">
        <v>16.958804650000001</v>
      </c>
      <c r="C955" s="64">
        <v>0.15882557137032108</v>
      </c>
    </row>
    <row r="956" spans="1:3" x14ac:dyDescent="0.25">
      <c r="A956" s="2">
        <v>955</v>
      </c>
      <c r="B956" s="2">
        <v>15.43104012</v>
      </c>
      <c r="C956" s="64">
        <v>0.38998626543677661</v>
      </c>
    </row>
    <row r="957" spans="1:3" x14ac:dyDescent="0.25">
      <c r="A957" s="2">
        <v>956</v>
      </c>
      <c r="B957" s="2">
        <v>16.446751819999999</v>
      </c>
      <c r="C957" s="64">
        <v>0.26943529223792972</v>
      </c>
    </row>
    <row r="958" spans="1:3" x14ac:dyDescent="0.25">
      <c r="A958" s="2">
        <v>957</v>
      </c>
      <c r="B958" s="2">
        <v>15.17365747</v>
      </c>
      <c r="C958" s="64">
        <v>0.36650294012711976</v>
      </c>
    </row>
    <row r="959" spans="1:3" x14ac:dyDescent="0.25">
      <c r="A959" s="2">
        <v>958</v>
      </c>
      <c r="B959" s="2">
        <v>18.185828919999999</v>
      </c>
      <c r="C959" s="64">
        <v>1.9610887118015938E-2</v>
      </c>
    </row>
    <row r="960" spans="1:3" x14ac:dyDescent="0.25">
      <c r="A960" s="2">
        <v>959</v>
      </c>
      <c r="B960" s="2">
        <v>15.02219785</v>
      </c>
      <c r="C960" s="64">
        <v>0.34238080872232496</v>
      </c>
    </row>
    <row r="961" spans="1:3" x14ac:dyDescent="0.25">
      <c r="A961" s="2">
        <v>960</v>
      </c>
      <c r="B961" s="2">
        <v>14.493717220000001</v>
      </c>
      <c r="C961" s="64">
        <v>0.22284216054112141</v>
      </c>
    </row>
    <row r="962" spans="1:3" x14ac:dyDescent="0.25">
      <c r="A962" s="2">
        <v>961</v>
      </c>
      <c r="B962" s="2">
        <v>15.459017790000001</v>
      </c>
      <c r="C962" s="64">
        <v>0.39106882774118296</v>
      </c>
    </row>
    <row r="963" spans="1:3" x14ac:dyDescent="0.25">
      <c r="A963" s="2">
        <v>962</v>
      </c>
      <c r="B963" s="2">
        <v>15.12014896</v>
      </c>
      <c r="C963" s="64">
        <v>0.35876393697274178</v>
      </c>
    </row>
    <row r="964" spans="1:3" x14ac:dyDescent="0.25">
      <c r="A964" s="2">
        <v>963</v>
      </c>
      <c r="B964" s="2">
        <v>15.68847791</v>
      </c>
      <c r="C964" s="64">
        <v>0.38874060143450806</v>
      </c>
    </row>
    <row r="965" spans="1:3" x14ac:dyDescent="0.25">
      <c r="A965" s="2">
        <v>964</v>
      </c>
      <c r="B965" s="2">
        <v>13.95236987</v>
      </c>
      <c r="C965" s="64">
        <v>0.10322334409061933</v>
      </c>
    </row>
    <row r="966" spans="1:3" x14ac:dyDescent="0.25">
      <c r="A966" s="2">
        <v>965</v>
      </c>
      <c r="B966" s="2">
        <v>15.581553189999999</v>
      </c>
      <c r="C966" s="64">
        <v>0.39229551031090637</v>
      </c>
    </row>
    <row r="967" spans="1:3" x14ac:dyDescent="0.25">
      <c r="A967" s="2">
        <v>966</v>
      </c>
      <c r="B967" s="2">
        <v>14.95548048</v>
      </c>
      <c r="C967" s="64">
        <v>0.32975238039785398</v>
      </c>
    </row>
    <row r="968" spans="1:3" x14ac:dyDescent="0.25">
      <c r="A968" s="2">
        <v>967</v>
      </c>
      <c r="B968" s="2">
        <v>13.98677865</v>
      </c>
      <c r="C968" s="64">
        <v>0.10954069205543028</v>
      </c>
    </row>
    <row r="969" spans="1:3" x14ac:dyDescent="0.25">
      <c r="A969" s="2">
        <v>968</v>
      </c>
      <c r="B969" s="2">
        <v>16.011772069999999</v>
      </c>
      <c r="C969" s="64">
        <v>0.35426541211633678</v>
      </c>
    </row>
    <row r="970" spans="1:3" x14ac:dyDescent="0.25">
      <c r="A970" s="2">
        <v>969</v>
      </c>
      <c r="B970" s="2">
        <v>16.09899154</v>
      </c>
      <c r="C970" s="64">
        <v>0.33987592545433232</v>
      </c>
    </row>
    <row r="971" spans="1:3" x14ac:dyDescent="0.25">
      <c r="A971" s="2">
        <v>970</v>
      </c>
      <c r="B971" s="2">
        <v>18.176284679999998</v>
      </c>
      <c r="C971" s="64">
        <v>2.0015902905391854E-2</v>
      </c>
    </row>
    <row r="972" spans="1:3" x14ac:dyDescent="0.25">
      <c r="A972" s="2">
        <v>971</v>
      </c>
      <c r="B972" s="2">
        <v>15.29936678</v>
      </c>
      <c r="C972" s="64">
        <v>0.38094452296063919</v>
      </c>
    </row>
    <row r="973" spans="1:3" x14ac:dyDescent="0.25">
      <c r="A973" s="2">
        <v>972</v>
      </c>
      <c r="B973" s="2">
        <v>15.64043483</v>
      </c>
      <c r="C973" s="64">
        <v>0.39086224918236062</v>
      </c>
    </row>
    <row r="974" spans="1:3" x14ac:dyDescent="0.25">
      <c r="A974" s="2">
        <v>973</v>
      </c>
      <c r="B974" s="2">
        <v>14.788848</v>
      </c>
      <c r="C974" s="64">
        <v>0.29406509761421273</v>
      </c>
    </row>
    <row r="975" spans="1:3" x14ac:dyDescent="0.25">
      <c r="A975" s="2">
        <v>974</v>
      </c>
      <c r="B975" s="2">
        <v>14.90111209</v>
      </c>
      <c r="C975" s="64">
        <v>0.31869538297398786</v>
      </c>
    </row>
    <row r="976" spans="1:3" x14ac:dyDescent="0.25">
      <c r="A976" s="2">
        <v>975</v>
      </c>
      <c r="B976" s="2">
        <v>14.738304060000001</v>
      </c>
      <c r="C976" s="64">
        <v>0.2823466132218671</v>
      </c>
    </row>
    <row r="977" spans="1:3" x14ac:dyDescent="0.25">
      <c r="A977" s="2">
        <v>976</v>
      </c>
      <c r="B977" s="2">
        <v>15.93528761</v>
      </c>
      <c r="C977" s="64">
        <v>0.36530629675755349</v>
      </c>
    </row>
    <row r="978" spans="1:3" x14ac:dyDescent="0.25">
      <c r="A978" s="2">
        <v>977</v>
      </c>
      <c r="B978" s="2">
        <v>15.701973779999999</v>
      </c>
      <c r="C978" s="64">
        <v>0.3879934524070896</v>
      </c>
    </row>
    <row r="979" spans="1:3" x14ac:dyDescent="0.25">
      <c r="A979" s="2">
        <v>978</v>
      </c>
      <c r="B979" s="2">
        <v>14.87851656</v>
      </c>
      <c r="C979" s="64">
        <v>0.31391897687883508</v>
      </c>
    </row>
    <row r="980" spans="1:3" x14ac:dyDescent="0.25">
      <c r="A980" s="2">
        <v>979</v>
      </c>
      <c r="B980" s="2">
        <v>13.82767801</v>
      </c>
      <c r="C980" s="64">
        <v>8.2209496995246711E-2</v>
      </c>
    </row>
    <row r="981" spans="1:3" x14ac:dyDescent="0.25">
      <c r="A981" s="2">
        <v>980</v>
      </c>
      <c r="B981" s="2">
        <v>14.633895949999999</v>
      </c>
      <c r="C981" s="64">
        <v>0.25730402614151132</v>
      </c>
    </row>
    <row r="982" spans="1:3" x14ac:dyDescent="0.25">
      <c r="A982" s="2">
        <v>981</v>
      </c>
      <c r="B982" s="2">
        <v>14.990668100000001</v>
      </c>
      <c r="C982" s="64">
        <v>0.33655008721568469</v>
      </c>
    </row>
    <row r="983" spans="1:3" x14ac:dyDescent="0.25">
      <c r="A983" s="2">
        <v>982</v>
      </c>
      <c r="B983" s="2">
        <v>16.102382670000001</v>
      </c>
      <c r="C983" s="64">
        <v>0.33928155285029177</v>
      </c>
    </row>
    <row r="984" spans="1:3" x14ac:dyDescent="0.25">
      <c r="A984" s="2">
        <v>983</v>
      </c>
      <c r="B984" s="2">
        <v>17.346278179999999</v>
      </c>
      <c r="C984" s="64">
        <v>9.2592540489321667E-2</v>
      </c>
    </row>
    <row r="985" spans="1:3" x14ac:dyDescent="0.25">
      <c r="A985" s="2">
        <v>984</v>
      </c>
      <c r="B985" s="2">
        <v>16.27303994</v>
      </c>
      <c r="C985" s="64">
        <v>0.30660374616620328</v>
      </c>
    </row>
    <row r="986" spans="1:3" x14ac:dyDescent="0.25">
      <c r="A986" s="2">
        <v>985</v>
      </c>
      <c r="B986" s="2">
        <v>15.71190069</v>
      </c>
      <c r="C986" s="64">
        <v>0.38740212265638307</v>
      </c>
    </row>
    <row r="987" spans="1:3" x14ac:dyDescent="0.25">
      <c r="A987" s="2">
        <v>986</v>
      </c>
      <c r="B987" s="2">
        <v>15.2298773</v>
      </c>
      <c r="C987" s="64">
        <v>0.37363234780859361</v>
      </c>
    </row>
    <row r="988" spans="1:3" x14ac:dyDescent="0.25">
      <c r="A988" s="2">
        <v>987</v>
      </c>
      <c r="B988" s="2">
        <v>15.9528713</v>
      </c>
      <c r="C988" s="64">
        <v>0.36290934237989747</v>
      </c>
    </row>
    <row r="989" spans="1:3" x14ac:dyDescent="0.25">
      <c r="A989" s="2">
        <v>988</v>
      </c>
      <c r="B989" s="2">
        <v>15.0032782</v>
      </c>
      <c r="C989" s="64">
        <v>0.3389124852508163</v>
      </c>
    </row>
    <row r="990" spans="1:3" x14ac:dyDescent="0.25">
      <c r="A990" s="2">
        <v>989</v>
      </c>
      <c r="B990" s="2">
        <v>15.69853988</v>
      </c>
      <c r="C990" s="64">
        <v>0.38818978006442512</v>
      </c>
    </row>
    <row r="991" spans="1:3" x14ac:dyDescent="0.25">
      <c r="A991" s="2">
        <v>990</v>
      </c>
      <c r="B991" s="2">
        <v>16.58683151</v>
      </c>
      <c r="C991" s="64">
        <v>0.23825323095307005</v>
      </c>
    </row>
    <row r="992" spans="1:3" x14ac:dyDescent="0.25">
      <c r="A992" s="2">
        <v>991</v>
      </c>
      <c r="B992" s="2">
        <v>15.17629226</v>
      </c>
      <c r="C992" s="64">
        <v>0.36686044359815062</v>
      </c>
    </row>
    <row r="993" spans="1:3" x14ac:dyDescent="0.25">
      <c r="A993" s="2">
        <v>992</v>
      </c>
      <c r="B993" s="2">
        <v>14.372717</v>
      </c>
      <c r="C993" s="64">
        <v>0.19333013842310351</v>
      </c>
    </row>
    <row r="994" spans="1:3" x14ac:dyDescent="0.25">
      <c r="A994" s="2">
        <v>993</v>
      </c>
      <c r="B994" s="2">
        <v>14.89746772</v>
      </c>
      <c r="C994" s="64">
        <v>0.31793185237763888</v>
      </c>
    </row>
    <row r="995" spans="1:3" x14ac:dyDescent="0.25">
      <c r="A995" s="2">
        <v>994</v>
      </c>
      <c r="B995" s="2">
        <v>15.225923420000001</v>
      </c>
      <c r="C995" s="64">
        <v>0.37316570407266481</v>
      </c>
    </row>
    <row r="996" spans="1:3" x14ac:dyDescent="0.25">
      <c r="A996" s="2">
        <v>995</v>
      </c>
      <c r="B996" s="2">
        <v>15.402865480000001</v>
      </c>
      <c r="C996" s="64">
        <v>0.38859605336135739</v>
      </c>
    </row>
    <row r="997" spans="1:3" x14ac:dyDescent="0.25">
      <c r="A997" s="2">
        <v>996</v>
      </c>
      <c r="B997" s="2">
        <v>15.80134415</v>
      </c>
      <c r="C997" s="64">
        <v>0.3805175217573083</v>
      </c>
    </row>
    <row r="998" spans="1:3" x14ac:dyDescent="0.25">
      <c r="A998" s="2">
        <v>997</v>
      </c>
      <c r="B998" s="2">
        <v>16.07876744</v>
      </c>
      <c r="C998" s="64">
        <v>0.34336885300447595</v>
      </c>
    </row>
    <row r="999" spans="1:3" x14ac:dyDescent="0.25">
      <c r="A999" s="2">
        <v>998</v>
      </c>
      <c r="B999" s="2">
        <v>14.277348910000001</v>
      </c>
      <c r="C999" s="64">
        <v>0.17079960137334715</v>
      </c>
    </row>
    <row r="1000" spans="1:3" x14ac:dyDescent="0.25">
      <c r="A1000" s="2">
        <v>999</v>
      </c>
      <c r="B1000" s="2">
        <v>16.64834682</v>
      </c>
      <c r="C1000" s="64">
        <v>0.22455294600751805</v>
      </c>
    </row>
    <row r="1001" spans="1:3" x14ac:dyDescent="0.25">
      <c r="A1001" s="2">
        <v>1000</v>
      </c>
      <c r="B1001" s="2">
        <v>16.469988879999999</v>
      </c>
      <c r="C1001" s="64">
        <v>0.26429750908462118</v>
      </c>
    </row>
  </sheetData>
  <mergeCells count="3">
    <mergeCell ref="E2:F2"/>
    <mergeCell ref="H2:H3"/>
    <mergeCell ref="I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zoomScale="89" zoomScaleNormal="89" workbookViewId="0">
      <selection activeCell="G17" sqref="G17"/>
    </sheetView>
  </sheetViews>
  <sheetFormatPr baseColWidth="10" defaultRowHeight="15" x14ac:dyDescent="0.25"/>
  <cols>
    <col min="5" max="5" width="14.5703125" customWidth="1"/>
    <col min="6" max="6" width="13.140625" bestFit="1" customWidth="1"/>
  </cols>
  <sheetData>
    <row r="1" spans="1:11" ht="30" x14ac:dyDescent="0.25">
      <c r="A1" s="12" t="s">
        <v>151</v>
      </c>
      <c r="B1" s="12" t="s">
        <v>152</v>
      </c>
      <c r="C1" s="24" t="s">
        <v>153</v>
      </c>
      <c r="D1" s="24" t="s">
        <v>147</v>
      </c>
      <c r="E1" s="24" t="s">
        <v>149</v>
      </c>
      <c r="F1" s="12" t="s">
        <v>148</v>
      </c>
      <c r="I1" s="63"/>
      <c r="J1" s="63"/>
      <c r="K1" s="63"/>
    </row>
    <row r="2" spans="1:11" x14ac:dyDescent="0.25">
      <c r="A2" s="25">
        <v>12.8165651</v>
      </c>
      <c r="B2" s="25">
        <v>13.016565099999999</v>
      </c>
      <c r="C2" s="65">
        <f>(A2+B2)/2</f>
        <v>12.9165651</v>
      </c>
      <c r="D2" s="66">
        <v>3</v>
      </c>
      <c r="E2" s="67">
        <v>3.003003003003003E-3</v>
      </c>
      <c r="F2" s="68">
        <v>8.3384552131723494E-3</v>
      </c>
    </row>
    <row r="3" spans="1:11" x14ac:dyDescent="0.25">
      <c r="A3" s="25">
        <v>13.016565099999999</v>
      </c>
      <c r="B3" s="25">
        <v>13.216565099999999</v>
      </c>
      <c r="C3" s="65">
        <f>(A3+B3)/2</f>
        <v>13.116565099999999</v>
      </c>
      <c r="D3" s="66">
        <v>5</v>
      </c>
      <c r="E3" s="67">
        <v>8.0080080080080079E-3</v>
      </c>
      <c r="F3" s="68">
        <v>1.5211043054992096E-2</v>
      </c>
    </row>
    <row r="4" spans="1:11" x14ac:dyDescent="0.25">
      <c r="A4" s="25">
        <v>13.216565099999999</v>
      </c>
      <c r="B4" s="25">
        <v>13.416565099999998</v>
      </c>
      <c r="C4" s="65">
        <f>(A4+B4)/2</f>
        <v>13.316565099999998</v>
      </c>
      <c r="D4" s="66">
        <v>5</v>
      </c>
      <c r="E4" s="67">
        <v>1.3013013013013013E-2</v>
      </c>
      <c r="F4" s="68">
        <v>2.6204575057422467E-2</v>
      </c>
    </row>
    <row r="5" spans="1:11" x14ac:dyDescent="0.25">
      <c r="A5" s="25">
        <v>13.416565099999998</v>
      </c>
      <c r="B5" s="25">
        <v>13.616565099999997</v>
      </c>
      <c r="C5" s="65">
        <f>(A5+B5)/2</f>
        <v>13.516565099999998</v>
      </c>
      <c r="D5" s="66">
        <v>11</v>
      </c>
      <c r="E5" s="67">
        <v>2.4024024024024024E-2</v>
      </c>
      <c r="F5" s="68">
        <v>4.2716646963742867E-2</v>
      </c>
    </row>
    <row r="6" spans="1:11" x14ac:dyDescent="0.25">
      <c r="A6" s="25">
        <v>13.616565099999997</v>
      </c>
      <c r="B6" s="25">
        <v>13.816565099999996</v>
      </c>
      <c r="C6" s="65">
        <f>(A6+B6)/2</f>
        <v>13.716565099999997</v>
      </c>
      <c r="D6" s="66">
        <v>11</v>
      </c>
      <c r="E6" s="67">
        <v>3.5035035035035036E-2</v>
      </c>
      <c r="F6" s="68">
        <v>6.6013488546516619E-2</v>
      </c>
    </row>
    <row r="7" spans="1:11" x14ac:dyDescent="0.25">
      <c r="A7" s="25">
        <v>13.816565099999996</v>
      </c>
      <c r="B7" s="25">
        <v>14.016565099999996</v>
      </c>
      <c r="C7" s="65">
        <f>(A7+B7)/2</f>
        <v>13.916565099999996</v>
      </c>
      <c r="D7" s="66">
        <v>19</v>
      </c>
      <c r="E7" s="67">
        <v>5.4054054054054057E-2</v>
      </c>
      <c r="F7" s="68">
        <v>9.6885014522713447E-2</v>
      </c>
    </row>
    <row r="8" spans="1:11" x14ac:dyDescent="0.25">
      <c r="A8" s="25">
        <v>14.016565099999996</v>
      </c>
      <c r="B8" s="25">
        <v>14.216565099999995</v>
      </c>
      <c r="C8" s="65">
        <f>(A8+B8)/2</f>
        <v>14.116565099999995</v>
      </c>
      <c r="D8" s="66">
        <v>31</v>
      </c>
      <c r="E8" s="67">
        <v>8.5085085085085083E-2</v>
      </c>
      <c r="F8" s="68">
        <v>0.13527072397317916</v>
      </c>
    </row>
    <row r="9" spans="1:11" x14ac:dyDescent="0.25">
      <c r="A9" s="25">
        <v>14.216565099999995</v>
      </c>
      <c r="B9" s="25">
        <v>14.416565099999994</v>
      </c>
      <c r="C9" s="65">
        <f>(A9+B9)/2</f>
        <v>14.316565099999995</v>
      </c>
      <c r="D9" s="66">
        <v>31</v>
      </c>
      <c r="E9" s="67">
        <v>0.11611611611611612</v>
      </c>
      <c r="F9" s="68">
        <v>0.17995902134382105</v>
      </c>
    </row>
    <row r="10" spans="1:11" x14ac:dyDescent="0.25">
      <c r="A10" s="25">
        <v>14.416565099999994</v>
      </c>
      <c r="B10" s="25">
        <v>14.616565099999994</v>
      </c>
      <c r="C10" s="65">
        <f>(A10+B10)/2</f>
        <v>14.516565099999994</v>
      </c>
      <c r="D10" s="66">
        <v>40</v>
      </c>
      <c r="E10" s="67">
        <v>0.15615615615615616</v>
      </c>
      <c r="F10" s="68">
        <v>0.22847150899430679</v>
      </c>
    </row>
    <row r="11" spans="1:11" x14ac:dyDescent="0.25">
      <c r="A11" s="25">
        <v>14.616565099999994</v>
      </c>
      <c r="B11" s="25">
        <v>14.816565099999993</v>
      </c>
      <c r="C11" s="65">
        <f>(A11+B11)/2</f>
        <v>14.716565099999993</v>
      </c>
      <c r="D11" s="66">
        <v>63</v>
      </c>
      <c r="E11" s="67">
        <v>0.21921921921921922</v>
      </c>
      <c r="F11" s="68">
        <v>0.27721318953453666</v>
      </c>
    </row>
    <row r="12" spans="1:11" x14ac:dyDescent="0.25">
      <c r="A12" s="25">
        <v>14.816565099999993</v>
      </c>
      <c r="B12" s="25">
        <v>15.016565099999992</v>
      </c>
      <c r="C12" s="65">
        <f>(A12+B12)/2</f>
        <v>14.916565099999993</v>
      </c>
      <c r="D12" s="66">
        <v>57</v>
      </c>
      <c r="E12" s="67">
        <v>0.27627627627627627</v>
      </c>
      <c r="F12" s="68">
        <v>0.32190271025425859</v>
      </c>
    </row>
    <row r="13" spans="1:11" x14ac:dyDescent="0.25">
      <c r="A13" s="25">
        <v>15.016565099999992</v>
      </c>
      <c r="B13" s="25">
        <v>15.216565099999992</v>
      </c>
      <c r="C13" s="65">
        <f>(A13+B13)/2</f>
        <v>15.116565099999992</v>
      </c>
      <c r="D13" s="66">
        <v>75</v>
      </c>
      <c r="E13" s="67">
        <v>0.35135135135135137</v>
      </c>
      <c r="F13" s="68">
        <v>0.35821374549485924</v>
      </c>
    </row>
    <row r="14" spans="1:11" x14ac:dyDescent="0.25">
      <c r="A14" s="25">
        <v>15.216565099999992</v>
      </c>
      <c r="B14" s="25">
        <v>15.416565099999991</v>
      </c>
      <c r="C14" s="65">
        <f>(A14+B14)/2</f>
        <v>15.316565099999991</v>
      </c>
      <c r="D14" s="66">
        <v>79</v>
      </c>
      <c r="E14" s="67">
        <v>0.43043043043043044</v>
      </c>
      <c r="F14" s="68">
        <v>0.38248888074438214</v>
      </c>
    </row>
    <row r="15" spans="1:11" x14ac:dyDescent="0.25">
      <c r="A15" s="25">
        <v>15.416565099999991</v>
      </c>
      <c r="B15" s="25">
        <v>15.61656509999999</v>
      </c>
      <c r="C15" s="65">
        <f>(A15+B15)/2</f>
        <v>15.51656509999999</v>
      </c>
      <c r="D15" s="66">
        <v>75</v>
      </c>
      <c r="E15" s="67">
        <v>0.50550550550550555</v>
      </c>
      <c r="F15" s="68">
        <v>0.39235759257545194</v>
      </c>
    </row>
    <row r="16" spans="1:11" x14ac:dyDescent="0.25">
      <c r="A16" s="25">
        <v>15.61656509999999</v>
      </c>
      <c r="B16" s="25">
        <v>15.816565099999989</v>
      </c>
      <c r="C16" s="65">
        <f>(A16+B16)/2</f>
        <v>15.71656509999999</v>
      </c>
      <c r="D16" s="66">
        <v>78</v>
      </c>
      <c r="E16" s="67">
        <v>0.58358358358358353</v>
      </c>
      <c r="F16" s="68">
        <v>0.38711211653629674</v>
      </c>
    </row>
    <row r="17" spans="1:6" x14ac:dyDescent="0.25">
      <c r="A17" s="25">
        <v>15.816565099999989</v>
      </c>
      <c r="B17" s="25">
        <v>16.01656509999999</v>
      </c>
      <c r="C17" s="65">
        <f>(A17+B17)/2</f>
        <v>15.916565099999989</v>
      </c>
      <c r="D17" s="66">
        <v>72</v>
      </c>
      <c r="E17" s="67">
        <v>0.65565565565565564</v>
      </c>
      <c r="F17" s="68">
        <v>0.36776133558281199</v>
      </c>
    </row>
    <row r="18" spans="1:6" x14ac:dyDescent="0.25">
      <c r="A18" s="25">
        <v>16.01656509999999</v>
      </c>
      <c r="B18" s="25">
        <v>16.21656509999999</v>
      </c>
      <c r="C18" s="65">
        <f>(A18+B18)/2</f>
        <v>16.116565099999988</v>
      </c>
      <c r="D18" s="66">
        <v>71</v>
      </c>
      <c r="E18" s="67">
        <v>0.72672672672672678</v>
      </c>
      <c r="F18" s="68">
        <v>0.33676945665508573</v>
      </c>
    </row>
    <row r="19" spans="1:6" x14ac:dyDescent="0.25">
      <c r="A19" s="25">
        <v>16.21656509999999</v>
      </c>
      <c r="B19" s="25">
        <v>16.416565099999989</v>
      </c>
      <c r="C19" s="65">
        <f>(A19+B19)/2</f>
        <v>16.316565099999991</v>
      </c>
      <c r="D19" s="66">
        <v>55</v>
      </c>
      <c r="E19" s="67">
        <v>0.78178178178178181</v>
      </c>
      <c r="F19" s="68">
        <v>0.29756379808915545</v>
      </c>
    </row>
    <row r="20" spans="1:6" x14ac:dyDescent="0.25">
      <c r="A20" s="25">
        <v>16.416565099999989</v>
      </c>
      <c r="B20" s="25">
        <v>16.616565099999988</v>
      </c>
      <c r="C20" s="65">
        <f>(A20+B20)/2</f>
        <v>16.516565099999987</v>
      </c>
      <c r="D20" s="66">
        <v>54</v>
      </c>
      <c r="E20" s="67">
        <v>0.83583583583583587</v>
      </c>
      <c r="F20" s="68">
        <v>0.253941381353262</v>
      </c>
    </row>
    <row r="21" spans="1:6" x14ac:dyDescent="0.25">
      <c r="A21" s="25">
        <v>16.616565099999988</v>
      </c>
      <c r="B21" s="25">
        <v>16.816565099999988</v>
      </c>
      <c r="C21" s="65">
        <f>(A21+B21)/2</f>
        <v>16.71656509999999</v>
      </c>
      <c r="D21" s="66">
        <v>48</v>
      </c>
      <c r="E21" s="67">
        <v>0.88388388388388384</v>
      </c>
      <c r="F21" s="68">
        <v>0.20950810425472102</v>
      </c>
    </row>
    <row r="22" spans="1:6" x14ac:dyDescent="0.25">
      <c r="A22" s="25">
        <v>16.816565099999988</v>
      </c>
      <c r="B22" s="25">
        <v>17.016565099999987</v>
      </c>
      <c r="C22" s="65">
        <f>(A22+B22)/2</f>
        <v>16.916565099999985</v>
      </c>
      <c r="D22" s="66">
        <v>40</v>
      </c>
      <c r="E22" s="67">
        <v>0.92392392392392397</v>
      </c>
      <c r="F22" s="68">
        <v>0.16725295486511529</v>
      </c>
    </row>
    <row r="23" spans="1:6" x14ac:dyDescent="0.25">
      <c r="A23" s="25">
        <v>17.016565099999987</v>
      </c>
      <c r="B23" s="25">
        <v>17.216565099999986</v>
      </c>
      <c r="C23" s="65">
        <f>(A23+B23)/2</f>
        <v>17.116565099999988</v>
      </c>
      <c r="D23" s="66">
        <v>14</v>
      </c>
      <c r="E23" s="67">
        <v>0.93793793793793789</v>
      </c>
      <c r="F23" s="68">
        <v>0.12930895135663115</v>
      </c>
    </row>
    <row r="24" spans="1:6" x14ac:dyDescent="0.25">
      <c r="A24" s="25">
        <v>17.216565099999986</v>
      </c>
      <c r="B24" s="25">
        <v>17.416565099999985</v>
      </c>
      <c r="C24" s="65">
        <f>(A24+B24)/2</f>
        <v>17.316565099999984</v>
      </c>
      <c r="D24" s="66">
        <v>21</v>
      </c>
      <c r="E24" s="67">
        <v>0.958958958958959</v>
      </c>
      <c r="F24" s="68">
        <v>9.6900660302965749E-2</v>
      </c>
    </row>
    <row r="25" spans="1:6" x14ac:dyDescent="0.25">
      <c r="A25" s="25">
        <v>17.416565099999985</v>
      </c>
      <c r="B25" s="25">
        <v>17.616565099999985</v>
      </c>
      <c r="C25" s="65">
        <f>(A25+B25)/2</f>
        <v>17.516565099999987</v>
      </c>
      <c r="D25" s="66">
        <v>8</v>
      </c>
      <c r="E25" s="67">
        <v>0.96696696696696693</v>
      </c>
      <c r="F25" s="68">
        <v>7.0439436062494878E-2</v>
      </c>
    </row>
    <row r="26" spans="1:6" x14ac:dyDescent="0.25">
      <c r="A26" s="25">
        <v>17.616565099999985</v>
      </c>
      <c r="B26" s="25">
        <v>17.816565099999984</v>
      </c>
      <c r="C26" s="65">
        <f>(A26+B26)/2</f>
        <v>17.716565099999983</v>
      </c>
      <c r="D26" s="66">
        <v>13</v>
      </c>
      <c r="E26" s="67">
        <v>0.97997997997997999</v>
      </c>
      <c r="F26" s="68">
        <v>4.9708472786469844E-2</v>
      </c>
    </row>
    <row r="27" spans="1:6" x14ac:dyDescent="0.25">
      <c r="A27" s="25">
        <v>17.816565099999984</v>
      </c>
      <c r="B27" s="25">
        <v>18.016565099999983</v>
      </c>
      <c r="C27" s="65">
        <f>(A27+B27)/2</f>
        <v>17.916565099999985</v>
      </c>
      <c r="D27" s="66">
        <v>8</v>
      </c>
      <c r="E27" s="67">
        <v>0.98798798798798804</v>
      </c>
      <c r="F27" s="68">
        <v>3.4079426141098434E-2</v>
      </c>
    </row>
    <row r="28" spans="1:6" x14ac:dyDescent="0.25">
      <c r="A28" s="25">
        <v>18.016565099999983</v>
      </c>
      <c r="B28" s="25">
        <v>18.216565099999983</v>
      </c>
      <c r="C28" s="65">
        <f>(A28+B28)/2</f>
        <v>18.116565099999981</v>
      </c>
      <c r="D28" s="66">
        <v>8</v>
      </c>
      <c r="E28" s="67">
        <v>0.99599599599599598</v>
      </c>
      <c r="F28" s="68">
        <v>2.2714929474814776E-2</v>
      </c>
    </row>
    <row r="29" spans="1:6" x14ac:dyDescent="0.25">
      <c r="A29" s="25">
        <v>18.216565099999983</v>
      </c>
      <c r="B29" s="25">
        <v>18.416565099999982</v>
      </c>
      <c r="C29" s="65">
        <f>(A29+B29)/2</f>
        <v>18.316565099999984</v>
      </c>
      <c r="D29" s="66">
        <v>0</v>
      </c>
      <c r="E29" s="67">
        <v>0.99599599599599598</v>
      </c>
      <c r="F29" s="68">
        <v>1.4729445648388767E-2</v>
      </c>
    </row>
    <row r="30" spans="1:6" x14ac:dyDescent="0.25">
      <c r="A30" s="25">
        <v>18.416565099999982</v>
      </c>
      <c r="B30" s="25">
        <v>18.616565099999981</v>
      </c>
      <c r="C30" s="65">
        <f>(A30+B30)/2</f>
        <v>18.51656509999998</v>
      </c>
      <c r="D30" s="66">
        <v>0</v>
      </c>
      <c r="E30" s="67">
        <v>0.99599599599599598</v>
      </c>
      <c r="F30" s="68">
        <v>9.2983337406776709E-3</v>
      </c>
    </row>
    <row r="31" spans="1:6" x14ac:dyDescent="0.25">
      <c r="A31" s="25">
        <v>18.616565099999981</v>
      </c>
      <c r="B31" s="25">
        <v>18.816565099999981</v>
      </c>
      <c r="C31" s="65">
        <f>(A31+B31)/2</f>
        <v>18.716565099999983</v>
      </c>
      <c r="D31" s="66">
        <v>1</v>
      </c>
      <c r="E31" s="67">
        <v>0.99699699699699695</v>
      </c>
      <c r="F31" s="68">
        <v>5.718012816396916E-3</v>
      </c>
    </row>
    <row r="32" spans="1:6" x14ac:dyDescent="0.25">
      <c r="A32" s="25">
        <v>18.816565099999981</v>
      </c>
      <c r="B32" s="25">
        <v>19.01656509999998</v>
      </c>
      <c r="C32" s="65">
        <f>(A32+B32)/2</f>
        <v>18.916565099999978</v>
      </c>
      <c r="D32" s="66">
        <v>3</v>
      </c>
      <c r="E32" s="67">
        <v>1</v>
      </c>
      <c r="F32" s="68">
        <v>3.4274737477185736E-3</v>
      </c>
    </row>
    <row r="33" spans="3:5" x14ac:dyDescent="0.25">
      <c r="C33" s="54"/>
      <c r="D33" s="54"/>
      <c r="E33" s="55"/>
    </row>
    <row r="34" spans="3:5" x14ac:dyDescent="0.25">
      <c r="C34" s="15"/>
      <c r="D34" s="15"/>
      <c r="E34" s="1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F26" sqref="F26"/>
    </sheetView>
  </sheetViews>
  <sheetFormatPr baseColWidth="10" defaultRowHeight="15" x14ac:dyDescent="0.25"/>
  <cols>
    <col min="1" max="1" width="30.28515625" bestFit="1" customWidth="1"/>
    <col min="2" max="2" width="11.140625" bestFit="1" customWidth="1"/>
    <col min="3" max="3" width="12.7109375" bestFit="1" customWidth="1"/>
    <col min="4" max="4" width="11.5703125" bestFit="1" customWidth="1"/>
    <col min="5" max="5" width="13.140625" bestFit="1" customWidth="1"/>
    <col min="7" max="7" width="14.7109375" bestFit="1" customWidth="1"/>
    <col min="8" max="8" width="19.85546875" bestFit="1" customWidth="1"/>
  </cols>
  <sheetData>
    <row r="1" spans="1:9" x14ac:dyDescent="0.25">
      <c r="A1" s="35" t="s">
        <v>15</v>
      </c>
      <c r="B1" s="34" t="s">
        <v>20</v>
      </c>
      <c r="C1" s="34" t="s">
        <v>19</v>
      </c>
      <c r="D1" s="34" t="s">
        <v>18</v>
      </c>
      <c r="E1" s="33" t="s">
        <v>17</v>
      </c>
      <c r="G1" s="32" t="s">
        <v>16</v>
      </c>
      <c r="H1" s="32" t="s">
        <v>15</v>
      </c>
      <c r="I1" s="32" t="s">
        <v>14</v>
      </c>
    </row>
    <row r="2" spans="1:9" x14ac:dyDescent="0.25">
      <c r="A2" s="31" t="s">
        <v>13</v>
      </c>
      <c r="B2" s="25">
        <v>0</v>
      </c>
      <c r="C2" s="25">
        <v>0</v>
      </c>
      <c r="D2" s="25">
        <v>1866.81</v>
      </c>
      <c r="E2" s="30">
        <v>1846.81</v>
      </c>
      <c r="G2" s="26">
        <v>44214.333333333336</v>
      </c>
      <c r="H2" s="25" t="s">
        <v>8</v>
      </c>
      <c r="I2" s="25">
        <v>0</v>
      </c>
    </row>
    <row r="3" spans="1:9" x14ac:dyDescent="0.25">
      <c r="A3" s="31" t="s">
        <v>12</v>
      </c>
      <c r="B3" s="25">
        <v>0</v>
      </c>
      <c r="C3" s="25">
        <v>0</v>
      </c>
      <c r="D3" s="25">
        <v>2800.21</v>
      </c>
      <c r="E3" s="30">
        <v>2770.21</v>
      </c>
      <c r="G3" s="26">
        <v>44214.337638888886</v>
      </c>
      <c r="H3" s="25" t="s">
        <v>8</v>
      </c>
      <c r="I3" s="25">
        <v>4.47</v>
      </c>
    </row>
    <row r="4" spans="1:9" x14ac:dyDescent="0.25">
      <c r="A4" s="31" t="s">
        <v>8</v>
      </c>
      <c r="B4" s="25">
        <v>0</v>
      </c>
      <c r="C4" s="25">
        <v>0.01</v>
      </c>
      <c r="D4" s="25">
        <v>4617.0200000000004</v>
      </c>
      <c r="E4" s="30">
        <v>4579.2</v>
      </c>
      <c r="G4" s="26">
        <v>44214.405150462961</v>
      </c>
      <c r="H4" s="25" t="s">
        <v>8</v>
      </c>
      <c r="I4" s="25">
        <v>74.47</v>
      </c>
    </row>
    <row r="5" spans="1:9" x14ac:dyDescent="0.25">
      <c r="A5" s="31" t="s">
        <v>11</v>
      </c>
      <c r="B5" s="25">
        <v>0</v>
      </c>
      <c r="C5" s="25">
        <v>0</v>
      </c>
      <c r="D5" s="25">
        <v>0</v>
      </c>
      <c r="E5" s="30">
        <v>1866.81</v>
      </c>
      <c r="G5" s="26">
        <v>44214.409467592595</v>
      </c>
      <c r="H5" s="25" t="s">
        <v>8</v>
      </c>
      <c r="I5" s="25">
        <v>78.94</v>
      </c>
    </row>
    <row r="6" spans="1:9" x14ac:dyDescent="0.25">
      <c r="A6" s="31" t="s">
        <v>10</v>
      </c>
      <c r="B6" s="25">
        <v>0</v>
      </c>
      <c r="C6" s="25">
        <v>0</v>
      </c>
      <c r="D6" s="25">
        <v>0</v>
      </c>
      <c r="E6" s="30">
        <v>2800.21</v>
      </c>
      <c r="G6" s="26">
        <v>44214.476979166669</v>
      </c>
      <c r="H6" s="25" t="s">
        <v>8</v>
      </c>
      <c r="I6" s="25">
        <v>148.94</v>
      </c>
    </row>
    <row r="7" spans="1:9" ht="15.75" thickBot="1" x14ac:dyDescent="0.3">
      <c r="A7" s="29" t="s">
        <v>9</v>
      </c>
      <c r="B7" s="28">
        <v>0.01</v>
      </c>
      <c r="C7" s="28">
        <v>0</v>
      </c>
      <c r="D7" s="28">
        <v>4579.2</v>
      </c>
      <c r="E7" s="27">
        <v>0</v>
      </c>
      <c r="G7" s="26">
        <v>44214.48128472222</v>
      </c>
      <c r="H7" s="25" t="s">
        <v>8</v>
      </c>
      <c r="I7" s="25">
        <v>153.4</v>
      </c>
    </row>
    <row r="8" spans="1:9" x14ac:dyDescent="0.25">
      <c r="G8" s="26">
        <v>44214.548807870371</v>
      </c>
      <c r="H8" s="25" t="s">
        <v>8</v>
      </c>
      <c r="I8" s="25">
        <v>223.4</v>
      </c>
    </row>
    <row r="9" spans="1:9" x14ac:dyDescent="0.25">
      <c r="G9" s="26">
        <v>44214.553113425929</v>
      </c>
      <c r="H9" s="25" t="s">
        <v>8</v>
      </c>
      <c r="I9" s="25">
        <v>227.87</v>
      </c>
    </row>
    <row r="10" spans="1:9" x14ac:dyDescent="0.25">
      <c r="G10" s="26">
        <v>44214.620625000003</v>
      </c>
      <c r="H10" s="25" t="s">
        <v>8</v>
      </c>
      <c r="I10" s="25">
        <v>297.87</v>
      </c>
    </row>
    <row r="11" spans="1:9" x14ac:dyDescent="0.25">
      <c r="G11" s="26">
        <v>44214.624942129631</v>
      </c>
      <c r="H11" s="25" t="s">
        <v>8</v>
      </c>
      <c r="I11" s="25">
        <v>302.33999999999997</v>
      </c>
    </row>
    <row r="12" spans="1:9" x14ac:dyDescent="0.25">
      <c r="G12" s="26">
        <v>44214.692453703705</v>
      </c>
      <c r="H12" s="25" t="s">
        <v>8</v>
      </c>
      <c r="I12" s="25">
        <v>372.34</v>
      </c>
    </row>
    <row r="13" spans="1:9" x14ac:dyDescent="0.25">
      <c r="G13" s="26">
        <v>44214.696759259263</v>
      </c>
      <c r="H13" s="25" t="s">
        <v>8</v>
      </c>
      <c r="I13" s="25">
        <v>376.81</v>
      </c>
    </row>
    <row r="14" spans="1:9" x14ac:dyDescent="0.25">
      <c r="G14" s="26">
        <v>44214.764282407406</v>
      </c>
      <c r="H14" s="25" t="s">
        <v>8</v>
      </c>
      <c r="I14" s="25">
        <v>446.81</v>
      </c>
    </row>
    <row r="15" spans="1:9" x14ac:dyDescent="0.25">
      <c r="G15" s="26">
        <v>44214.768587962964</v>
      </c>
      <c r="H15" s="25" t="s">
        <v>8</v>
      </c>
      <c r="I15" s="25">
        <v>451.28</v>
      </c>
    </row>
    <row r="16" spans="1:9" x14ac:dyDescent="0.25">
      <c r="G16" s="26">
        <v>44214.836099537039</v>
      </c>
      <c r="H16" s="25" t="s">
        <v>8</v>
      </c>
      <c r="I16" s="25">
        <v>521.28</v>
      </c>
    </row>
    <row r="17" spans="7:9" x14ac:dyDescent="0.25">
      <c r="G17" s="26">
        <v>44214.840416666666</v>
      </c>
      <c r="H17" s="25" t="s">
        <v>8</v>
      </c>
      <c r="I17" s="25">
        <v>525.74</v>
      </c>
    </row>
    <row r="18" spans="7:9" x14ac:dyDescent="0.25">
      <c r="G18" s="26">
        <v>44214.90792824074</v>
      </c>
      <c r="H18" s="25" t="s">
        <v>8</v>
      </c>
      <c r="I18" s="25">
        <v>595.74</v>
      </c>
    </row>
    <row r="19" spans="7:9" x14ac:dyDescent="0.25">
      <c r="G19" s="26">
        <v>44214.912233796298</v>
      </c>
      <c r="H19" s="25" t="s">
        <v>8</v>
      </c>
      <c r="I19" s="25">
        <v>600.21</v>
      </c>
    </row>
    <row r="20" spans="7:9" x14ac:dyDescent="0.25">
      <c r="G20" s="26">
        <v>44214.979756944442</v>
      </c>
      <c r="H20" s="25" t="s">
        <v>8</v>
      </c>
      <c r="I20" s="25">
        <v>670.21</v>
      </c>
    </row>
    <row r="21" spans="7:9" x14ac:dyDescent="0.25">
      <c r="G21" s="26">
        <v>44214.9840625</v>
      </c>
      <c r="H21" s="25" t="s">
        <v>8</v>
      </c>
      <c r="I21" s="25">
        <v>674.68</v>
      </c>
    </row>
    <row r="22" spans="7:9" x14ac:dyDescent="0.25">
      <c r="G22" s="26">
        <v>44215.051574074074</v>
      </c>
      <c r="H22" s="25" t="s">
        <v>8</v>
      </c>
      <c r="I22" s="25">
        <v>744.68</v>
      </c>
    </row>
    <row r="23" spans="7:9" x14ac:dyDescent="0.25">
      <c r="G23" s="26">
        <v>44215.055891203701</v>
      </c>
      <c r="H23" s="25" t="s">
        <v>8</v>
      </c>
      <c r="I23" s="25">
        <v>749.15</v>
      </c>
    </row>
    <row r="24" spans="7:9" x14ac:dyDescent="0.25">
      <c r="G24" s="26">
        <v>44215.123402777775</v>
      </c>
      <c r="H24" s="25" t="s">
        <v>8</v>
      </c>
      <c r="I24" s="25">
        <v>819.15</v>
      </c>
    </row>
    <row r="25" spans="7:9" x14ac:dyDescent="0.25">
      <c r="G25" s="26">
        <v>44215.127708333333</v>
      </c>
      <c r="H25" s="25" t="s">
        <v>8</v>
      </c>
      <c r="I25" s="25">
        <v>823.62</v>
      </c>
    </row>
    <row r="26" spans="7:9" x14ac:dyDescent="0.25">
      <c r="G26" s="26">
        <v>44215.195231481484</v>
      </c>
      <c r="H26" s="25" t="s">
        <v>8</v>
      </c>
      <c r="I26" s="25">
        <v>893.62</v>
      </c>
    </row>
    <row r="27" spans="7:9" x14ac:dyDescent="0.25">
      <c r="G27" s="26">
        <v>44215.199537037035</v>
      </c>
      <c r="H27" s="25" t="s">
        <v>8</v>
      </c>
      <c r="I27" s="25">
        <v>898.09</v>
      </c>
    </row>
    <row r="28" spans="7:9" x14ac:dyDescent="0.25">
      <c r="G28" s="26">
        <v>44215.267048611109</v>
      </c>
      <c r="H28" s="25" t="s">
        <v>8</v>
      </c>
      <c r="I28" s="25">
        <v>968.09</v>
      </c>
    </row>
    <row r="29" spans="7:9" x14ac:dyDescent="0.25">
      <c r="G29" s="26">
        <v>44215.271365740744</v>
      </c>
      <c r="H29" s="25" t="s">
        <v>8</v>
      </c>
      <c r="I29" s="25">
        <v>972.55</v>
      </c>
    </row>
    <row r="30" spans="7:9" x14ac:dyDescent="0.25">
      <c r="G30" s="26">
        <v>44215.338877314818</v>
      </c>
      <c r="H30" s="25" t="s">
        <v>8</v>
      </c>
      <c r="I30" s="25">
        <v>1042.55</v>
      </c>
    </row>
    <row r="31" spans="7:9" x14ac:dyDescent="0.25">
      <c r="G31" s="26">
        <v>44215.343182870369</v>
      </c>
      <c r="H31" s="25" t="s">
        <v>8</v>
      </c>
      <c r="I31" s="25">
        <v>1047.02</v>
      </c>
    </row>
    <row r="32" spans="7:9" x14ac:dyDescent="0.25">
      <c r="G32" s="26">
        <v>44215.41070601852</v>
      </c>
      <c r="H32" s="25" t="s">
        <v>8</v>
      </c>
      <c r="I32" s="25">
        <v>1117.02</v>
      </c>
    </row>
    <row r="33" spans="7:9" x14ac:dyDescent="0.25">
      <c r="G33" s="26">
        <v>44215.415011574078</v>
      </c>
      <c r="H33" s="25" t="s">
        <v>8</v>
      </c>
      <c r="I33" s="25">
        <v>1121.49</v>
      </c>
    </row>
    <row r="34" spans="7:9" x14ac:dyDescent="0.25">
      <c r="G34" s="26">
        <v>44215.482523148145</v>
      </c>
      <c r="H34" s="25" t="s">
        <v>8</v>
      </c>
      <c r="I34" s="25">
        <v>1191.49</v>
      </c>
    </row>
    <row r="35" spans="7:9" x14ac:dyDescent="0.25">
      <c r="G35" s="26">
        <v>44215.486840277779</v>
      </c>
      <c r="H35" s="25" t="s">
        <v>8</v>
      </c>
      <c r="I35" s="25">
        <v>1195.96</v>
      </c>
    </row>
    <row r="36" spans="7:9" x14ac:dyDescent="0.25">
      <c r="G36" s="26">
        <v>44215.554351851853</v>
      </c>
      <c r="H36" s="25" t="s">
        <v>8</v>
      </c>
      <c r="I36" s="25">
        <v>1265.96</v>
      </c>
    </row>
    <row r="37" spans="7:9" x14ac:dyDescent="0.25">
      <c r="G37" s="26">
        <v>44215.558657407404</v>
      </c>
      <c r="H37" s="25" t="s">
        <v>8</v>
      </c>
      <c r="I37" s="25">
        <v>1270.43</v>
      </c>
    </row>
    <row r="38" spans="7:9" x14ac:dyDescent="0.25">
      <c r="G38" s="26">
        <v>44215.626180555555</v>
      </c>
      <c r="H38" s="25" t="s">
        <v>8</v>
      </c>
      <c r="I38" s="25">
        <v>1340.43</v>
      </c>
    </row>
    <row r="39" spans="7:9" x14ac:dyDescent="0.25">
      <c r="G39" s="26">
        <v>44215.630486111113</v>
      </c>
      <c r="H39" s="25" t="s">
        <v>8</v>
      </c>
      <c r="I39" s="25">
        <v>1344.89</v>
      </c>
    </row>
    <row r="40" spans="7:9" x14ac:dyDescent="0.25">
      <c r="G40" s="26">
        <v>44215.697997685187</v>
      </c>
      <c r="H40" s="25" t="s">
        <v>8</v>
      </c>
      <c r="I40" s="25">
        <v>1414.89</v>
      </c>
    </row>
    <row r="41" spans="7:9" x14ac:dyDescent="0.25">
      <c r="G41" s="26">
        <v>44215.702314814815</v>
      </c>
      <c r="H41" s="25" t="s">
        <v>8</v>
      </c>
      <c r="I41" s="25">
        <v>1419.36</v>
      </c>
    </row>
    <row r="42" spans="7:9" x14ac:dyDescent="0.25">
      <c r="G42" s="26">
        <v>44215.769826388889</v>
      </c>
      <c r="H42" s="25" t="s">
        <v>8</v>
      </c>
      <c r="I42" s="25">
        <v>1489.36</v>
      </c>
    </row>
    <row r="43" spans="7:9" x14ac:dyDescent="0.25">
      <c r="G43" s="26">
        <v>44215.774131944447</v>
      </c>
      <c r="H43" s="25" t="s">
        <v>8</v>
      </c>
      <c r="I43" s="25">
        <v>1493.83</v>
      </c>
    </row>
    <row r="44" spans="7:9" x14ac:dyDescent="0.25">
      <c r="G44" s="26">
        <v>44215.84165509259</v>
      </c>
      <c r="H44" s="25" t="s">
        <v>8</v>
      </c>
      <c r="I44" s="25">
        <v>1563.83</v>
      </c>
    </row>
    <row r="45" spans="7:9" x14ac:dyDescent="0.25">
      <c r="G45" s="26">
        <v>44215.845960648148</v>
      </c>
      <c r="H45" s="25" t="s">
        <v>8</v>
      </c>
      <c r="I45" s="25">
        <v>1568.3</v>
      </c>
    </row>
    <row r="46" spans="7:9" x14ac:dyDescent="0.25">
      <c r="G46" s="26">
        <v>44215.913472222222</v>
      </c>
      <c r="H46" s="25" t="s">
        <v>8</v>
      </c>
      <c r="I46" s="25">
        <v>1638.3</v>
      </c>
    </row>
    <row r="47" spans="7:9" x14ac:dyDescent="0.25">
      <c r="G47" s="26">
        <v>44215.91778935185</v>
      </c>
      <c r="H47" s="25" t="s">
        <v>8</v>
      </c>
      <c r="I47" s="25">
        <v>1642.77</v>
      </c>
    </row>
    <row r="48" spans="7:9" x14ac:dyDescent="0.25">
      <c r="G48" s="26">
        <v>44215.985300925924</v>
      </c>
      <c r="H48" s="25" t="s">
        <v>8</v>
      </c>
      <c r="I48" s="25">
        <v>1712.77</v>
      </c>
    </row>
    <row r="49" spans="7:9" x14ac:dyDescent="0.25">
      <c r="G49" s="26">
        <v>44215.989606481482</v>
      </c>
      <c r="H49" s="25" t="s">
        <v>8</v>
      </c>
      <c r="I49" s="25">
        <v>1717.23</v>
      </c>
    </row>
    <row r="50" spans="7:9" x14ac:dyDescent="0.25">
      <c r="G50" s="26">
        <v>44216.057129629633</v>
      </c>
      <c r="H50" s="25" t="s">
        <v>8</v>
      </c>
      <c r="I50" s="25">
        <v>1787.23</v>
      </c>
    </row>
    <row r="51" spans="7:9" x14ac:dyDescent="0.25">
      <c r="G51" s="26">
        <v>44216.061435185184</v>
      </c>
      <c r="H51" s="25" t="s">
        <v>8</v>
      </c>
      <c r="I51" s="25">
        <v>1791.7</v>
      </c>
    </row>
    <row r="52" spans="7:9" x14ac:dyDescent="0.25">
      <c r="G52" s="26">
        <v>44216.128946759258</v>
      </c>
      <c r="H52" s="25" t="s">
        <v>8</v>
      </c>
      <c r="I52" s="25">
        <v>1861.7</v>
      </c>
    </row>
    <row r="53" spans="7:9" x14ac:dyDescent="0.25">
      <c r="G53" s="26">
        <v>44216.133263888885</v>
      </c>
      <c r="H53" s="25" t="s">
        <v>8</v>
      </c>
      <c r="I53" s="25">
        <v>1866.17</v>
      </c>
    </row>
    <row r="54" spans="7:9" x14ac:dyDescent="0.25">
      <c r="G54" s="26">
        <v>44216.200775462959</v>
      </c>
      <c r="H54" s="25" t="s">
        <v>8</v>
      </c>
      <c r="I54" s="25">
        <v>1936.17</v>
      </c>
    </row>
    <row r="55" spans="7:9" x14ac:dyDescent="0.25">
      <c r="G55" s="26">
        <v>44216.205081018517</v>
      </c>
      <c r="H55" s="25" t="s">
        <v>8</v>
      </c>
      <c r="I55" s="25">
        <v>1940.64</v>
      </c>
    </row>
    <row r="56" spans="7:9" x14ac:dyDescent="0.25">
      <c r="G56" s="26">
        <v>44216.272604166668</v>
      </c>
      <c r="H56" s="25" t="s">
        <v>8</v>
      </c>
      <c r="I56" s="25">
        <v>2010.64</v>
      </c>
    </row>
    <row r="57" spans="7:9" x14ac:dyDescent="0.25">
      <c r="G57" s="26">
        <v>44216.276909722219</v>
      </c>
      <c r="H57" s="25" t="s">
        <v>8</v>
      </c>
      <c r="I57" s="25">
        <v>2015.11</v>
      </c>
    </row>
    <row r="58" spans="7:9" x14ac:dyDescent="0.25">
      <c r="G58" s="26">
        <v>44216.344421296293</v>
      </c>
      <c r="H58" s="25" t="s">
        <v>8</v>
      </c>
      <c r="I58" s="25">
        <v>2085.11</v>
      </c>
    </row>
    <row r="59" spans="7:9" x14ac:dyDescent="0.25">
      <c r="G59" s="26">
        <v>44216.348738425928</v>
      </c>
      <c r="H59" s="25" t="s">
        <v>8</v>
      </c>
      <c r="I59" s="25">
        <v>2089.5700000000002</v>
      </c>
    </row>
    <row r="60" spans="7:9" x14ac:dyDescent="0.25">
      <c r="G60" s="26">
        <v>44216.416250000002</v>
      </c>
      <c r="H60" s="25" t="s">
        <v>8</v>
      </c>
      <c r="I60" s="25">
        <v>2159.5700000000002</v>
      </c>
    </row>
    <row r="61" spans="7:9" x14ac:dyDescent="0.25">
      <c r="G61" s="26">
        <v>44216.420555555553</v>
      </c>
      <c r="H61" s="25" t="s">
        <v>8</v>
      </c>
      <c r="I61" s="25">
        <v>2164.04</v>
      </c>
    </row>
    <row r="62" spans="7:9" x14ac:dyDescent="0.25">
      <c r="G62" s="26">
        <v>44216.488078703704</v>
      </c>
      <c r="H62" s="25" t="s">
        <v>8</v>
      </c>
      <c r="I62" s="25">
        <v>2234.04</v>
      </c>
    </row>
    <row r="63" spans="7:9" x14ac:dyDescent="0.25">
      <c r="G63" s="26">
        <v>44216.492384259262</v>
      </c>
      <c r="H63" s="25" t="s">
        <v>8</v>
      </c>
      <c r="I63" s="25">
        <v>2238.5100000000002</v>
      </c>
    </row>
    <row r="64" spans="7:9" x14ac:dyDescent="0.25">
      <c r="G64" s="26">
        <v>44216.559895833336</v>
      </c>
      <c r="H64" s="25" t="s">
        <v>8</v>
      </c>
      <c r="I64" s="25">
        <v>2308.5100000000002</v>
      </c>
    </row>
    <row r="65" spans="7:9" x14ac:dyDescent="0.25">
      <c r="G65" s="26">
        <v>44216.564212962963</v>
      </c>
      <c r="H65" s="25" t="s">
        <v>8</v>
      </c>
      <c r="I65" s="25">
        <v>2312.98</v>
      </c>
    </row>
    <row r="66" spans="7:9" x14ac:dyDescent="0.25">
      <c r="G66" s="26">
        <v>44216.631724537037</v>
      </c>
      <c r="H66" s="25" t="s">
        <v>8</v>
      </c>
      <c r="I66" s="25">
        <v>2382.98</v>
      </c>
    </row>
    <row r="67" spans="7:9" x14ac:dyDescent="0.25">
      <c r="G67" s="26">
        <v>44216.636030092595</v>
      </c>
      <c r="H67" s="25" t="s">
        <v>8</v>
      </c>
      <c r="I67" s="25">
        <v>2387.4499999999998</v>
      </c>
    </row>
    <row r="68" spans="7:9" x14ac:dyDescent="0.25">
      <c r="G68" s="26">
        <v>44216.703553240739</v>
      </c>
      <c r="H68" s="25" t="s">
        <v>8</v>
      </c>
      <c r="I68" s="25">
        <v>2457.4499999999998</v>
      </c>
    </row>
    <row r="69" spans="7:9" x14ac:dyDescent="0.25">
      <c r="G69" s="26">
        <v>44216.707858796297</v>
      </c>
      <c r="H69" s="25" t="s">
        <v>8</v>
      </c>
      <c r="I69" s="25">
        <v>2461.91</v>
      </c>
    </row>
    <row r="70" spans="7:9" x14ac:dyDescent="0.25">
      <c r="G70" s="26">
        <v>44216.775370370371</v>
      </c>
      <c r="H70" s="25" t="s">
        <v>8</v>
      </c>
      <c r="I70" s="25">
        <v>2531.91</v>
      </c>
    </row>
    <row r="71" spans="7:9" x14ac:dyDescent="0.25">
      <c r="G71" s="26">
        <v>44216.779687499999</v>
      </c>
      <c r="H71" s="25" t="s">
        <v>8</v>
      </c>
      <c r="I71" s="25">
        <v>2536.38</v>
      </c>
    </row>
    <row r="72" spans="7:9" x14ac:dyDescent="0.25">
      <c r="G72" s="26">
        <v>44216.847199074073</v>
      </c>
      <c r="H72" s="25" t="s">
        <v>8</v>
      </c>
      <c r="I72" s="25">
        <v>2606.38</v>
      </c>
    </row>
    <row r="73" spans="7:9" x14ac:dyDescent="0.25">
      <c r="G73" s="26">
        <v>44216.851504629631</v>
      </c>
      <c r="H73" s="25" t="s">
        <v>8</v>
      </c>
      <c r="I73" s="25">
        <v>2610.85</v>
      </c>
    </row>
    <row r="74" spans="7:9" x14ac:dyDescent="0.25">
      <c r="G74" s="26">
        <v>44216.919027777774</v>
      </c>
      <c r="H74" s="25" t="s">
        <v>8</v>
      </c>
      <c r="I74" s="25">
        <v>2680.85</v>
      </c>
    </row>
    <row r="75" spans="7:9" x14ac:dyDescent="0.25">
      <c r="G75" s="26">
        <v>44216.923333333332</v>
      </c>
      <c r="H75" s="25" t="s">
        <v>8</v>
      </c>
      <c r="I75" s="25">
        <v>2685.32</v>
      </c>
    </row>
    <row r="76" spans="7:9" x14ac:dyDescent="0.25">
      <c r="G76" s="26">
        <v>44216.990844907406</v>
      </c>
      <c r="H76" s="25" t="s">
        <v>8</v>
      </c>
      <c r="I76" s="25">
        <v>2755.32</v>
      </c>
    </row>
    <row r="77" spans="7:9" x14ac:dyDescent="0.25">
      <c r="G77" s="26">
        <v>44216.995162037034</v>
      </c>
      <c r="H77" s="25" t="s">
        <v>8</v>
      </c>
      <c r="I77" s="25">
        <v>2759.79</v>
      </c>
    </row>
    <row r="78" spans="7:9" x14ac:dyDescent="0.25">
      <c r="G78" s="26">
        <v>44217.062673611108</v>
      </c>
      <c r="H78" s="25" t="s">
        <v>8</v>
      </c>
      <c r="I78" s="25">
        <v>2829.79</v>
      </c>
    </row>
    <row r="79" spans="7:9" x14ac:dyDescent="0.25">
      <c r="G79" s="26">
        <v>44217.066979166666</v>
      </c>
      <c r="H79" s="25" t="s">
        <v>8</v>
      </c>
      <c r="I79" s="25">
        <v>2834.26</v>
      </c>
    </row>
    <row r="80" spans="7:9" x14ac:dyDescent="0.25">
      <c r="G80" s="26">
        <v>44217.134502314817</v>
      </c>
      <c r="H80" s="25" t="s">
        <v>8</v>
      </c>
      <c r="I80" s="25">
        <v>2904.26</v>
      </c>
    </row>
    <row r="81" spans="7:9" x14ac:dyDescent="0.25">
      <c r="G81" s="26">
        <v>44217.138807870368</v>
      </c>
      <c r="H81" s="25" t="s">
        <v>8</v>
      </c>
      <c r="I81" s="25">
        <v>2908.72</v>
      </c>
    </row>
    <row r="82" spans="7:9" x14ac:dyDescent="0.25">
      <c r="G82" s="26">
        <v>44217.206319444442</v>
      </c>
      <c r="H82" s="25" t="s">
        <v>8</v>
      </c>
      <c r="I82" s="25">
        <v>2978.72</v>
      </c>
    </row>
    <row r="83" spans="7:9" x14ac:dyDescent="0.25">
      <c r="G83" s="26">
        <v>44217.210636574076</v>
      </c>
      <c r="H83" s="25" t="s">
        <v>8</v>
      </c>
      <c r="I83" s="25">
        <v>2983.19</v>
      </c>
    </row>
    <row r="84" spans="7:9" x14ac:dyDescent="0.25">
      <c r="G84" s="26">
        <v>44217.278148148151</v>
      </c>
      <c r="H84" s="25" t="s">
        <v>8</v>
      </c>
      <c r="I84" s="25">
        <v>3053.19</v>
      </c>
    </row>
    <row r="85" spans="7:9" x14ac:dyDescent="0.25">
      <c r="G85" s="26">
        <v>44217.282453703701</v>
      </c>
      <c r="H85" s="25" t="s">
        <v>8</v>
      </c>
      <c r="I85" s="25">
        <v>3057.66</v>
      </c>
    </row>
    <row r="86" spans="7:9" x14ac:dyDescent="0.25">
      <c r="G86" s="26">
        <v>44217.349976851852</v>
      </c>
      <c r="H86" s="25" t="s">
        <v>8</v>
      </c>
      <c r="I86" s="25">
        <v>3127.66</v>
      </c>
    </row>
    <row r="87" spans="7:9" x14ac:dyDescent="0.25">
      <c r="G87" s="26">
        <v>44217.35428240741</v>
      </c>
      <c r="H87" s="25" t="s">
        <v>8</v>
      </c>
      <c r="I87" s="25">
        <v>3132.13</v>
      </c>
    </row>
    <row r="88" spans="7:9" x14ac:dyDescent="0.25">
      <c r="G88" s="26">
        <v>44217.421793981484</v>
      </c>
      <c r="H88" s="25" t="s">
        <v>8</v>
      </c>
      <c r="I88" s="25">
        <v>3202.13</v>
      </c>
    </row>
    <row r="89" spans="7:9" x14ac:dyDescent="0.25">
      <c r="G89" s="26">
        <v>44217.426111111112</v>
      </c>
      <c r="H89" s="25" t="s">
        <v>8</v>
      </c>
      <c r="I89" s="25">
        <v>3206.6</v>
      </c>
    </row>
    <row r="90" spans="7:9" x14ac:dyDescent="0.25">
      <c r="G90" s="26">
        <v>44217.493622685186</v>
      </c>
      <c r="H90" s="25" t="s">
        <v>8</v>
      </c>
      <c r="I90" s="25">
        <v>3276.6</v>
      </c>
    </row>
    <row r="91" spans="7:9" x14ac:dyDescent="0.25">
      <c r="G91" s="26">
        <v>44217.497928240744</v>
      </c>
      <c r="H91" s="25" t="s">
        <v>8</v>
      </c>
      <c r="I91" s="25">
        <v>3281.06</v>
      </c>
    </row>
    <row r="92" spans="7:9" x14ac:dyDescent="0.25">
      <c r="G92" s="26">
        <v>44217.565451388888</v>
      </c>
      <c r="H92" s="25" t="s">
        <v>8</v>
      </c>
      <c r="I92" s="25">
        <v>3351.06</v>
      </c>
    </row>
    <row r="93" spans="7:9" x14ac:dyDescent="0.25">
      <c r="G93" s="26">
        <v>44217.569756944446</v>
      </c>
      <c r="H93" s="25" t="s">
        <v>8</v>
      </c>
      <c r="I93" s="25">
        <v>3355.53</v>
      </c>
    </row>
    <row r="94" spans="7:9" x14ac:dyDescent="0.25">
      <c r="G94" s="26">
        <v>44217.63726851852</v>
      </c>
      <c r="H94" s="25" t="s">
        <v>8</v>
      </c>
      <c r="I94" s="25">
        <v>3425.53</v>
      </c>
    </row>
    <row r="95" spans="7:9" x14ac:dyDescent="0.25">
      <c r="G95" s="26">
        <v>44217.641585648147</v>
      </c>
      <c r="H95" s="25" t="s">
        <v>8</v>
      </c>
      <c r="I95" s="25">
        <v>3430</v>
      </c>
    </row>
    <row r="96" spans="7:9" x14ac:dyDescent="0.25">
      <c r="G96" s="26">
        <v>44217.709097222221</v>
      </c>
      <c r="H96" s="25" t="s">
        <v>8</v>
      </c>
      <c r="I96" s="25">
        <v>3500</v>
      </c>
    </row>
    <row r="97" spans="7:9" x14ac:dyDescent="0.25">
      <c r="G97" s="26">
        <v>44217.713414351849</v>
      </c>
      <c r="H97" s="25" t="s">
        <v>8</v>
      </c>
      <c r="I97" s="25">
        <v>3504.47</v>
      </c>
    </row>
    <row r="98" spans="7:9" x14ac:dyDescent="0.25">
      <c r="G98" s="26">
        <v>44217.780925925923</v>
      </c>
      <c r="H98" s="25" t="s">
        <v>8</v>
      </c>
      <c r="I98" s="25">
        <v>3574.47</v>
      </c>
    </row>
    <row r="99" spans="7:9" x14ac:dyDescent="0.25">
      <c r="G99" s="26">
        <v>44217.785231481481</v>
      </c>
      <c r="H99" s="25" t="s">
        <v>8</v>
      </c>
      <c r="I99" s="25">
        <v>3578.94</v>
      </c>
    </row>
    <row r="100" spans="7:9" x14ac:dyDescent="0.25">
      <c r="G100" s="26">
        <v>44217.852754629632</v>
      </c>
      <c r="H100" s="25" t="s">
        <v>8</v>
      </c>
      <c r="I100" s="25">
        <v>3648.94</v>
      </c>
    </row>
    <row r="101" spans="7:9" x14ac:dyDescent="0.25">
      <c r="G101" s="26">
        <v>44217.857060185182</v>
      </c>
      <c r="H101" s="25" t="s">
        <v>8</v>
      </c>
      <c r="I101" s="25">
        <v>3653.4</v>
      </c>
    </row>
    <row r="102" spans="7:9" x14ac:dyDescent="0.25">
      <c r="G102" s="26">
        <v>44217.924571759257</v>
      </c>
      <c r="H102" s="25" t="s">
        <v>8</v>
      </c>
      <c r="I102" s="25">
        <v>3723.4</v>
      </c>
    </row>
    <row r="103" spans="7:9" x14ac:dyDescent="0.25">
      <c r="G103" s="26">
        <v>44217.928888888891</v>
      </c>
      <c r="H103" s="25" t="s">
        <v>8</v>
      </c>
      <c r="I103" s="25">
        <v>3727.87</v>
      </c>
    </row>
    <row r="104" spans="7:9" x14ac:dyDescent="0.25">
      <c r="G104" s="26">
        <v>44217.996400462966</v>
      </c>
      <c r="H104" s="25" t="s">
        <v>8</v>
      </c>
      <c r="I104" s="25">
        <v>3797.87</v>
      </c>
    </row>
    <row r="105" spans="7:9" x14ac:dyDescent="0.25">
      <c r="G105" s="26">
        <v>44218.000706018516</v>
      </c>
      <c r="H105" s="25" t="s">
        <v>8</v>
      </c>
      <c r="I105" s="25">
        <v>3802.34</v>
      </c>
    </row>
    <row r="106" spans="7:9" x14ac:dyDescent="0.25">
      <c r="G106" s="26">
        <v>44218.068229166667</v>
      </c>
      <c r="H106" s="25" t="s">
        <v>8</v>
      </c>
      <c r="I106" s="25">
        <v>3872.34</v>
      </c>
    </row>
    <row r="107" spans="7:9" x14ac:dyDescent="0.25">
      <c r="G107" s="26">
        <v>44218.072534722225</v>
      </c>
      <c r="H107" s="25" t="s">
        <v>8</v>
      </c>
      <c r="I107" s="25">
        <v>3876.81</v>
      </c>
    </row>
    <row r="108" spans="7:9" x14ac:dyDescent="0.25">
      <c r="G108" s="26">
        <v>44218.140046296299</v>
      </c>
      <c r="H108" s="25" t="s">
        <v>8</v>
      </c>
      <c r="I108" s="25">
        <v>3946.81</v>
      </c>
    </row>
    <row r="109" spans="7:9" x14ac:dyDescent="0.25">
      <c r="G109" s="26">
        <v>44218.144363425927</v>
      </c>
      <c r="H109" s="25" t="s">
        <v>8</v>
      </c>
      <c r="I109" s="25">
        <v>3951.28</v>
      </c>
    </row>
    <row r="110" spans="7:9" x14ac:dyDescent="0.25">
      <c r="G110" s="26">
        <v>44218.211875000001</v>
      </c>
      <c r="H110" s="25" t="s">
        <v>8</v>
      </c>
      <c r="I110" s="25">
        <v>4021.28</v>
      </c>
    </row>
    <row r="111" spans="7:9" x14ac:dyDescent="0.25">
      <c r="G111" s="26">
        <v>44218.216180555559</v>
      </c>
      <c r="H111" s="25" t="s">
        <v>8</v>
      </c>
      <c r="I111" s="25">
        <v>4025.74</v>
      </c>
    </row>
    <row r="112" spans="7:9" x14ac:dyDescent="0.25">
      <c r="G112" s="26">
        <v>44218.283703703702</v>
      </c>
      <c r="H112" s="25" t="s">
        <v>8</v>
      </c>
      <c r="I112" s="25">
        <v>4095.74</v>
      </c>
    </row>
    <row r="113" spans="7:9" x14ac:dyDescent="0.25">
      <c r="G113" s="26">
        <v>44218.28800925926</v>
      </c>
      <c r="H113" s="25" t="s">
        <v>8</v>
      </c>
      <c r="I113" s="25">
        <v>4100.21</v>
      </c>
    </row>
    <row r="114" spans="7:9" x14ac:dyDescent="0.25">
      <c r="G114" s="26">
        <v>44218.355520833335</v>
      </c>
      <c r="H114" s="25" t="s">
        <v>8</v>
      </c>
      <c r="I114" s="25">
        <v>4170.21</v>
      </c>
    </row>
    <row r="115" spans="7:9" x14ac:dyDescent="0.25">
      <c r="G115" s="26">
        <v>44218.359837962962</v>
      </c>
      <c r="H115" s="25" t="s">
        <v>8</v>
      </c>
      <c r="I115" s="25">
        <v>4174.68</v>
      </c>
    </row>
    <row r="116" spans="7:9" x14ac:dyDescent="0.25">
      <c r="G116" s="26">
        <v>44218.427349537036</v>
      </c>
      <c r="H116" s="25" t="s">
        <v>8</v>
      </c>
      <c r="I116" s="25">
        <v>4244.68</v>
      </c>
    </row>
    <row r="117" spans="7:9" x14ac:dyDescent="0.25">
      <c r="G117" s="26">
        <v>44218.431655092594</v>
      </c>
      <c r="H117" s="25" t="s">
        <v>8</v>
      </c>
      <c r="I117" s="25">
        <v>4249.1499999999996</v>
      </c>
    </row>
    <row r="118" spans="7:9" x14ac:dyDescent="0.25">
      <c r="G118" s="26">
        <v>44218.499178240738</v>
      </c>
      <c r="H118" s="25" t="s">
        <v>8</v>
      </c>
      <c r="I118" s="25">
        <v>4319.1499999999996</v>
      </c>
    </row>
    <row r="119" spans="7:9" x14ac:dyDescent="0.25">
      <c r="G119" s="26">
        <v>44218.503483796296</v>
      </c>
      <c r="H119" s="25" t="s">
        <v>8</v>
      </c>
      <c r="I119" s="25">
        <v>4323.62</v>
      </c>
    </row>
    <row r="120" spans="7:9" x14ac:dyDescent="0.25">
      <c r="G120" s="26">
        <v>44218.57099537037</v>
      </c>
      <c r="H120" s="25" t="s">
        <v>8</v>
      </c>
      <c r="I120" s="25">
        <v>4393.62</v>
      </c>
    </row>
    <row r="121" spans="7:9" x14ac:dyDescent="0.25">
      <c r="G121" s="26">
        <v>44218.575312499997</v>
      </c>
      <c r="H121" s="25" t="s">
        <v>8</v>
      </c>
      <c r="I121" s="25">
        <v>4398.09</v>
      </c>
    </row>
    <row r="122" spans="7:9" x14ac:dyDescent="0.25">
      <c r="G122" s="26">
        <v>44218.642824074072</v>
      </c>
      <c r="H122" s="25" t="s">
        <v>8</v>
      </c>
      <c r="I122" s="25">
        <v>4468.09</v>
      </c>
    </row>
    <row r="123" spans="7:9" x14ac:dyDescent="0.25">
      <c r="G123" s="26">
        <v>44218.647129629629</v>
      </c>
      <c r="H123" s="25" t="s">
        <v>8</v>
      </c>
      <c r="I123" s="25">
        <v>4472.55</v>
      </c>
    </row>
    <row r="124" spans="7:9" x14ac:dyDescent="0.25">
      <c r="G124" s="26">
        <v>44218.71465277778</v>
      </c>
      <c r="H124" s="25" t="s">
        <v>8</v>
      </c>
      <c r="I124" s="25">
        <v>4542.55</v>
      </c>
    </row>
    <row r="125" spans="7:9" x14ac:dyDescent="0.25">
      <c r="G125" s="26">
        <v>44218.718958333331</v>
      </c>
      <c r="H125" s="25" t="s">
        <v>8</v>
      </c>
      <c r="I125" s="25">
        <v>4547.0200000000004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workbookViewId="0">
      <selection activeCell="F26" sqref="F26"/>
    </sheetView>
  </sheetViews>
  <sheetFormatPr baseColWidth="10" defaultRowHeight="15" x14ac:dyDescent="0.25"/>
  <cols>
    <col min="1" max="1" width="17.28515625" bestFit="1" customWidth="1"/>
    <col min="2" max="2" width="11.140625" bestFit="1" customWidth="1"/>
    <col min="3" max="3" width="12.7109375" bestFit="1" customWidth="1"/>
    <col min="4" max="4" width="11.5703125" bestFit="1" customWidth="1"/>
    <col min="5" max="5" width="13.140625" bestFit="1" customWidth="1"/>
    <col min="6" max="7" width="13.140625" customWidth="1"/>
    <col min="9" max="9" width="14.7109375" bestFit="1" customWidth="1"/>
    <col min="10" max="10" width="17.28515625" bestFit="1" customWidth="1"/>
  </cols>
  <sheetData>
    <row r="1" spans="1:11" x14ac:dyDescent="0.25">
      <c r="A1" s="41" t="s">
        <v>15</v>
      </c>
      <c r="B1" s="40" t="s">
        <v>20</v>
      </c>
      <c r="C1" s="40" t="s">
        <v>19</v>
      </c>
      <c r="D1" s="40" t="s">
        <v>18</v>
      </c>
      <c r="E1" s="39" t="s">
        <v>17</v>
      </c>
      <c r="F1" s="38"/>
      <c r="G1" s="38"/>
      <c r="I1" s="32" t="s">
        <v>16</v>
      </c>
      <c r="J1" s="32" t="s">
        <v>15</v>
      </c>
      <c r="K1" s="32" t="s">
        <v>14</v>
      </c>
    </row>
    <row r="2" spans="1:11" x14ac:dyDescent="0.25">
      <c r="A2" s="10" t="s">
        <v>25</v>
      </c>
      <c r="B2" s="2">
        <v>0</v>
      </c>
      <c r="C2" s="2">
        <v>0</v>
      </c>
      <c r="D2" s="2">
        <v>0</v>
      </c>
      <c r="E2" s="11">
        <v>7744.44</v>
      </c>
      <c r="F2" s="15"/>
      <c r="G2" s="15"/>
      <c r="I2" s="26">
        <v>44214.333333333336</v>
      </c>
      <c r="J2" s="25" t="s">
        <v>23</v>
      </c>
      <c r="K2" s="25">
        <v>0</v>
      </c>
    </row>
    <row r="3" spans="1:11" x14ac:dyDescent="0.25">
      <c r="A3" s="10" t="s">
        <v>21</v>
      </c>
      <c r="B3" s="2">
        <v>0</v>
      </c>
      <c r="C3" s="2">
        <v>0</v>
      </c>
      <c r="D3" s="2">
        <v>7744.44</v>
      </c>
      <c r="E3" s="11">
        <v>7666.67</v>
      </c>
      <c r="F3" s="15"/>
      <c r="G3" s="15"/>
      <c r="I3" s="26">
        <v>44214.333333333336</v>
      </c>
      <c r="J3" s="25" t="s">
        <v>22</v>
      </c>
      <c r="K3" s="25">
        <v>0</v>
      </c>
    </row>
    <row r="4" spans="1:11" x14ac:dyDescent="0.25">
      <c r="A4" s="10" t="s">
        <v>22</v>
      </c>
      <c r="B4" s="2">
        <v>0</v>
      </c>
      <c r="C4" s="2">
        <v>0</v>
      </c>
      <c r="D4" s="2">
        <v>7666.67</v>
      </c>
      <c r="E4" s="11">
        <v>7666.67</v>
      </c>
      <c r="F4" s="15"/>
      <c r="G4" s="15"/>
      <c r="I4" s="26">
        <v>44214.333333333336</v>
      </c>
      <c r="J4" s="25" t="s">
        <v>21</v>
      </c>
      <c r="K4" s="25">
        <v>0</v>
      </c>
    </row>
    <row r="5" spans="1:11" x14ac:dyDescent="0.25">
      <c r="A5" s="10" t="s">
        <v>23</v>
      </c>
      <c r="B5" s="2">
        <v>0</v>
      </c>
      <c r="C5" s="2">
        <v>0.02</v>
      </c>
      <c r="D5" s="2">
        <v>7666.67</v>
      </c>
      <c r="E5" s="11">
        <v>7632</v>
      </c>
      <c r="F5" s="15"/>
      <c r="G5" s="15"/>
      <c r="I5" s="26">
        <v>44214.339756944442</v>
      </c>
      <c r="J5" s="25" t="s">
        <v>23</v>
      </c>
      <c r="K5" s="25">
        <v>11.11</v>
      </c>
    </row>
    <row r="6" spans="1:11" ht="15.75" thickBot="1" x14ac:dyDescent="0.3">
      <c r="A6" s="7" t="s">
        <v>24</v>
      </c>
      <c r="B6" s="37">
        <v>0.02</v>
      </c>
      <c r="C6" s="37">
        <v>0</v>
      </c>
      <c r="D6" s="37">
        <v>7632</v>
      </c>
      <c r="E6" s="36">
        <v>0</v>
      </c>
      <c r="F6" s="15"/>
      <c r="G6" s="15"/>
      <c r="I6" s="26">
        <v>44214.339756944442</v>
      </c>
      <c r="J6" s="25" t="s">
        <v>22</v>
      </c>
      <c r="K6" s="25">
        <v>111.11</v>
      </c>
    </row>
    <row r="7" spans="1:11" x14ac:dyDescent="0.25">
      <c r="I7" s="26">
        <v>44214.339756944442</v>
      </c>
      <c r="J7" s="25" t="s">
        <v>21</v>
      </c>
      <c r="K7" s="25">
        <v>111.11</v>
      </c>
    </row>
    <row r="8" spans="1:11" x14ac:dyDescent="0.25">
      <c r="I8" s="26">
        <v>44214.357118055559</v>
      </c>
      <c r="J8" s="25" t="s">
        <v>21</v>
      </c>
      <c r="K8" s="25">
        <v>111.11</v>
      </c>
    </row>
    <row r="9" spans="1:11" x14ac:dyDescent="0.25">
      <c r="I9" s="26">
        <v>44214.397627314815</v>
      </c>
      <c r="J9" s="25" t="s">
        <v>23</v>
      </c>
      <c r="K9" s="25">
        <v>111.11</v>
      </c>
    </row>
    <row r="10" spans="1:11" x14ac:dyDescent="0.25">
      <c r="I10" s="26">
        <v>44214.397627314815</v>
      </c>
      <c r="J10" s="25" t="s">
        <v>22</v>
      </c>
      <c r="K10" s="25">
        <v>111.11</v>
      </c>
    </row>
    <row r="11" spans="1:11" x14ac:dyDescent="0.25">
      <c r="I11" s="26">
        <v>44214.397627314815</v>
      </c>
      <c r="J11" s="25" t="s">
        <v>21</v>
      </c>
      <c r="K11" s="25">
        <v>111.11</v>
      </c>
    </row>
    <row r="12" spans="1:11" x14ac:dyDescent="0.25">
      <c r="I12" s="26">
        <v>44214.404062499998</v>
      </c>
      <c r="J12" s="25" t="s">
        <v>23</v>
      </c>
      <c r="K12" s="25">
        <v>122.22</v>
      </c>
    </row>
    <row r="13" spans="1:11" x14ac:dyDescent="0.25">
      <c r="I13" s="26">
        <v>44214.404062499998</v>
      </c>
      <c r="J13" s="25" t="s">
        <v>22</v>
      </c>
      <c r="K13" s="25">
        <v>222.22</v>
      </c>
    </row>
    <row r="14" spans="1:11" x14ac:dyDescent="0.25">
      <c r="I14" s="26">
        <v>44214.404062499998</v>
      </c>
      <c r="J14" s="25" t="s">
        <v>21</v>
      </c>
      <c r="K14" s="25">
        <v>222.22</v>
      </c>
    </row>
    <row r="15" spans="1:11" x14ac:dyDescent="0.25">
      <c r="I15" s="26">
        <v>44214.46193287037</v>
      </c>
      <c r="J15" s="25" t="s">
        <v>23</v>
      </c>
      <c r="K15" s="25">
        <v>222.22</v>
      </c>
    </row>
    <row r="16" spans="1:11" x14ac:dyDescent="0.25">
      <c r="I16" s="26">
        <v>44214.46193287037</v>
      </c>
      <c r="J16" s="25" t="s">
        <v>22</v>
      </c>
      <c r="K16" s="25">
        <v>222.22</v>
      </c>
    </row>
    <row r="17" spans="9:11" x14ac:dyDescent="0.25">
      <c r="I17" s="26">
        <v>44214.46193287037</v>
      </c>
      <c r="J17" s="25" t="s">
        <v>21</v>
      </c>
      <c r="K17" s="25">
        <v>222.22</v>
      </c>
    </row>
    <row r="18" spans="9:11" x14ac:dyDescent="0.25">
      <c r="I18" s="26">
        <v>44214.468356481484</v>
      </c>
      <c r="J18" s="25" t="s">
        <v>23</v>
      </c>
      <c r="K18" s="25">
        <v>233.33</v>
      </c>
    </row>
    <row r="19" spans="9:11" x14ac:dyDescent="0.25">
      <c r="I19" s="26">
        <v>44214.468356481484</v>
      </c>
      <c r="J19" s="25" t="s">
        <v>22</v>
      </c>
      <c r="K19" s="25">
        <v>333.33</v>
      </c>
    </row>
    <row r="20" spans="9:11" x14ac:dyDescent="0.25">
      <c r="I20" s="26">
        <v>44214.468356481484</v>
      </c>
      <c r="J20" s="25" t="s">
        <v>21</v>
      </c>
      <c r="K20" s="25">
        <v>333.33</v>
      </c>
    </row>
    <row r="21" spans="9:11" x14ac:dyDescent="0.25">
      <c r="I21" s="26">
        <v>44214.526226851849</v>
      </c>
      <c r="J21" s="25" t="s">
        <v>23</v>
      </c>
      <c r="K21" s="25">
        <v>333.33</v>
      </c>
    </row>
    <row r="22" spans="9:11" x14ac:dyDescent="0.25">
      <c r="I22" s="26">
        <v>44214.526226851849</v>
      </c>
      <c r="J22" s="25" t="s">
        <v>22</v>
      </c>
      <c r="K22" s="25">
        <v>333.33</v>
      </c>
    </row>
    <row r="23" spans="9:11" x14ac:dyDescent="0.25">
      <c r="I23" s="26">
        <v>44214.526226851849</v>
      </c>
      <c r="J23" s="25" t="s">
        <v>21</v>
      </c>
      <c r="K23" s="25">
        <v>333.33</v>
      </c>
    </row>
    <row r="24" spans="9:11" x14ac:dyDescent="0.25">
      <c r="I24" s="26">
        <v>44214.530729166669</v>
      </c>
      <c r="J24" s="25" t="s">
        <v>21</v>
      </c>
      <c r="K24" s="25">
        <v>411.11</v>
      </c>
    </row>
    <row r="25" spans="9:11" x14ac:dyDescent="0.25">
      <c r="I25" s="26">
        <v>44214.53266203704</v>
      </c>
      <c r="J25" s="25" t="s">
        <v>23</v>
      </c>
      <c r="K25" s="25">
        <v>344.44</v>
      </c>
    </row>
    <row r="26" spans="9:11" x14ac:dyDescent="0.25">
      <c r="I26" s="26">
        <v>44214.53266203704</v>
      </c>
      <c r="J26" s="25" t="s">
        <v>22</v>
      </c>
      <c r="K26" s="25">
        <v>444.44</v>
      </c>
    </row>
    <row r="27" spans="9:11" x14ac:dyDescent="0.25">
      <c r="I27" s="26">
        <v>44214.53266203704</v>
      </c>
      <c r="J27" s="25" t="s">
        <v>21</v>
      </c>
      <c r="K27" s="25">
        <v>444.44</v>
      </c>
    </row>
    <row r="28" spans="9:11" x14ac:dyDescent="0.25">
      <c r="I28" s="26">
        <v>44214.550023148149</v>
      </c>
      <c r="J28" s="25" t="s">
        <v>21</v>
      </c>
      <c r="K28" s="25">
        <v>444.44</v>
      </c>
    </row>
    <row r="29" spans="9:11" x14ac:dyDescent="0.25">
      <c r="I29" s="26">
        <v>44214.590532407405</v>
      </c>
      <c r="J29" s="25" t="s">
        <v>23</v>
      </c>
      <c r="K29" s="25">
        <v>444.44</v>
      </c>
    </row>
    <row r="30" spans="9:11" x14ac:dyDescent="0.25">
      <c r="I30" s="26">
        <v>44214.590532407405</v>
      </c>
      <c r="J30" s="25" t="s">
        <v>22</v>
      </c>
      <c r="K30" s="25">
        <v>444.44</v>
      </c>
    </row>
    <row r="31" spans="9:11" x14ac:dyDescent="0.25">
      <c r="I31" s="26">
        <v>44214.590532407405</v>
      </c>
      <c r="J31" s="25" t="s">
        <v>21</v>
      </c>
      <c r="K31" s="25">
        <v>444.44</v>
      </c>
    </row>
    <row r="32" spans="9:11" x14ac:dyDescent="0.25">
      <c r="I32" s="26">
        <v>44214.596956018519</v>
      </c>
      <c r="J32" s="25" t="s">
        <v>23</v>
      </c>
      <c r="K32" s="25">
        <v>455.56</v>
      </c>
    </row>
    <row r="33" spans="9:11" x14ac:dyDescent="0.25">
      <c r="I33" s="26">
        <v>44214.596956018519</v>
      </c>
      <c r="J33" s="25" t="s">
        <v>22</v>
      </c>
      <c r="K33" s="25">
        <v>555.55999999999995</v>
      </c>
    </row>
    <row r="34" spans="9:11" x14ac:dyDescent="0.25">
      <c r="I34" s="26">
        <v>44214.596956018519</v>
      </c>
      <c r="J34" s="25" t="s">
        <v>21</v>
      </c>
      <c r="K34" s="25">
        <v>555.55999999999995</v>
      </c>
    </row>
    <row r="35" spans="9:11" x14ac:dyDescent="0.25">
      <c r="I35" s="26">
        <v>44214.654826388891</v>
      </c>
      <c r="J35" s="25" t="s">
        <v>23</v>
      </c>
      <c r="K35" s="25">
        <v>555.55999999999995</v>
      </c>
    </row>
    <row r="36" spans="9:11" x14ac:dyDescent="0.25">
      <c r="I36" s="26">
        <v>44214.654826388891</v>
      </c>
      <c r="J36" s="25" t="s">
        <v>22</v>
      </c>
      <c r="K36" s="25">
        <v>555.55999999999995</v>
      </c>
    </row>
    <row r="37" spans="9:11" x14ac:dyDescent="0.25">
      <c r="I37" s="26">
        <v>44214.654826388891</v>
      </c>
      <c r="J37" s="25" t="s">
        <v>21</v>
      </c>
      <c r="K37" s="25">
        <v>555.55999999999995</v>
      </c>
    </row>
    <row r="38" spans="9:11" x14ac:dyDescent="0.25">
      <c r="I38" s="26">
        <v>44214.661261574074</v>
      </c>
      <c r="J38" s="25" t="s">
        <v>23</v>
      </c>
      <c r="K38" s="25">
        <v>566.66999999999996</v>
      </c>
    </row>
    <row r="39" spans="9:11" x14ac:dyDescent="0.25">
      <c r="I39" s="26">
        <v>44214.661261574074</v>
      </c>
      <c r="J39" s="25" t="s">
        <v>22</v>
      </c>
      <c r="K39" s="25">
        <v>666.67</v>
      </c>
    </row>
    <row r="40" spans="9:11" x14ac:dyDescent="0.25">
      <c r="I40" s="26">
        <v>44214.661261574074</v>
      </c>
      <c r="J40" s="25" t="s">
        <v>21</v>
      </c>
      <c r="K40" s="25">
        <v>666.67</v>
      </c>
    </row>
    <row r="41" spans="9:11" x14ac:dyDescent="0.25">
      <c r="I41" s="26">
        <v>44214.719131944446</v>
      </c>
      <c r="J41" s="25" t="s">
        <v>23</v>
      </c>
      <c r="K41" s="25">
        <v>666.67</v>
      </c>
    </row>
    <row r="42" spans="9:11" x14ac:dyDescent="0.25">
      <c r="I42" s="26">
        <v>44214.719131944446</v>
      </c>
      <c r="J42" s="25" t="s">
        <v>22</v>
      </c>
      <c r="K42" s="25">
        <v>666.67</v>
      </c>
    </row>
    <row r="43" spans="9:11" x14ac:dyDescent="0.25">
      <c r="I43" s="26">
        <v>44214.719131944446</v>
      </c>
      <c r="J43" s="25" t="s">
        <v>21</v>
      </c>
      <c r="K43" s="25">
        <v>666.67</v>
      </c>
    </row>
    <row r="44" spans="9:11" x14ac:dyDescent="0.25">
      <c r="I44" s="26">
        <v>44214.723634259259</v>
      </c>
      <c r="J44" s="25" t="s">
        <v>21</v>
      </c>
      <c r="K44" s="25">
        <v>744.44</v>
      </c>
    </row>
    <row r="45" spans="9:11" x14ac:dyDescent="0.25">
      <c r="I45" s="26">
        <v>44214.725555555553</v>
      </c>
      <c r="J45" s="25" t="s">
        <v>23</v>
      </c>
      <c r="K45" s="25">
        <v>677.78</v>
      </c>
    </row>
    <row r="46" spans="9:11" x14ac:dyDescent="0.25">
      <c r="I46" s="26">
        <v>44214.725555555553</v>
      </c>
      <c r="J46" s="25" t="s">
        <v>22</v>
      </c>
      <c r="K46" s="25">
        <v>777.78</v>
      </c>
    </row>
    <row r="47" spans="9:11" x14ac:dyDescent="0.25">
      <c r="I47" s="26">
        <v>44214.725555555553</v>
      </c>
      <c r="J47" s="25" t="s">
        <v>21</v>
      </c>
      <c r="K47" s="25">
        <v>777.78</v>
      </c>
    </row>
    <row r="48" spans="9:11" x14ac:dyDescent="0.25">
      <c r="I48" s="26">
        <v>44214.74291666667</v>
      </c>
      <c r="J48" s="25" t="s">
        <v>21</v>
      </c>
      <c r="K48" s="25">
        <v>777.78</v>
      </c>
    </row>
    <row r="49" spans="9:11" x14ac:dyDescent="0.25">
      <c r="I49" s="26">
        <v>44214.783425925925</v>
      </c>
      <c r="J49" s="25" t="s">
        <v>23</v>
      </c>
      <c r="K49" s="25">
        <v>777.78</v>
      </c>
    </row>
    <row r="50" spans="9:11" x14ac:dyDescent="0.25">
      <c r="I50" s="26">
        <v>44214.783425925925</v>
      </c>
      <c r="J50" s="25" t="s">
        <v>22</v>
      </c>
      <c r="K50" s="25">
        <v>777.78</v>
      </c>
    </row>
    <row r="51" spans="9:11" x14ac:dyDescent="0.25">
      <c r="I51" s="26">
        <v>44214.783425925925</v>
      </c>
      <c r="J51" s="25" t="s">
        <v>21</v>
      </c>
      <c r="K51" s="25">
        <v>777.78</v>
      </c>
    </row>
    <row r="52" spans="9:11" x14ac:dyDescent="0.25">
      <c r="I52" s="26">
        <v>44214.789861111109</v>
      </c>
      <c r="J52" s="25" t="s">
        <v>23</v>
      </c>
      <c r="K52" s="25">
        <v>788.89</v>
      </c>
    </row>
    <row r="53" spans="9:11" x14ac:dyDescent="0.25">
      <c r="I53" s="26">
        <v>44214.789861111109</v>
      </c>
      <c r="J53" s="25" t="s">
        <v>22</v>
      </c>
      <c r="K53" s="25">
        <v>888.89</v>
      </c>
    </row>
    <row r="54" spans="9:11" x14ac:dyDescent="0.25">
      <c r="I54" s="26">
        <v>44214.789861111109</v>
      </c>
      <c r="J54" s="25" t="s">
        <v>21</v>
      </c>
      <c r="K54" s="25">
        <v>888.89</v>
      </c>
    </row>
    <row r="55" spans="9:11" x14ac:dyDescent="0.25">
      <c r="I55" s="26">
        <v>44214.847731481481</v>
      </c>
      <c r="J55" s="25" t="s">
        <v>23</v>
      </c>
      <c r="K55" s="25">
        <v>888.89</v>
      </c>
    </row>
    <row r="56" spans="9:11" x14ac:dyDescent="0.25">
      <c r="I56" s="26">
        <v>44214.847731481481</v>
      </c>
      <c r="J56" s="25" t="s">
        <v>22</v>
      </c>
      <c r="K56" s="25">
        <v>888.89</v>
      </c>
    </row>
    <row r="57" spans="9:11" x14ac:dyDescent="0.25">
      <c r="I57" s="26">
        <v>44214.847731481481</v>
      </c>
      <c r="J57" s="25" t="s">
        <v>21</v>
      </c>
      <c r="K57" s="25">
        <v>888.89</v>
      </c>
    </row>
    <row r="58" spans="9:11" x14ac:dyDescent="0.25">
      <c r="I58" s="26">
        <v>44214.854166666664</v>
      </c>
      <c r="J58" s="25" t="s">
        <v>23</v>
      </c>
      <c r="K58" s="25">
        <v>900</v>
      </c>
    </row>
    <row r="59" spans="9:11" x14ac:dyDescent="0.25">
      <c r="I59" s="26">
        <v>44214.854166666664</v>
      </c>
      <c r="J59" s="25" t="s">
        <v>22</v>
      </c>
      <c r="K59" s="25">
        <v>1000</v>
      </c>
    </row>
    <row r="60" spans="9:11" x14ac:dyDescent="0.25">
      <c r="I60" s="26">
        <v>44214.854166666664</v>
      </c>
      <c r="J60" s="25" t="s">
        <v>21</v>
      </c>
      <c r="K60" s="25">
        <v>1000</v>
      </c>
    </row>
    <row r="61" spans="9:11" x14ac:dyDescent="0.25">
      <c r="I61" s="26">
        <v>44214.912037037036</v>
      </c>
      <c r="J61" s="25" t="s">
        <v>23</v>
      </c>
      <c r="K61" s="25">
        <v>1000</v>
      </c>
    </row>
    <row r="62" spans="9:11" x14ac:dyDescent="0.25">
      <c r="I62" s="26">
        <v>44214.912037037036</v>
      </c>
      <c r="J62" s="25" t="s">
        <v>22</v>
      </c>
      <c r="K62" s="25">
        <v>1000</v>
      </c>
    </row>
    <row r="63" spans="9:11" x14ac:dyDescent="0.25">
      <c r="I63" s="26">
        <v>44214.912037037036</v>
      </c>
      <c r="J63" s="25" t="s">
        <v>21</v>
      </c>
      <c r="K63" s="25">
        <v>1000</v>
      </c>
    </row>
    <row r="64" spans="9:11" x14ac:dyDescent="0.25">
      <c r="I64" s="26">
        <v>44214.916527777779</v>
      </c>
      <c r="J64" s="25" t="s">
        <v>21</v>
      </c>
      <c r="K64" s="25">
        <v>1077.78</v>
      </c>
    </row>
    <row r="65" spans="9:11" x14ac:dyDescent="0.25">
      <c r="I65" s="26">
        <v>44214.91846064815</v>
      </c>
      <c r="J65" s="25" t="s">
        <v>23</v>
      </c>
      <c r="K65" s="25">
        <v>1011.11</v>
      </c>
    </row>
    <row r="66" spans="9:11" x14ac:dyDescent="0.25">
      <c r="I66" s="26">
        <v>44214.91846064815</v>
      </c>
      <c r="J66" s="25" t="s">
        <v>22</v>
      </c>
      <c r="K66" s="25">
        <v>1111.1099999999999</v>
      </c>
    </row>
    <row r="67" spans="9:11" x14ac:dyDescent="0.25">
      <c r="I67" s="26">
        <v>44214.91846064815</v>
      </c>
      <c r="J67" s="25" t="s">
        <v>21</v>
      </c>
      <c r="K67" s="25">
        <v>1111.1099999999999</v>
      </c>
    </row>
    <row r="68" spans="9:11" x14ac:dyDescent="0.25">
      <c r="I68" s="26">
        <v>44214.93582175926</v>
      </c>
      <c r="J68" s="25" t="s">
        <v>21</v>
      </c>
      <c r="K68" s="25">
        <v>1111.1099999999999</v>
      </c>
    </row>
    <row r="69" spans="9:11" x14ac:dyDescent="0.25">
      <c r="I69" s="26">
        <v>44214.976331018515</v>
      </c>
      <c r="J69" s="25" t="s">
        <v>23</v>
      </c>
      <c r="K69" s="25">
        <v>1111.1099999999999</v>
      </c>
    </row>
    <row r="70" spans="9:11" x14ac:dyDescent="0.25">
      <c r="I70" s="26">
        <v>44214.976331018515</v>
      </c>
      <c r="J70" s="25" t="s">
        <v>22</v>
      </c>
      <c r="K70" s="25">
        <v>1111.1099999999999</v>
      </c>
    </row>
    <row r="71" spans="9:11" x14ac:dyDescent="0.25">
      <c r="I71" s="26">
        <v>44214.976331018515</v>
      </c>
      <c r="J71" s="25" t="s">
        <v>21</v>
      </c>
      <c r="K71" s="25">
        <v>1111.1099999999999</v>
      </c>
    </row>
    <row r="72" spans="9:11" x14ac:dyDescent="0.25">
      <c r="I72" s="26">
        <v>44214.982766203706</v>
      </c>
      <c r="J72" s="25" t="s">
        <v>23</v>
      </c>
      <c r="K72" s="25">
        <v>1122.22</v>
      </c>
    </row>
    <row r="73" spans="9:11" x14ac:dyDescent="0.25">
      <c r="I73" s="26">
        <v>44214.982766203706</v>
      </c>
      <c r="J73" s="25" t="s">
        <v>22</v>
      </c>
      <c r="K73" s="25">
        <v>1222.22</v>
      </c>
    </row>
    <row r="74" spans="9:11" x14ac:dyDescent="0.25">
      <c r="I74" s="26">
        <v>44214.982766203706</v>
      </c>
      <c r="J74" s="25" t="s">
        <v>21</v>
      </c>
      <c r="K74" s="25">
        <v>1222.22</v>
      </c>
    </row>
    <row r="75" spans="9:11" x14ac:dyDescent="0.25">
      <c r="I75" s="26">
        <v>44215.040636574071</v>
      </c>
      <c r="J75" s="25" t="s">
        <v>23</v>
      </c>
      <c r="K75" s="25">
        <v>1222.22</v>
      </c>
    </row>
    <row r="76" spans="9:11" x14ac:dyDescent="0.25">
      <c r="I76" s="26">
        <v>44215.040636574071</v>
      </c>
      <c r="J76" s="25" t="s">
        <v>22</v>
      </c>
      <c r="K76" s="25">
        <v>1222.22</v>
      </c>
    </row>
    <row r="77" spans="9:11" x14ac:dyDescent="0.25">
      <c r="I77" s="26">
        <v>44215.040636574071</v>
      </c>
      <c r="J77" s="25" t="s">
        <v>21</v>
      </c>
      <c r="K77" s="25">
        <v>1222.22</v>
      </c>
    </row>
    <row r="78" spans="9:11" x14ac:dyDescent="0.25">
      <c r="I78" s="26">
        <v>44215.047060185185</v>
      </c>
      <c r="J78" s="25" t="s">
        <v>23</v>
      </c>
      <c r="K78" s="25">
        <v>1233.33</v>
      </c>
    </row>
    <row r="79" spans="9:11" x14ac:dyDescent="0.25">
      <c r="I79" s="26">
        <v>44215.047060185185</v>
      </c>
      <c r="J79" s="25" t="s">
        <v>22</v>
      </c>
      <c r="K79" s="25">
        <v>1333.33</v>
      </c>
    </row>
    <row r="80" spans="9:11" x14ac:dyDescent="0.25">
      <c r="I80" s="26">
        <v>44215.047060185185</v>
      </c>
      <c r="J80" s="25" t="s">
        <v>21</v>
      </c>
      <c r="K80" s="25">
        <v>1333.33</v>
      </c>
    </row>
    <row r="81" spans="9:11" x14ac:dyDescent="0.25">
      <c r="I81" s="26">
        <v>44215.104930555557</v>
      </c>
      <c r="J81" s="25" t="s">
        <v>23</v>
      </c>
      <c r="K81" s="25">
        <v>1333.33</v>
      </c>
    </row>
    <row r="82" spans="9:11" x14ac:dyDescent="0.25">
      <c r="I82" s="26">
        <v>44215.104930555557</v>
      </c>
      <c r="J82" s="25" t="s">
        <v>22</v>
      </c>
      <c r="K82" s="25">
        <v>1333.33</v>
      </c>
    </row>
    <row r="83" spans="9:11" x14ac:dyDescent="0.25">
      <c r="I83" s="26">
        <v>44215.104930555557</v>
      </c>
      <c r="J83" s="25" t="s">
        <v>21</v>
      </c>
      <c r="K83" s="25">
        <v>1333.33</v>
      </c>
    </row>
    <row r="84" spans="9:11" x14ac:dyDescent="0.25">
      <c r="I84" s="26">
        <v>44215.109432870369</v>
      </c>
      <c r="J84" s="25" t="s">
        <v>21</v>
      </c>
      <c r="K84" s="25">
        <v>1411.11</v>
      </c>
    </row>
    <row r="85" spans="9:11" x14ac:dyDescent="0.25">
      <c r="I85" s="26">
        <v>44215.11136574074</v>
      </c>
      <c r="J85" s="25" t="s">
        <v>23</v>
      </c>
      <c r="K85" s="25">
        <v>1344.44</v>
      </c>
    </row>
    <row r="86" spans="9:11" x14ac:dyDescent="0.25">
      <c r="I86" s="26">
        <v>44215.11136574074</v>
      </c>
      <c r="J86" s="25" t="s">
        <v>22</v>
      </c>
      <c r="K86" s="25">
        <v>1444.44</v>
      </c>
    </row>
    <row r="87" spans="9:11" x14ac:dyDescent="0.25">
      <c r="I87" s="26">
        <v>44215.11136574074</v>
      </c>
      <c r="J87" s="25" t="s">
        <v>21</v>
      </c>
      <c r="K87" s="25">
        <v>1444.44</v>
      </c>
    </row>
    <row r="88" spans="9:11" x14ac:dyDescent="0.25">
      <c r="I88" s="26">
        <v>44215.12872685185</v>
      </c>
      <c r="J88" s="25" t="s">
        <v>21</v>
      </c>
      <c r="K88" s="25">
        <v>1444.44</v>
      </c>
    </row>
    <row r="89" spans="9:11" x14ac:dyDescent="0.25">
      <c r="I89" s="26">
        <v>44215.169236111113</v>
      </c>
      <c r="J89" s="25" t="s">
        <v>23</v>
      </c>
      <c r="K89" s="25">
        <v>1444.44</v>
      </c>
    </row>
    <row r="90" spans="9:11" x14ac:dyDescent="0.25">
      <c r="I90" s="26">
        <v>44215.169236111113</v>
      </c>
      <c r="J90" s="25" t="s">
        <v>22</v>
      </c>
      <c r="K90" s="25">
        <v>1444.44</v>
      </c>
    </row>
    <row r="91" spans="9:11" x14ac:dyDescent="0.25">
      <c r="I91" s="26">
        <v>44215.169236111113</v>
      </c>
      <c r="J91" s="25" t="s">
        <v>21</v>
      </c>
      <c r="K91" s="25">
        <v>1444.44</v>
      </c>
    </row>
    <row r="92" spans="9:11" x14ac:dyDescent="0.25">
      <c r="I92" s="26">
        <v>44215.175659722219</v>
      </c>
      <c r="J92" s="25" t="s">
        <v>23</v>
      </c>
      <c r="K92" s="25">
        <v>1455.56</v>
      </c>
    </row>
    <row r="93" spans="9:11" x14ac:dyDescent="0.25">
      <c r="I93" s="26">
        <v>44215.175659722219</v>
      </c>
      <c r="J93" s="25" t="s">
        <v>22</v>
      </c>
      <c r="K93" s="25">
        <v>1555.56</v>
      </c>
    </row>
    <row r="94" spans="9:11" x14ac:dyDescent="0.25">
      <c r="I94" s="26">
        <v>44215.175659722219</v>
      </c>
      <c r="J94" s="25" t="s">
        <v>21</v>
      </c>
      <c r="K94" s="25">
        <v>1555.56</v>
      </c>
    </row>
    <row r="95" spans="9:11" x14ac:dyDescent="0.25">
      <c r="I95" s="26">
        <v>44215.233530092592</v>
      </c>
      <c r="J95" s="25" t="s">
        <v>23</v>
      </c>
      <c r="K95" s="25">
        <v>1555.56</v>
      </c>
    </row>
    <row r="96" spans="9:11" x14ac:dyDescent="0.25">
      <c r="I96" s="26">
        <v>44215.233530092592</v>
      </c>
      <c r="J96" s="25" t="s">
        <v>22</v>
      </c>
      <c r="K96" s="25">
        <v>1555.56</v>
      </c>
    </row>
    <row r="97" spans="9:11" x14ac:dyDescent="0.25">
      <c r="I97" s="26">
        <v>44215.233530092592</v>
      </c>
      <c r="J97" s="25" t="s">
        <v>21</v>
      </c>
      <c r="K97" s="25">
        <v>1555.56</v>
      </c>
    </row>
    <row r="98" spans="9:11" x14ac:dyDescent="0.25">
      <c r="I98" s="26">
        <v>44215.239965277775</v>
      </c>
      <c r="J98" s="25" t="s">
        <v>23</v>
      </c>
      <c r="K98" s="25">
        <v>1566.67</v>
      </c>
    </row>
    <row r="99" spans="9:11" x14ac:dyDescent="0.25">
      <c r="I99" s="26">
        <v>44215.239965277775</v>
      </c>
      <c r="J99" s="25" t="s">
        <v>22</v>
      </c>
      <c r="K99" s="25">
        <v>1666.67</v>
      </c>
    </row>
    <row r="100" spans="9:11" x14ac:dyDescent="0.25">
      <c r="I100" s="26">
        <v>44215.239965277775</v>
      </c>
      <c r="J100" s="25" t="s">
        <v>21</v>
      </c>
      <c r="K100" s="25">
        <v>1666.67</v>
      </c>
    </row>
    <row r="101" spans="9:11" x14ac:dyDescent="0.25">
      <c r="I101" s="26">
        <v>44215.297835648147</v>
      </c>
      <c r="J101" s="25" t="s">
        <v>23</v>
      </c>
      <c r="K101" s="25">
        <v>1666.67</v>
      </c>
    </row>
    <row r="102" spans="9:11" x14ac:dyDescent="0.25">
      <c r="I102" s="26">
        <v>44215.297835648147</v>
      </c>
      <c r="J102" s="25" t="s">
        <v>22</v>
      </c>
      <c r="K102" s="25">
        <v>1666.67</v>
      </c>
    </row>
    <row r="103" spans="9:11" x14ac:dyDescent="0.25">
      <c r="I103" s="26">
        <v>44215.297835648147</v>
      </c>
      <c r="J103" s="25" t="s">
        <v>21</v>
      </c>
      <c r="K103" s="25">
        <v>1666.67</v>
      </c>
    </row>
    <row r="104" spans="9:11" x14ac:dyDescent="0.25">
      <c r="I104" s="26">
        <v>44215.302337962959</v>
      </c>
      <c r="J104" s="25" t="s">
        <v>21</v>
      </c>
      <c r="K104" s="25">
        <v>1744.44</v>
      </c>
    </row>
    <row r="105" spans="9:11" x14ac:dyDescent="0.25">
      <c r="I105" s="26">
        <v>44215.304259259261</v>
      </c>
      <c r="J105" s="25" t="s">
        <v>23</v>
      </c>
      <c r="K105" s="25">
        <v>1677.78</v>
      </c>
    </row>
    <row r="106" spans="9:11" x14ac:dyDescent="0.25">
      <c r="I106" s="26">
        <v>44215.304259259261</v>
      </c>
      <c r="J106" s="25" t="s">
        <v>22</v>
      </c>
      <c r="K106" s="25">
        <v>1777.78</v>
      </c>
    </row>
    <row r="107" spans="9:11" x14ac:dyDescent="0.25">
      <c r="I107" s="26">
        <v>44215.304259259261</v>
      </c>
      <c r="J107" s="25" t="s">
        <v>21</v>
      </c>
      <c r="K107" s="25">
        <v>1777.78</v>
      </c>
    </row>
    <row r="108" spans="9:11" x14ac:dyDescent="0.25">
      <c r="I108" s="26">
        <v>44215.321620370371</v>
      </c>
      <c r="J108" s="25" t="s">
        <v>21</v>
      </c>
      <c r="K108" s="25">
        <v>1777.78</v>
      </c>
    </row>
    <row r="109" spans="9:11" x14ac:dyDescent="0.25">
      <c r="I109" s="26">
        <v>44215.362129629626</v>
      </c>
      <c r="J109" s="25" t="s">
        <v>23</v>
      </c>
      <c r="K109" s="25">
        <v>1777.78</v>
      </c>
    </row>
    <row r="110" spans="9:11" x14ac:dyDescent="0.25">
      <c r="I110" s="26">
        <v>44215.362129629626</v>
      </c>
      <c r="J110" s="25" t="s">
        <v>22</v>
      </c>
      <c r="K110" s="25">
        <v>1777.78</v>
      </c>
    </row>
    <row r="111" spans="9:11" x14ac:dyDescent="0.25">
      <c r="I111" s="26">
        <v>44215.362129629626</v>
      </c>
      <c r="J111" s="25" t="s">
        <v>21</v>
      </c>
      <c r="K111" s="25">
        <v>1777.78</v>
      </c>
    </row>
    <row r="112" spans="9:11" x14ac:dyDescent="0.25">
      <c r="I112" s="26">
        <v>44215.368564814817</v>
      </c>
      <c r="J112" s="25" t="s">
        <v>23</v>
      </c>
      <c r="K112" s="25">
        <v>1788.89</v>
      </c>
    </row>
    <row r="113" spans="9:11" x14ac:dyDescent="0.25">
      <c r="I113" s="26">
        <v>44215.368564814817</v>
      </c>
      <c r="J113" s="25" t="s">
        <v>22</v>
      </c>
      <c r="K113" s="25">
        <v>1888.89</v>
      </c>
    </row>
    <row r="114" spans="9:11" x14ac:dyDescent="0.25">
      <c r="I114" s="26">
        <v>44215.368564814817</v>
      </c>
      <c r="J114" s="25" t="s">
        <v>21</v>
      </c>
      <c r="K114" s="25">
        <v>1888.89</v>
      </c>
    </row>
    <row r="115" spans="9:11" x14ac:dyDescent="0.25">
      <c r="I115" s="26">
        <v>44215.426435185182</v>
      </c>
      <c r="J115" s="25" t="s">
        <v>23</v>
      </c>
      <c r="K115" s="25">
        <v>1888.89</v>
      </c>
    </row>
    <row r="116" spans="9:11" x14ac:dyDescent="0.25">
      <c r="I116" s="26">
        <v>44215.426435185182</v>
      </c>
      <c r="J116" s="25" t="s">
        <v>22</v>
      </c>
      <c r="K116" s="25">
        <v>1888.89</v>
      </c>
    </row>
    <row r="117" spans="9:11" x14ac:dyDescent="0.25">
      <c r="I117" s="26">
        <v>44215.426435185182</v>
      </c>
      <c r="J117" s="25" t="s">
        <v>21</v>
      </c>
      <c r="K117" s="25">
        <v>1888.89</v>
      </c>
    </row>
    <row r="118" spans="9:11" x14ac:dyDescent="0.25">
      <c r="I118" s="26">
        <v>44215.432870370372</v>
      </c>
      <c r="J118" s="25" t="s">
        <v>23</v>
      </c>
      <c r="K118" s="25">
        <v>1900</v>
      </c>
    </row>
    <row r="119" spans="9:11" x14ac:dyDescent="0.25">
      <c r="I119" s="26">
        <v>44215.432870370372</v>
      </c>
      <c r="J119" s="25" t="s">
        <v>22</v>
      </c>
      <c r="K119" s="25">
        <v>2000</v>
      </c>
    </row>
    <row r="120" spans="9:11" x14ac:dyDescent="0.25">
      <c r="I120" s="26">
        <v>44215.432870370372</v>
      </c>
      <c r="J120" s="25" t="s">
        <v>21</v>
      </c>
      <c r="K120" s="25">
        <v>2000</v>
      </c>
    </row>
    <row r="121" spans="9:11" x14ac:dyDescent="0.25">
      <c r="I121" s="26">
        <v>44215.490740740737</v>
      </c>
      <c r="J121" s="25" t="s">
        <v>23</v>
      </c>
      <c r="K121" s="25">
        <v>2000</v>
      </c>
    </row>
    <row r="122" spans="9:11" x14ac:dyDescent="0.25">
      <c r="I122" s="26">
        <v>44215.490740740737</v>
      </c>
      <c r="J122" s="25" t="s">
        <v>22</v>
      </c>
      <c r="K122" s="25">
        <v>2000</v>
      </c>
    </row>
    <row r="123" spans="9:11" x14ac:dyDescent="0.25">
      <c r="I123" s="26">
        <v>44215.490740740737</v>
      </c>
      <c r="J123" s="25" t="s">
        <v>21</v>
      </c>
      <c r="K123" s="25">
        <v>2000</v>
      </c>
    </row>
    <row r="124" spans="9:11" x14ac:dyDescent="0.25">
      <c r="I124" s="26">
        <v>44215.49523148148</v>
      </c>
      <c r="J124" s="25" t="s">
        <v>21</v>
      </c>
      <c r="K124" s="25">
        <v>2077.7800000000002</v>
      </c>
    </row>
    <row r="125" spans="9:11" x14ac:dyDescent="0.25">
      <c r="I125" s="26">
        <v>44215.497164351851</v>
      </c>
      <c r="J125" s="25" t="s">
        <v>23</v>
      </c>
      <c r="K125" s="25">
        <v>2011.11</v>
      </c>
    </row>
    <row r="126" spans="9:11" x14ac:dyDescent="0.25">
      <c r="I126" s="26">
        <v>44215.497164351851</v>
      </c>
      <c r="J126" s="25" t="s">
        <v>22</v>
      </c>
      <c r="K126" s="25">
        <v>2111.11</v>
      </c>
    </row>
    <row r="127" spans="9:11" x14ac:dyDescent="0.25">
      <c r="I127" s="26">
        <v>44215.497164351851</v>
      </c>
      <c r="J127" s="25" t="s">
        <v>21</v>
      </c>
      <c r="K127" s="25">
        <v>2111.11</v>
      </c>
    </row>
    <row r="128" spans="9:11" x14ac:dyDescent="0.25">
      <c r="I128" s="26">
        <v>44215.514525462961</v>
      </c>
      <c r="J128" s="25" t="s">
        <v>21</v>
      </c>
      <c r="K128" s="25">
        <v>2111.11</v>
      </c>
    </row>
    <row r="129" spans="9:11" x14ac:dyDescent="0.25">
      <c r="I129" s="26">
        <v>44215.555034722223</v>
      </c>
      <c r="J129" s="25" t="s">
        <v>23</v>
      </c>
      <c r="K129" s="25">
        <v>2111.11</v>
      </c>
    </row>
    <row r="130" spans="9:11" x14ac:dyDescent="0.25">
      <c r="I130" s="26">
        <v>44215.555034722223</v>
      </c>
      <c r="J130" s="25" t="s">
        <v>22</v>
      </c>
      <c r="K130" s="25">
        <v>2111.11</v>
      </c>
    </row>
    <row r="131" spans="9:11" x14ac:dyDescent="0.25">
      <c r="I131" s="26">
        <v>44215.555034722223</v>
      </c>
      <c r="J131" s="25" t="s">
        <v>21</v>
      </c>
      <c r="K131" s="25">
        <v>2111.11</v>
      </c>
    </row>
    <row r="132" spans="9:11" x14ac:dyDescent="0.25">
      <c r="I132" s="26">
        <v>44215.561469907407</v>
      </c>
      <c r="J132" s="25" t="s">
        <v>23</v>
      </c>
      <c r="K132" s="25">
        <v>2122.2199999999998</v>
      </c>
    </row>
    <row r="133" spans="9:11" x14ac:dyDescent="0.25">
      <c r="I133" s="26">
        <v>44215.561469907407</v>
      </c>
      <c r="J133" s="25" t="s">
        <v>22</v>
      </c>
      <c r="K133" s="25">
        <v>2222.2199999999998</v>
      </c>
    </row>
    <row r="134" spans="9:11" x14ac:dyDescent="0.25">
      <c r="I134" s="26">
        <v>44215.561469907407</v>
      </c>
      <c r="J134" s="25" t="s">
        <v>21</v>
      </c>
      <c r="K134" s="25">
        <v>2222.2199999999998</v>
      </c>
    </row>
    <row r="135" spans="9:11" x14ac:dyDescent="0.25">
      <c r="I135" s="26">
        <v>44215.619340277779</v>
      </c>
      <c r="J135" s="25" t="s">
        <v>23</v>
      </c>
      <c r="K135" s="25">
        <v>2222.2199999999998</v>
      </c>
    </row>
    <row r="136" spans="9:11" x14ac:dyDescent="0.25">
      <c r="I136" s="26">
        <v>44215.619340277779</v>
      </c>
      <c r="J136" s="25" t="s">
        <v>22</v>
      </c>
      <c r="K136" s="25">
        <v>2222.2199999999998</v>
      </c>
    </row>
    <row r="137" spans="9:11" x14ac:dyDescent="0.25">
      <c r="I137" s="26">
        <v>44215.619340277779</v>
      </c>
      <c r="J137" s="25" t="s">
        <v>21</v>
      </c>
      <c r="K137" s="25">
        <v>2222.2199999999998</v>
      </c>
    </row>
    <row r="138" spans="9:11" x14ac:dyDescent="0.25">
      <c r="I138" s="26">
        <v>44215.625763888886</v>
      </c>
      <c r="J138" s="25" t="s">
        <v>23</v>
      </c>
      <c r="K138" s="25">
        <v>2233.33</v>
      </c>
    </row>
    <row r="139" spans="9:11" x14ac:dyDescent="0.25">
      <c r="I139" s="26">
        <v>44215.625763888886</v>
      </c>
      <c r="J139" s="25" t="s">
        <v>22</v>
      </c>
      <c r="K139" s="25">
        <v>2333.33</v>
      </c>
    </row>
    <row r="140" spans="9:11" x14ac:dyDescent="0.25">
      <c r="I140" s="26">
        <v>44215.625763888886</v>
      </c>
      <c r="J140" s="25" t="s">
        <v>21</v>
      </c>
      <c r="K140" s="25">
        <v>2333.33</v>
      </c>
    </row>
    <row r="141" spans="9:11" x14ac:dyDescent="0.25">
      <c r="I141" s="26">
        <v>44215.683634259258</v>
      </c>
      <c r="J141" s="25" t="s">
        <v>23</v>
      </c>
      <c r="K141" s="25">
        <v>2333.33</v>
      </c>
    </row>
    <row r="142" spans="9:11" x14ac:dyDescent="0.25">
      <c r="I142" s="26">
        <v>44215.683634259258</v>
      </c>
      <c r="J142" s="25" t="s">
        <v>22</v>
      </c>
      <c r="K142" s="25">
        <v>2333.33</v>
      </c>
    </row>
    <row r="143" spans="9:11" x14ac:dyDescent="0.25">
      <c r="I143" s="26">
        <v>44215.683634259258</v>
      </c>
      <c r="J143" s="25" t="s">
        <v>21</v>
      </c>
      <c r="K143" s="25">
        <v>2333.33</v>
      </c>
    </row>
    <row r="144" spans="9:11" x14ac:dyDescent="0.25">
      <c r="I144" s="26">
        <v>44215.688136574077</v>
      </c>
      <c r="J144" s="25" t="s">
        <v>21</v>
      </c>
      <c r="K144" s="25">
        <v>2411.11</v>
      </c>
    </row>
    <row r="145" spans="9:11" x14ac:dyDescent="0.25">
      <c r="I145" s="26">
        <v>44215.690069444441</v>
      </c>
      <c r="J145" s="25" t="s">
        <v>23</v>
      </c>
      <c r="K145" s="25">
        <v>2344.44</v>
      </c>
    </row>
    <row r="146" spans="9:11" x14ac:dyDescent="0.25">
      <c r="I146" s="26">
        <v>44215.690069444441</v>
      </c>
      <c r="J146" s="25" t="s">
        <v>22</v>
      </c>
      <c r="K146" s="25">
        <v>2444.44</v>
      </c>
    </row>
    <row r="147" spans="9:11" x14ac:dyDescent="0.25">
      <c r="I147" s="26">
        <v>44215.690069444441</v>
      </c>
      <c r="J147" s="25" t="s">
        <v>21</v>
      </c>
      <c r="K147" s="25">
        <v>2444.44</v>
      </c>
    </row>
    <row r="148" spans="9:11" x14ac:dyDescent="0.25">
      <c r="I148" s="26">
        <v>44215.707430555558</v>
      </c>
      <c r="J148" s="25" t="s">
        <v>21</v>
      </c>
      <c r="K148" s="25">
        <v>2444.44</v>
      </c>
    </row>
    <row r="149" spans="9:11" x14ac:dyDescent="0.25">
      <c r="I149" s="26">
        <v>44215.747939814813</v>
      </c>
      <c r="J149" s="25" t="s">
        <v>23</v>
      </c>
      <c r="K149" s="25">
        <v>2444.44</v>
      </c>
    </row>
    <row r="150" spans="9:11" x14ac:dyDescent="0.25">
      <c r="I150" s="26">
        <v>44215.747939814813</v>
      </c>
      <c r="J150" s="25" t="s">
        <v>22</v>
      </c>
      <c r="K150" s="25">
        <v>2444.44</v>
      </c>
    </row>
    <row r="151" spans="9:11" x14ac:dyDescent="0.25">
      <c r="I151" s="26">
        <v>44215.747939814813</v>
      </c>
      <c r="J151" s="25" t="s">
        <v>21</v>
      </c>
      <c r="K151" s="25">
        <v>2444.44</v>
      </c>
    </row>
    <row r="152" spans="9:11" x14ac:dyDescent="0.25">
      <c r="I152" s="26">
        <v>44215.754363425927</v>
      </c>
      <c r="J152" s="25" t="s">
        <v>23</v>
      </c>
      <c r="K152" s="25">
        <v>2455.56</v>
      </c>
    </row>
    <row r="153" spans="9:11" x14ac:dyDescent="0.25">
      <c r="I153" s="26">
        <v>44215.754363425927</v>
      </c>
      <c r="J153" s="25" t="s">
        <v>22</v>
      </c>
      <c r="K153" s="25">
        <v>2555.56</v>
      </c>
    </row>
    <row r="154" spans="9:11" x14ac:dyDescent="0.25">
      <c r="I154" s="26">
        <v>44215.754363425927</v>
      </c>
      <c r="J154" s="25" t="s">
        <v>21</v>
      </c>
      <c r="K154" s="25">
        <v>2555.56</v>
      </c>
    </row>
    <row r="155" spans="9:11" x14ac:dyDescent="0.25">
      <c r="I155" s="26">
        <v>44215.8122337963</v>
      </c>
      <c r="J155" s="25" t="s">
        <v>23</v>
      </c>
      <c r="K155" s="25">
        <v>2555.56</v>
      </c>
    </row>
    <row r="156" spans="9:11" x14ac:dyDescent="0.25">
      <c r="I156" s="26">
        <v>44215.8122337963</v>
      </c>
      <c r="J156" s="25" t="s">
        <v>22</v>
      </c>
      <c r="K156" s="25">
        <v>2555.56</v>
      </c>
    </row>
    <row r="157" spans="9:11" x14ac:dyDescent="0.25">
      <c r="I157" s="26">
        <v>44215.8122337963</v>
      </c>
      <c r="J157" s="25" t="s">
        <v>21</v>
      </c>
      <c r="K157" s="25">
        <v>2555.56</v>
      </c>
    </row>
    <row r="158" spans="9:11" x14ac:dyDescent="0.25">
      <c r="I158" s="26">
        <v>44215.818668981483</v>
      </c>
      <c r="J158" s="25" t="s">
        <v>23</v>
      </c>
      <c r="K158" s="25">
        <v>2566.67</v>
      </c>
    </row>
    <row r="159" spans="9:11" x14ac:dyDescent="0.25">
      <c r="I159" s="26">
        <v>44215.818668981483</v>
      </c>
      <c r="J159" s="25" t="s">
        <v>22</v>
      </c>
      <c r="K159" s="25">
        <v>2666.67</v>
      </c>
    </row>
    <row r="160" spans="9:11" x14ac:dyDescent="0.25">
      <c r="I160" s="26">
        <v>44215.818668981483</v>
      </c>
      <c r="J160" s="25" t="s">
        <v>21</v>
      </c>
      <c r="K160" s="25">
        <v>2666.67</v>
      </c>
    </row>
    <row r="161" spans="9:11" x14ac:dyDescent="0.25">
      <c r="I161" s="26">
        <v>44215.876539351855</v>
      </c>
      <c r="J161" s="25" t="s">
        <v>23</v>
      </c>
      <c r="K161" s="25">
        <v>2666.67</v>
      </c>
    </row>
    <row r="162" spans="9:11" x14ac:dyDescent="0.25">
      <c r="I162" s="26">
        <v>44215.876539351855</v>
      </c>
      <c r="J162" s="25" t="s">
        <v>22</v>
      </c>
      <c r="K162" s="25">
        <v>2666.67</v>
      </c>
    </row>
    <row r="163" spans="9:11" x14ac:dyDescent="0.25">
      <c r="I163" s="26">
        <v>44215.876539351855</v>
      </c>
      <c r="J163" s="25" t="s">
        <v>21</v>
      </c>
      <c r="K163" s="25">
        <v>2666.67</v>
      </c>
    </row>
    <row r="164" spans="9:11" x14ac:dyDescent="0.25">
      <c r="I164" s="26">
        <v>44215.881041666667</v>
      </c>
      <c r="J164" s="25" t="s">
        <v>21</v>
      </c>
      <c r="K164" s="25">
        <v>2744.44</v>
      </c>
    </row>
    <row r="165" spans="9:11" x14ac:dyDescent="0.25">
      <c r="I165" s="26">
        <v>44215.882962962962</v>
      </c>
      <c r="J165" s="25" t="s">
        <v>23</v>
      </c>
      <c r="K165" s="25">
        <v>2677.78</v>
      </c>
    </row>
    <row r="166" spans="9:11" x14ac:dyDescent="0.25">
      <c r="I166" s="26">
        <v>44215.882962962962</v>
      </c>
      <c r="J166" s="25" t="s">
        <v>22</v>
      </c>
      <c r="K166" s="25">
        <v>2777.78</v>
      </c>
    </row>
    <row r="167" spans="9:11" x14ac:dyDescent="0.25">
      <c r="I167" s="26">
        <v>44215.882962962962</v>
      </c>
      <c r="J167" s="25" t="s">
        <v>21</v>
      </c>
      <c r="K167" s="25">
        <v>2777.78</v>
      </c>
    </row>
    <row r="168" spans="9:11" x14ac:dyDescent="0.25">
      <c r="I168" s="26">
        <v>44215.900324074071</v>
      </c>
      <c r="J168" s="25" t="s">
        <v>21</v>
      </c>
      <c r="K168" s="25">
        <v>2777.78</v>
      </c>
    </row>
    <row r="169" spans="9:11" x14ac:dyDescent="0.25">
      <c r="I169" s="26">
        <v>44215.940833333334</v>
      </c>
      <c r="J169" s="25" t="s">
        <v>23</v>
      </c>
      <c r="K169" s="25">
        <v>2777.78</v>
      </c>
    </row>
    <row r="170" spans="9:11" x14ac:dyDescent="0.25">
      <c r="I170" s="26">
        <v>44215.940833333334</v>
      </c>
      <c r="J170" s="25" t="s">
        <v>22</v>
      </c>
      <c r="K170" s="25">
        <v>2777.78</v>
      </c>
    </row>
    <row r="171" spans="9:11" x14ac:dyDescent="0.25">
      <c r="I171" s="26">
        <v>44215.940833333334</v>
      </c>
      <c r="J171" s="25" t="s">
        <v>21</v>
      </c>
      <c r="K171" s="25">
        <v>2777.78</v>
      </c>
    </row>
    <row r="172" spans="9:11" x14ac:dyDescent="0.25">
      <c r="I172" s="26">
        <v>44215.947268518517</v>
      </c>
      <c r="J172" s="25" t="s">
        <v>23</v>
      </c>
      <c r="K172" s="25">
        <v>2788.89</v>
      </c>
    </row>
    <row r="173" spans="9:11" x14ac:dyDescent="0.25">
      <c r="I173" s="26">
        <v>44215.947268518517</v>
      </c>
      <c r="J173" s="25" t="s">
        <v>22</v>
      </c>
      <c r="K173" s="25">
        <v>2888.89</v>
      </c>
    </row>
    <row r="174" spans="9:11" x14ac:dyDescent="0.25">
      <c r="I174" s="26">
        <v>44215.947268518517</v>
      </c>
      <c r="J174" s="25" t="s">
        <v>21</v>
      </c>
      <c r="K174" s="25">
        <v>2888.89</v>
      </c>
    </row>
    <row r="175" spans="9:11" x14ac:dyDescent="0.25">
      <c r="I175" s="26">
        <v>44216.00513888889</v>
      </c>
      <c r="J175" s="25" t="s">
        <v>23</v>
      </c>
      <c r="K175" s="25">
        <v>2888.89</v>
      </c>
    </row>
    <row r="176" spans="9:11" x14ac:dyDescent="0.25">
      <c r="I176" s="26">
        <v>44216.00513888889</v>
      </c>
      <c r="J176" s="25" t="s">
        <v>22</v>
      </c>
      <c r="K176" s="25">
        <v>2888.89</v>
      </c>
    </row>
    <row r="177" spans="9:11" x14ac:dyDescent="0.25">
      <c r="I177" s="26">
        <v>44216.00513888889</v>
      </c>
      <c r="J177" s="25" t="s">
        <v>21</v>
      </c>
      <c r="K177" s="25">
        <v>2888.89</v>
      </c>
    </row>
    <row r="178" spans="9:11" x14ac:dyDescent="0.25">
      <c r="I178" s="26">
        <v>44216.011574074073</v>
      </c>
      <c r="J178" s="25" t="s">
        <v>23</v>
      </c>
      <c r="K178" s="25">
        <v>2900</v>
      </c>
    </row>
    <row r="179" spans="9:11" x14ac:dyDescent="0.25">
      <c r="I179" s="26">
        <v>44216.011574074073</v>
      </c>
      <c r="J179" s="25" t="s">
        <v>22</v>
      </c>
      <c r="K179" s="25">
        <v>3000</v>
      </c>
    </row>
    <row r="180" spans="9:11" x14ac:dyDescent="0.25">
      <c r="I180" s="26">
        <v>44216.011574074073</v>
      </c>
      <c r="J180" s="25" t="s">
        <v>21</v>
      </c>
      <c r="K180" s="25">
        <v>3000</v>
      </c>
    </row>
    <row r="181" spans="9:11" x14ac:dyDescent="0.25">
      <c r="I181" s="26">
        <v>44216.069444444445</v>
      </c>
      <c r="J181" s="25" t="s">
        <v>23</v>
      </c>
      <c r="K181" s="25">
        <v>3000</v>
      </c>
    </row>
    <row r="182" spans="9:11" x14ac:dyDescent="0.25">
      <c r="I182" s="26">
        <v>44216.069444444445</v>
      </c>
      <c r="J182" s="25" t="s">
        <v>22</v>
      </c>
      <c r="K182" s="25">
        <v>3000</v>
      </c>
    </row>
    <row r="183" spans="9:11" x14ac:dyDescent="0.25">
      <c r="I183" s="26">
        <v>44216.069444444445</v>
      </c>
      <c r="J183" s="25" t="s">
        <v>21</v>
      </c>
      <c r="K183" s="25">
        <v>3000</v>
      </c>
    </row>
    <row r="184" spans="9:11" x14ac:dyDescent="0.25">
      <c r="I184" s="26">
        <v>44216.073935185188</v>
      </c>
      <c r="J184" s="25" t="s">
        <v>21</v>
      </c>
      <c r="K184" s="25">
        <v>3077.78</v>
      </c>
    </row>
    <row r="185" spans="9:11" x14ac:dyDescent="0.25">
      <c r="I185" s="26">
        <v>44216.075868055559</v>
      </c>
      <c r="J185" s="25" t="s">
        <v>23</v>
      </c>
      <c r="K185" s="25">
        <v>3011.11</v>
      </c>
    </row>
    <row r="186" spans="9:11" x14ac:dyDescent="0.25">
      <c r="I186" s="26">
        <v>44216.075868055559</v>
      </c>
      <c r="J186" s="25" t="s">
        <v>22</v>
      </c>
      <c r="K186" s="25">
        <v>3111.11</v>
      </c>
    </row>
    <row r="187" spans="9:11" x14ac:dyDescent="0.25">
      <c r="I187" s="26">
        <v>44216.075868055559</v>
      </c>
      <c r="J187" s="25" t="s">
        <v>21</v>
      </c>
      <c r="K187" s="25">
        <v>3111.11</v>
      </c>
    </row>
    <row r="188" spans="9:11" x14ac:dyDescent="0.25">
      <c r="I188" s="26">
        <v>44216.093229166669</v>
      </c>
      <c r="J188" s="25" t="s">
        <v>21</v>
      </c>
      <c r="K188" s="25">
        <v>3111.11</v>
      </c>
    </row>
    <row r="189" spans="9:11" x14ac:dyDescent="0.25">
      <c r="I189" s="26">
        <v>44216.133738425924</v>
      </c>
      <c r="J189" s="25" t="s">
        <v>23</v>
      </c>
      <c r="K189" s="25">
        <v>3111.11</v>
      </c>
    </row>
    <row r="190" spans="9:11" x14ac:dyDescent="0.25">
      <c r="I190" s="26">
        <v>44216.133738425924</v>
      </c>
      <c r="J190" s="25" t="s">
        <v>22</v>
      </c>
      <c r="K190" s="25">
        <v>3111.11</v>
      </c>
    </row>
    <row r="191" spans="9:11" x14ac:dyDescent="0.25">
      <c r="I191" s="26">
        <v>44216.133738425924</v>
      </c>
      <c r="J191" s="25" t="s">
        <v>21</v>
      </c>
      <c r="K191" s="25">
        <v>3111.11</v>
      </c>
    </row>
    <row r="192" spans="9:11" x14ac:dyDescent="0.25">
      <c r="I192" s="26">
        <v>44216.140173611115</v>
      </c>
      <c r="J192" s="25" t="s">
        <v>23</v>
      </c>
      <c r="K192" s="25">
        <v>3122.22</v>
      </c>
    </row>
    <row r="193" spans="9:11" x14ac:dyDescent="0.25">
      <c r="I193" s="26">
        <v>44216.140173611115</v>
      </c>
      <c r="J193" s="25" t="s">
        <v>22</v>
      </c>
      <c r="K193" s="25">
        <v>3222.22</v>
      </c>
    </row>
    <row r="194" spans="9:11" x14ac:dyDescent="0.25">
      <c r="I194" s="26">
        <v>44216.140173611115</v>
      </c>
      <c r="J194" s="25" t="s">
        <v>21</v>
      </c>
      <c r="K194" s="25">
        <v>3222.22</v>
      </c>
    </row>
    <row r="195" spans="9:11" x14ac:dyDescent="0.25">
      <c r="I195" s="26">
        <v>44216.19804398148</v>
      </c>
      <c r="J195" s="25" t="s">
        <v>23</v>
      </c>
      <c r="K195" s="25">
        <v>3222.22</v>
      </c>
    </row>
    <row r="196" spans="9:11" x14ac:dyDescent="0.25">
      <c r="I196" s="26">
        <v>44216.19804398148</v>
      </c>
      <c r="J196" s="25" t="s">
        <v>22</v>
      </c>
      <c r="K196" s="25">
        <v>3222.22</v>
      </c>
    </row>
    <row r="197" spans="9:11" x14ac:dyDescent="0.25">
      <c r="I197" s="26">
        <v>44216.19804398148</v>
      </c>
      <c r="J197" s="25" t="s">
        <v>21</v>
      </c>
      <c r="K197" s="25">
        <v>3222.22</v>
      </c>
    </row>
    <row r="198" spans="9:11" x14ac:dyDescent="0.25">
      <c r="I198" s="26">
        <v>44216.204467592594</v>
      </c>
      <c r="J198" s="25" t="s">
        <v>23</v>
      </c>
      <c r="K198" s="25">
        <v>3233.33</v>
      </c>
    </row>
    <row r="199" spans="9:11" x14ac:dyDescent="0.25">
      <c r="I199" s="26">
        <v>44216.204467592594</v>
      </c>
      <c r="J199" s="25" t="s">
        <v>22</v>
      </c>
      <c r="K199" s="25">
        <v>3333.33</v>
      </c>
    </row>
    <row r="200" spans="9:11" x14ac:dyDescent="0.25">
      <c r="I200" s="26">
        <v>44216.204467592594</v>
      </c>
      <c r="J200" s="25" t="s">
        <v>21</v>
      </c>
      <c r="K200" s="25">
        <v>3333.33</v>
      </c>
    </row>
    <row r="201" spans="9:11" x14ac:dyDescent="0.25">
      <c r="I201" s="26">
        <v>44216.262337962966</v>
      </c>
      <c r="J201" s="25" t="s">
        <v>23</v>
      </c>
      <c r="K201" s="25">
        <v>3333.33</v>
      </c>
    </row>
    <row r="202" spans="9:11" x14ac:dyDescent="0.25">
      <c r="I202" s="26">
        <v>44216.262337962966</v>
      </c>
      <c r="J202" s="25" t="s">
        <v>22</v>
      </c>
      <c r="K202" s="25">
        <v>3333.33</v>
      </c>
    </row>
    <row r="203" spans="9:11" x14ac:dyDescent="0.25">
      <c r="I203" s="26">
        <v>44216.262337962966</v>
      </c>
      <c r="J203" s="25" t="s">
        <v>21</v>
      </c>
      <c r="K203" s="25">
        <v>3333.33</v>
      </c>
    </row>
    <row r="204" spans="9:11" x14ac:dyDescent="0.25">
      <c r="I204" s="26">
        <v>44216.266840277778</v>
      </c>
      <c r="J204" s="25" t="s">
        <v>21</v>
      </c>
      <c r="K204" s="25">
        <v>3411.11</v>
      </c>
    </row>
    <row r="205" spans="9:11" x14ac:dyDescent="0.25">
      <c r="I205" s="26">
        <v>44216.268773148149</v>
      </c>
      <c r="J205" s="25" t="s">
        <v>23</v>
      </c>
      <c r="K205" s="25">
        <v>3344.44</v>
      </c>
    </row>
    <row r="206" spans="9:11" x14ac:dyDescent="0.25">
      <c r="I206" s="26">
        <v>44216.268773148149</v>
      </c>
      <c r="J206" s="25" t="s">
        <v>22</v>
      </c>
      <c r="K206" s="25">
        <v>3444.44</v>
      </c>
    </row>
    <row r="207" spans="9:11" x14ac:dyDescent="0.25">
      <c r="I207" s="26">
        <v>44216.268773148149</v>
      </c>
      <c r="J207" s="25" t="s">
        <v>21</v>
      </c>
      <c r="K207" s="25">
        <v>3444.44</v>
      </c>
    </row>
    <row r="208" spans="9:11" x14ac:dyDescent="0.25">
      <c r="I208" s="26">
        <v>44216.286134259259</v>
      </c>
      <c r="J208" s="25" t="s">
        <v>21</v>
      </c>
      <c r="K208" s="25">
        <v>3444.44</v>
      </c>
    </row>
    <row r="209" spans="9:11" x14ac:dyDescent="0.25">
      <c r="I209" s="26">
        <v>44216.326643518521</v>
      </c>
      <c r="J209" s="25" t="s">
        <v>23</v>
      </c>
      <c r="K209" s="25">
        <v>3444.44</v>
      </c>
    </row>
    <row r="210" spans="9:11" x14ac:dyDescent="0.25">
      <c r="I210" s="26">
        <v>44216.326643518521</v>
      </c>
      <c r="J210" s="25" t="s">
        <v>22</v>
      </c>
      <c r="K210" s="25">
        <v>3444.44</v>
      </c>
    </row>
    <row r="211" spans="9:11" x14ac:dyDescent="0.25">
      <c r="I211" s="26">
        <v>44216.326643518521</v>
      </c>
      <c r="J211" s="25" t="s">
        <v>21</v>
      </c>
      <c r="K211" s="25">
        <v>3444.44</v>
      </c>
    </row>
    <row r="212" spans="9:11" x14ac:dyDescent="0.25">
      <c r="I212" s="26">
        <v>44216.333067129628</v>
      </c>
      <c r="J212" s="25" t="s">
        <v>23</v>
      </c>
      <c r="K212" s="25">
        <v>3455.56</v>
      </c>
    </row>
    <row r="213" spans="9:11" x14ac:dyDescent="0.25">
      <c r="I213" s="26">
        <v>44216.333067129628</v>
      </c>
      <c r="J213" s="25" t="s">
        <v>22</v>
      </c>
      <c r="K213" s="25">
        <v>3555.56</v>
      </c>
    </row>
    <row r="214" spans="9:11" x14ac:dyDescent="0.25">
      <c r="I214" s="26">
        <v>44216.333067129628</v>
      </c>
      <c r="J214" s="25" t="s">
        <v>21</v>
      </c>
      <c r="K214" s="25">
        <v>3555.56</v>
      </c>
    </row>
    <row r="215" spans="9:11" x14ac:dyDescent="0.25">
      <c r="I215" s="26">
        <v>44216.3909375</v>
      </c>
      <c r="J215" s="25" t="s">
        <v>23</v>
      </c>
      <c r="K215" s="25">
        <v>3555.56</v>
      </c>
    </row>
    <row r="216" spans="9:11" x14ac:dyDescent="0.25">
      <c r="I216" s="26">
        <v>44216.3909375</v>
      </c>
      <c r="J216" s="25" t="s">
        <v>22</v>
      </c>
      <c r="K216" s="25">
        <v>3555.56</v>
      </c>
    </row>
    <row r="217" spans="9:11" x14ac:dyDescent="0.25">
      <c r="I217" s="26">
        <v>44216.3909375</v>
      </c>
      <c r="J217" s="25" t="s">
        <v>21</v>
      </c>
      <c r="K217" s="25">
        <v>3555.56</v>
      </c>
    </row>
    <row r="218" spans="9:11" x14ac:dyDescent="0.25">
      <c r="I218" s="26">
        <v>44216.397372685184</v>
      </c>
      <c r="J218" s="25" t="s">
        <v>23</v>
      </c>
      <c r="K218" s="25">
        <v>3566.67</v>
      </c>
    </row>
    <row r="219" spans="9:11" x14ac:dyDescent="0.25">
      <c r="I219" s="26">
        <v>44216.397372685184</v>
      </c>
      <c r="J219" s="25" t="s">
        <v>22</v>
      </c>
      <c r="K219" s="25">
        <v>3666.67</v>
      </c>
    </row>
    <row r="220" spans="9:11" x14ac:dyDescent="0.25">
      <c r="I220" s="26">
        <v>44216.397372685184</v>
      </c>
      <c r="J220" s="25" t="s">
        <v>21</v>
      </c>
      <c r="K220" s="25">
        <v>3666.67</v>
      </c>
    </row>
    <row r="221" spans="9:11" x14ac:dyDescent="0.25">
      <c r="I221" s="26">
        <v>44216.455243055556</v>
      </c>
      <c r="J221" s="25" t="s">
        <v>23</v>
      </c>
      <c r="K221" s="25">
        <v>3666.67</v>
      </c>
    </row>
    <row r="222" spans="9:11" x14ac:dyDescent="0.25">
      <c r="I222" s="26">
        <v>44216.455243055556</v>
      </c>
      <c r="J222" s="25" t="s">
        <v>22</v>
      </c>
      <c r="K222" s="25">
        <v>3666.67</v>
      </c>
    </row>
    <row r="223" spans="9:11" x14ac:dyDescent="0.25">
      <c r="I223" s="26">
        <v>44216.455243055556</v>
      </c>
      <c r="J223" s="25" t="s">
        <v>21</v>
      </c>
      <c r="K223" s="25">
        <v>3666.67</v>
      </c>
    </row>
    <row r="224" spans="9:11" x14ac:dyDescent="0.25">
      <c r="I224" s="26">
        <v>44216.459745370368</v>
      </c>
      <c r="J224" s="25" t="s">
        <v>21</v>
      </c>
      <c r="K224" s="25">
        <v>3744.44</v>
      </c>
    </row>
    <row r="225" spans="9:11" x14ac:dyDescent="0.25">
      <c r="I225" s="26">
        <v>44216.46166666667</v>
      </c>
      <c r="J225" s="25" t="s">
        <v>23</v>
      </c>
      <c r="K225" s="25">
        <v>3677.78</v>
      </c>
    </row>
    <row r="226" spans="9:11" x14ac:dyDescent="0.25">
      <c r="I226" s="26">
        <v>44216.46166666667</v>
      </c>
      <c r="J226" s="25" t="s">
        <v>22</v>
      </c>
      <c r="K226" s="25">
        <v>3777.78</v>
      </c>
    </row>
    <row r="227" spans="9:11" x14ac:dyDescent="0.25">
      <c r="I227" s="26">
        <v>44216.46166666667</v>
      </c>
      <c r="J227" s="25" t="s">
        <v>21</v>
      </c>
      <c r="K227" s="25">
        <v>3777.78</v>
      </c>
    </row>
    <row r="228" spans="9:11" x14ac:dyDescent="0.25">
      <c r="I228" s="26">
        <v>44216.479027777779</v>
      </c>
      <c r="J228" s="25" t="s">
        <v>21</v>
      </c>
      <c r="K228" s="25">
        <v>3777.78</v>
      </c>
    </row>
    <row r="229" spans="9:11" x14ac:dyDescent="0.25">
      <c r="I229" s="26">
        <v>44216.519537037035</v>
      </c>
      <c r="J229" s="25" t="s">
        <v>23</v>
      </c>
      <c r="K229" s="25">
        <v>3777.78</v>
      </c>
    </row>
    <row r="230" spans="9:11" x14ac:dyDescent="0.25">
      <c r="I230" s="26">
        <v>44216.519537037035</v>
      </c>
      <c r="J230" s="25" t="s">
        <v>22</v>
      </c>
      <c r="K230" s="25">
        <v>3777.78</v>
      </c>
    </row>
    <row r="231" spans="9:11" x14ac:dyDescent="0.25">
      <c r="I231" s="26">
        <v>44216.519537037035</v>
      </c>
      <c r="J231" s="25" t="s">
        <v>21</v>
      </c>
      <c r="K231" s="25">
        <v>3777.78</v>
      </c>
    </row>
    <row r="232" spans="9:11" x14ac:dyDescent="0.25">
      <c r="I232" s="26">
        <v>44216.525972222225</v>
      </c>
      <c r="J232" s="25" t="s">
        <v>23</v>
      </c>
      <c r="K232" s="25">
        <v>3788.89</v>
      </c>
    </row>
    <row r="233" spans="9:11" x14ac:dyDescent="0.25">
      <c r="I233" s="26">
        <v>44216.525972222225</v>
      </c>
      <c r="J233" s="25" t="s">
        <v>22</v>
      </c>
      <c r="K233" s="25">
        <v>3888.89</v>
      </c>
    </row>
    <row r="234" spans="9:11" x14ac:dyDescent="0.25">
      <c r="I234" s="26">
        <v>44216.525972222225</v>
      </c>
      <c r="J234" s="25" t="s">
        <v>21</v>
      </c>
      <c r="K234" s="25">
        <v>3888.89</v>
      </c>
    </row>
    <row r="235" spans="9:11" x14ac:dyDescent="0.25">
      <c r="I235" s="26">
        <v>44216.58384259259</v>
      </c>
      <c r="J235" s="25" t="s">
        <v>23</v>
      </c>
      <c r="K235" s="25">
        <v>3888.89</v>
      </c>
    </row>
    <row r="236" spans="9:11" x14ac:dyDescent="0.25">
      <c r="I236" s="26">
        <v>44216.58384259259</v>
      </c>
      <c r="J236" s="25" t="s">
        <v>22</v>
      </c>
      <c r="K236" s="25">
        <v>3888.89</v>
      </c>
    </row>
    <row r="237" spans="9:11" x14ac:dyDescent="0.25">
      <c r="I237" s="26">
        <v>44216.58384259259</v>
      </c>
      <c r="J237" s="25" t="s">
        <v>21</v>
      </c>
      <c r="K237" s="25">
        <v>3888.89</v>
      </c>
    </row>
    <row r="238" spans="9:11" x14ac:dyDescent="0.25">
      <c r="I238" s="26">
        <v>44216.590277777781</v>
      </c>
      <c r="J238" s="25" t="s">
        <v>23</v>
      </c>
      <c r="K238" s="25">
        <v>3900</v>
      </c>
    </row>
    <row r="239" spans="9:11" x14ac:dyDescent="0.25">
      <c r="I239" s="26">
        <v>44216.590277777781</v>
      </c>
      <c r="J239" s="25" t="s">
        <v>22</v>
      </c>
      <c r="K239" s="25">
        <v>4000</v>
      </c>
    </row>
    <row r="240" spans="9:11" x14ac:dyDescent="0.25">
      <c r="I240" s="26">
        <v>44216.590277777781</v>
      </c>
      <c r="J240" s="25" t="s">
        <v>21</v>
      </c>
      <c r="K240" s="25">
        <v>4000</v>
      </c>
    </row>
    <row r="241" spans="9:11" x14ac:dyDescent="0.25">
      <c r="I241" s="26">
        <v>44216.648148148146</v>
      </c>
      <c r="J241" s="25" t="s">
        <v>23</v>
      </c>
      <c r="K241" s="25">
        <v>4000</v>
      </c>
    </row>
    <row r="242" spans="9:11" x14ac:dyDescent="0.25">
      <c r="I242" s="26">
        <v>44216.648148148146</v>
      </c>
      <c r="J242" s="25" t="s">
        <v>22</v>
      </c>
      <c r="K242" s="25">
        <v>4000</v>
      </c>
    </row>
    <row r="243" spans="9:11" x14ac:dyDescent="0.25">
      <c r="I243" s="26">
        <v>44216.648148148146</v>
      </c>
      <c r="J243" s="25" t="s">
        <v>21</v>
      </c>
      <c r="K243" s="25">
        <v>4000</v>
      </c>
    </row>
    <row r="244" spans="9:11" x14ac:dyDescent="0.25">
      <c r="I244" s="26">
        <v>44216.652638888889</v>
      </c>
      <c r="J244" s="25" t="s">
        <v>21</v>
      </c>
      <c r="K244" s="25">
        <v>4077.78</v>
      </c>
    </row>
    <row r="245" spans="9:11" x14ac:dyDescent="0.25">
      <c r="I245" s="26">
        <v>44216.65457175926</v>
      </c>
      <c r="J245" s="25" t="s">
        <v>23</v>
      </c>
      <c r="K245" s="25">
        <v>4011.11</v>
      </c>
    </row>
    <row r="246" spans="9:11" x14ac:dyDescent="0.25">
      <c r="I246" s="26">
        <v>44216.65457175926</v>
      </c>
      <c r="J246" s="25" t="s">
        <v>22</v>
      </c>
      <c r="K246" s="25">
        <v>4111.1099999999997</v>
      </c>
    </row>
    <row r="247" spans="9:11" x14ac:dyDescent="0.25">
      <c r="I247" s="26">
        <v>44216.65457175926</v>
      </c>
      <c r="J247" s="25" t="s">
        <v>21</v>
      </c>
      <c r="K247" s="25">
        <v>4111.1099999999997</v>
      </c>
    </row>
    <row r="248" spans="9:11" x14ac:dyDescent="0.25">
      <c r="I248" s="26">
        <v>44216.671932870369</v>
      </c>
      <c r="J248" s="25" t="s">
        <v>21</v>
      </c>
      <c r="K248" s="25">
        <v>4111.1099999999997</v>
      </c>
    </row>
    <row r="249" spans="9:11" x14ac:dyDescent="0.25">
      <c r="I249" s="26">
        <v>44216.712442129632</v>
      </c>
      <c r="J249" s="25" t="s">
        <v>23</v>
      </c>
      <c r="K249" s="25">
        <v>4111.1099999999997</v>
      </c>
    </row>
    <row r="250" spans="9:11" x14ac:dyDescent="0.25">
      <c r="I250" s="26">
        <v>44216.712442129632</v>
      </c>
      <c r="J250" s="25" t="s">
        <v>22</v>
      </c>
      <c r="K250" s="25">
        <v>4111.1099999999997</v>
      </c>
    </row>
    <row r="251" spans="9:11" x14ac:dyDescent="0.25">
      <c r="I251" s="26">
        <v>44216.712442129632</v>
      </c>
      <c r="J251" s="25" t="s">
        <v>21</v>
      </c>
      <c r="K251" s="25">
        <v>4111.1099999999997</v>
      </c>
    </row>
    <row r="252" spans="9:11" x14ac:dyDescent="0.25">
      <c r="I252" s="26">
        <v>44216.718877314815</v>
      </c>
      <c r="J252" s="25" t="s">
        <v>23</v>
      </c>
      <c r="K252" s="25">
        <v>4122.22</v>
      </c>
    </row>
    <row r="253" spans="9:11" x14ac:dyDescent="0.25">
      <c r="I253" s="26">
        <v>44216.718877314815</v>
      </c>
      <c r="J253" s="25" t="s">
        <v>22</v>
      </c>
      <c r="K253" s="25">
        <v>4222.22</v>
      </c>
    </row>
    <row r="254" spans="9:11" x14ac:dyDescent="0.25">
      <c r="I254" s="26">
        <v>44216.718877314815</v>
      </c>
      <c r="J254" s="25" t="s">
        <v>21</v>
      </c>
      <c r="K254" s="25">
        <v>4222.22</v>
      </c>
    </row>
    <row r="255" spans="9:11" x14ac:dyDescent="0.25">
      <c r="I255" s="26">
        <v>44216.776747685188</v>
      </c>
      <c r="J255" s="25" t="s">
        <v>23</v>
      </c>
      <c r="K255" s="25">
        <v>4222.22</v>
      </c>
    </row>
    <row r="256" spans="9:11" x14ac:dyDescent="0.25">
      <c r="I256" s="26">
        <v>44216.776747685188</v>
      </c>
      <c r="J256" s="25" t="s">
        <v>22</v>
      </c>
      <c r="K256" s="25">
        <v>4222.22</v>
      </c>
    </row>
    <row r="257" spans="9:11" x14ac:dyDescent="0.25">
      <c r="I257" s="26">
        <v>44216.776747685188</v>
      </c>
      <c r="J257" s="25" t="s">
        <v>21</v>
      </c>
      <c r="K257" s="25">
        <v>4222.22</v>
      </c>
    </row>
    <row r="258" spans="9:11" x14ac:dyDescent="0.25">
      <c r="I258" s="26">
        <v>44216.783171296294</v>
      </c>
      <c r="J258" s="25" t="s">
        <v>23</v>
      </c>
      <c r="K258" s="25">
        <v>4233.33</v>
      </c>
    </row>
    <row r="259" spans="9:11" x14ac:dyDescent="0.25">
      <c r="I259" s="26">
        <v>44216.783171296294</v>
      </c>
      <c r="J259" s="25" t="s">
        <v>22</v>
      </c>
      <c r="K259" s="25">
        <v>4333.33</v>
      </c>
    </row>
    <row r="260" spans="9:11" x14ac:dyDescent="0.25">
      <c r="I260" s="26">
        <v>44216.783171296294</v>
      </c>
      <c r="J260" s="25" t="s">
        <v>21</v>
      </c>
      <c r="K260" s="25">
        <v>4333.33</v>
      </c>
    </row>
    <row r="261" spans="9:11" x14ac:dyDescent="0.25">
      <c r="I261" s="26">
        <v>44216.841041666667</v>
      </c>
      <c r="J261" s="25" t="s">
        <v>23</v>
      </c>
      <c r="K261" s="25">
        <v>4333.33</v>
      </c>
    </row>
    <row r="262" spans="9:11" x14ac:dyDescent="0.25">
      <c r="I262" s="26">
        <v>44216.841041666667</v>
      </c>
      <c r="J262" s="25" t="s">
        <v>22</v>
      </c>
      <c r="K262" s="25">
        <v>4333.33</v>
      </c>
    </row>
    <row r="263" spans="9:11" x14ac:dyDescent="0.25">
      <c r="I263" s="26">
        <v>44216.841041666667</v>
      </c>
      <c r="J263" s="25" t="s">
        <v>21</v>
      </c>
      <c r="K263" s="25">
        <v>4333.33</v>
      </c>
    </row>
    <row r="264" spans="9:11" x14ac:dyDescent="0.25">
      <c r="I264" s="26">
        <v>44216.845543981479</v>
      </c>
      <c r="J264" s="25" t="s">
        <v>21</v>
      </c>
      <c r="K264" s="25">
        <v>4411.1099999999997</v>
      </c>
    </row>
    <row r="265" spans="9:11" x14ac:dyDescent="0.25">
      <c r="I265" s="26">
        <v>44216.84747685185</v>
      </c>
      <c r="J265" s="25" t="s">
        <v>23</v>
      </c>
      <c r="K265" s="25">
        <v>4344.4399999999996</v>
      </c>
    </row>
    <row r="266" spans="9:11" x14ac:dyDescent="0.25">
      <c r="I266" s="26">
        <v>44216.84747685185</v>
      </c>
      <c r="J266" s="25" t="s">
        <v>22</v>
      </c>
      <c r="K266" s="25">
        <v>4444.4399999999996</v>
      </c>
    </row>
    <row r="267" spans="9:11" x14ac:dyDescent="0.25">
      <c r="I267" s="26">
        <v>44216.84747685185</v>
      </c>
      <c r="J267" s="25" t="s">
        <v>21</v>
      </c>
      <c r="K267" s="25">
        <v>4444.4399999999996</v>
      </c>
    </row>
    <row r="268" spans="9:11" x14ac:dyDescent="0.25">
      <c r="I268" s="26">
        <v>44216.864837962959</v>
      </c>
      <c r="J268" s="25" t="s">
        <v>21</v>
      </c>
      <c r="K268" s="25">
        <v>4444.4399999999996</v>
      </c>
    </row>
    <row r="269" spans="9:11" x14ac:dyDescent="0.25">
      <c r="I269" s="26">
        <v>44216.905347222222</v>
      </c>
      <c r="J269" s="25" t="s">
        <v>23</v>
      </c>
      <c r="K269" s="25">
        <v>4444.4399999999996</v>
      </c>
    </row>
    <row r="270" spans="9:11" x14ac:dyDescent="0.25">
      <c r="I270" s="26">
        <v>44216.905347222222</v>
      </c>
      <c r="J270" s="25" t="s">
        <v>22</v>
      </c>
      <c r="K270" s="25">
        <v>4444.4399999999996</v>
      </c>
    </row>
    <row r="271" spans="9:11" x14ac:dyDescent="0.25">
      <c r="I271" s="26">
        <v>44216.905347222222</v>
      </c>
      <c r="J271" s="25" t="s">
        <v>21</v>
      </c>
      <c r="K271" s="25">
        <v>4444.4399999999996</v>
      </c>
    </row>
    <row r="272" spans="9:11" x14ac:dyDescent="0.25">
      <c r="I272" s="26">
        <v>44216.911770833336</v>
      </c>
      <c r="J272" s="25" t="s">
        <v>23</v>
      </c>
      <c r="K272" s="25">
        <v>4455.5600000000004</v>
      </c>
    </row>
    <row r="273" spans="9:11" x14ac:dyDescent="0.25">
      <c r="I273" s="26">
        <v>44216.911770833336</v>
      </c>
      <c r="J273" s="25" t="s">
        <v>22</v>
      </c>
      <c r="K273" s="25">
        <v>4555.5600000000004</v>
      </c>
    </row>
    <row r="274" spans="9:11" x14ac:dyDescent="0.25">
      <c r="I274" s="26">
        <v>44216.911770833336</v>
      </c>
      <c r="J274" s="25" t="s">
        <v>21</v>
      </c>
      <c r="K274" s="25">
        <v>4555.5600000000004</v>
      </c>
    </row>
    <row r="275" spans="9:11" x14ac:dyDescent="0.25">
      <c r="I275" s="26">
        <v>44216.969641203701</v>
      </c>
      <c r="J275" s="25" t="s">
        <v>23</v>
      </c>
      <c r="K275" s="25">
        <v>4555.5600000000004</v>
      </c>
    </row>
    <row r="276" spans="9:11" x14ac:dyDescent="0.25">
      <c r="I276" s="26">
        <v>44216.969641203701</v>
      </c>
      <c r="J276" s="25" t="s">
        <v>22</v>
      </c>
      <c r="K276" s="25">
        <v>4555.5600000000004</v>
      </c>
    </row>
    <row r="277" spans="9:11" x14ac:dyDescent="0.25">
      <c r="I277" s="26">
        <v>44216.969641203701</v>
      </c>
      <c r="J277" s="25" t="s">
        <v>21</v>
      </c>
      <c r="K277" s="25">
        <v>4555.5600000000004</v>
      </c>
    </row>
    <row r="278" spans="9:11" x14ac:dyDescent="0.25">
      <c r="I278" s="26">
        <v>44216.976076388892</v>
      </c>
      <c r="J278" s="25" t="s">
        <v>23</v>
      </c>
      <c r="K278" s="25">
        <v>4566.67</v>
      </c>
    </row>
    <row r="279" spans="9:11" x14ac:dyDescent="0.25">
      <c r="I279" s="26">
        <v>44216.976076388892</v>
      </c>
      <c r="J279" s="25" t="s">
        <v>22</v>
      </c>
      <c r="K279" s="25">
        <v>4666.67</v>
      </c>
    </row>
    <row r="280" spans="9:11" x14ac:dyDescent="0.25">
      <c r="I280" s="26">
        <v>44216.976076388892</v>
      </c>
      <c r="J280" s="25" t="s">
        <v>21</v>
      </c>
      <c r="K280" s="25">
        <v>4666.67</v>
      </c>
    </row>
    <row r="281" spans="9:11" x14ac:dyDescent="0.25">
      <c r="I281" s="26">
        <v>44217.033946759257</v>
      </c>
      <c r="J281" s="25" t="s">
        <v>23</v>
      </c>
      <c r="K281" s="25">
        <v>4666.67</v>
      </c>
    </row>
    <row r="282" spans="9:11" x14ac:dyDescent="0.25">
      <c r="I282" s="26">
        <v>44217.033946759257</v>
      </c>
      <c r="J282" s="25" t="s">
        <v>22</v>
      </c>
      <c r="K282" s="25">
        <v>4666.67</v>
      </c>
    </row>
    <row r="283" spans="9:11" x14ac:dyDescent="0.25">
      <c r="I283" s="26">
        <v>44217.033946759257</v>
      </c>
      <c r="J283" s="25" t="s">
        <v>21</v>
      </c>
      <c r="K283" s="25">
        <v>4666.67</v>
      </c>
    </row>
    <row r="284" spans="9:11" x14ac:dyDescent="0.25">
      <c r="I284" s="26">
        <v>44217.038449074076</v>
      </c>
      <c r="J284" s="25" t="s">
        <v>21</v>
      </c>
      <c r="K284" s="25">
        <v>4744.4399999999996</v>
      </c>
    </row>
    <row r="285" spans="9:11" x14ac:dyDescent="0.25">
      <c r="I285" s="26">
        <v>44217.040370370371</v>
      </c>
      <c r="J285" s="25" t="s">
        <v>23</v>
      </c>
      <c r="K285" s="25">
        <v>4677.78</v>
      </c>
    </row>
    <row r="286" spans="9:11" x14ac:dyDescent="0.25">
      <c r="I286" s="26">
        <v>44217.040370370371</v>
      </c>
      <c r="J286" s="25" t="s">
        <v>22</v>
      </c>
      <c r="K286" s="25">
        <v>4777.78</v>
      </c>
    </row>
    <row r="287" spans="9:11" x14ac:dyDescent="0.25">
      <c r="I287" s="26">
        <v>44217.040370370371</v>
      </c>
      <c r="J287" s="25" t="s">
        <v>21</v>
      </c>
      <c r="K287" s="25">
        <v>4777.78</v>
      </c>
    </row>
    <row r="288" spans="9:11" x14ac:dyDescent="0.25">
      <c r="I288" s="26">
        <v>44217.05773148148</v>
      </c>
      <c r="J288" s="25" t="s">
        <v>21</v>
      </c>
      <c r="K288" s="25">
        <v>4777.78</v>
      </c>
    </row>
    <row r="289" spans="9:11" x14ac:dyDescent="0.25">
      <c r="I289" s="26">
        <v>44217.098240740743</v>
      </c>
      <c r="J289" s="25" t="s">
        <v>23</v>
      </c>
      <c r="K289" s="25">
        <v>4777.78</v>
      </c>
    </row>
    <row r="290" spans="9:11" x14ac:dyDescent="0.25">
      <c r="I290" s="26">
        <v>44217.098240740743</v>
      </c>
      <c r="J290" s="25" t="s">
        <v>22</v>
      </c>
      <c r="K290" s="25">
        <v>4777.78</v>
      </c>
    </row>
    <row r="291" spans="9:11" x14ac:dyDescent="0.25">
      <c r="I291" s="26">
        <v>44217.098240740743</v>
      </c>
      <c r="J291" s="25" t="s">
        <v>21</v>
      </c>
      <c r="K291" s="25">
        <v>4777.78</v>
      </c>
    </row>
    <row r="292" spans="9:11" x14ac:dyDescent="0.25">
      <c r="I292" s="26">
        <v>44217.104675925926</v>
      </c>
      <c r="J292" s="25" t="s">
        <v>23</v>
      </c>
      <c r="K292" s="25">
        <v>4788.8900000000003</v>
      </c>
    </row>
    <row r="293" spans="9:11" x14ac:dyDescent="0.25">
      <c r="I293" s="26">
        <v>44217.104675925926</v>
      </c>
      <c r="J293" s="25" t="s">
        <v>22</v>
      </c>
      <c r="K293" s="25">
        <v>4888.8900000000003</v>
      </c>
    </row>
    <row r="294" spans="9:11" x14ac:dyDescent="0.25">
      <c r="I294" s="26">
        <v>44217.104675925926</v>
      </c>
      <c r="J294" s="25" t="s">
        <v>21</v>
      </c>
      <c r="K294" s="25">
        <v>4888.8900000000003</v>
      </c>
    </row>
    <row r="295" spans="9:11" x14ac:dyDescent="0.25">
      <c r="I295" s="26">
        <v>44217.162546296298</v>
      </c>
      <c r="J295" s="25" t="s">
        <v>23</v>
      </c>
      <c r="K295" s="25">
        <v>4888.8900000000003</v>
      </c>
    </row>
    <row r="296" spans="9:11" x14ac:dyDescent="0.25">
      <c r="I296" s="26">
        <v>44217.162546296298</v>
      </c>
      <c r="J296" s="25" t="s">
        <v>22</v>
      </c>
      <c r="K296" s="25">
        <v>4888.8900000000003</v>
      </c>
    </row>
    <row r="297" spans="9:11" x14ac:dyDescent="0.25">
      <c r="I297" s="26">
        <v>44217.162546296298</v>
      </c>
      <c r="J297" s="25" t="s">
        <v>21</v>
      </c>
      <c r="K297" s="25">
        <v>4888.8900000000003</v>
      </c>
    </row>
    <row r="298" spans="9:11" x14ac:dyDescent="0.25">
      <c r="I298" s="26">
        <v>44217.168981481482</v>
      </c>
      <c r="J298" s="25" t="s">
        <v>23</v>
      </c>
      <c r="K298" s="25">
        <v>4900</v>
      </c>
    </row>
    <row r="299" spans="9:11" x14ac:dyDescent="0.25">
      <c r="I299" s="26">
        <v>44217.168981481482</v>
      </c>
      <c r="J299" s="25" t="s">
        <v>22</v>
      </c>
      <c r="K299" s="25">
        <v>5000</v>
      </c>
    </row>
    <row r="300" spans="9:11" x14ac:dyDescent="0.25">
      <c r="I300" s="26">
        <v>44217.168981481482</v>
      </c>
      <c r="J300" s="25" t="s">
        <v>21</v>
      </c>
      <c r="K300" s="25">
        <v>5000</v>
      </c>
    </row>
    <row r="301" spans="9:11" x14ac:dyDescent="0.25">
      <c r="I301" s="26">
        <v>44217.226851851854</v>
      </c>
      <c r="J301" s="25" t="s">
        <v>23</v>
      </c>
      <c r="K301" s="25">
        <v>5000</v>
      </c>
    </row>
    <row r="302" spans="9:11" x14ac:dyDescent="0.25">
      <c r="I302" s="26">
        <v>44217.226851851854</v>
      </c>
      <c r="J302" s="25" t="s">
        <v>22</v>
      </c>
      <c r="K302" s="25">
        <v>5000</v>
      </c>
    </row>
    <row r="303" spans="9:11" x14ac:dyDescent="0.25">
      <c r="I303" s="26">
        <v>44217.226851851854</v>
      </c>
      <c r="J303" s="25" t="s">
        <v>21</v>
      </c>
      <c r="K303" s="25">
        <v>5000</v>
      </c>
    </row>
    <row r="304" spans="9:11" x14ac:dyDescent="0.25">
      <c r="I304" s="26">
        <v>44217.231342592589</v>
      </c>
      <c r="J304" s="25" t="s">
        <v>21</v>
      </c>
      <c r="K304" s="25">
        <v>5077.78</v>
      </c>
    </row>
    <row r="305" spans="9:11" x14ac:dyDescent="0.25">
      <c r="I305" s="26">
        <v>44217.233275462961</v>
      </c>
      <c r="J305" s="25" t="s">
        <v>23</v>
      </c>
      <c r="K305" s="25">
        <v>5011.1099999999997</v>
      </c>
    </row>
    <row r="306" spans="9:11" x14ac:dyDescent="0.25">
      <c r="I306" s="26">
        <v>44217.233275462961</v>
      </c>
      <c r="J306" s="25" t="s">
        <v>22</v>
      </c>
      <c r="K306" s="25">
        <v>5111.1099999999997</v>
      </c>
    </row>
    <row r="307" spans="9:11" x14ac:dyDescent="0.25">
      <c r="I307" s="26">
        <v>44217.233275462961</v>
      </c>
      <c r="J307" s="25" t="s">
        <v>21</v>
      </c>
      <c r="K307" s="25">
        <v>5111.1099999999997</v>
      </c>
    </row>
    <row r="308" spans="9:11" x14ac:dyDescent="0.25">
      <c r="I308" s="26">
        <v>44217.250636574077</v>
      </c>
      <c r="J308" s="25" t="s">
        <v>21</v>
      </c>
      <c r="K308" s="25">
        <v>5111.1099999999997</v>
      </c>
    </row>
    <row r="309" spans="9:11" x14ac:dyDescent="0.25">
      <c r="I309" s="26">
        <v>44217.291145833333</v>
      </c>
      <c r="J309" s="25" t="s">
        <v>23</v>
      </c>
      <c r="K309" s="25">
        <v>5111.1099999999997</v>
      </c>
    </row>
    <row r="310" spans="9:11" x14ac:dyDescent="0.25">
      <c r="I310" s="26">
        <v>44217.291145833333</v>
      </c>
      <c r="J310" s="25" t="s">
        <v>22</v>
      </c>
      <c r="K310" s="25">
        <v>5111.1099999999997</v>
      </c>
    </row>
    <row r="311" spans="9:11" x14ac:dyDescent="0.25">
      <c r="I311" s="26">
        <v>44217.291145833333</v>
      </c>
      <c r="J311" s="25" t="s">
        <v>21</v>
      </c>
      <c r="K311" s="25">
        <v>5111.1099999999997</v>
      </c>
    </row>
    <row r="312" spans="9:11" x14ac:dyDescent="0.25">
      <c r="I312" s="26">
        <v>44217.297581018516</v>
      </c>
      <c r="J312" s="25" t="s">
        <v>23</v>
      </c>
      <c r="K312" s="25">
        <v>5122.22</v>
      </c>
    </row>
    <row r="313" spans="9:11" x14ac:dyDescent="0.25">
      <c r="I313" s="26">
        <v>44217.297581018516</v>
      </c>
      <c r="J313" s="25" t="s">
        <v>22</v>
      </c>
      <c r="K313" s="25">
        <v>5222.22</v>
      </c>
    </row>
    <row r="314" spans="9:11" x14ac:dyDescent="0.25">
      <c r="I314" s="26">
        <v>44217.297581018516</v>
      </c>
      <c r="J314" s="25" t="s">
        <v>21</v>
      </c>
      <c r="K314" s="25">
        <v>5222.22</v>
      </c>
    </row>
    <row r="315" spans="9:11" x14ac:dyDescent="0.25">
      <c r="I315" s="26">
        <v>44217.355451388888</v>
      </c>
      <c r="J315" s="25" t="s">
        <v>23</v>
      </c>
      <c r="K315" s="25">
        <v>5222.22</v>
      </c>
    </row>
    <row r="316" spans="9:11" x14ac:dyDescent="0.25">
      <c r="I316" s="26">
        <v>44217.355451388888</v>
      </c>
      <c r="J316" s="25" t="s">
        <v>22</v>
      </c>
      <c r="K316" s="25">
        <v>5222.22</v>
      </c>
    </row>
    <row r="317" spans="9:11" x14ac:dyDescent="0.25">
      <c r="I317" s="26">
        <v>44217.355451388888</v>
      </c>
      <c r="J317" s="25" t="s">
        <v>21</v>
      </c>
      <c r="K317" s="25">
        <v>5222.22</v>
      </c>
    </row>
    <row r="318" spans="9:11" x14ac:dyDescent="0.25">
      <c r="I318" s="26">
        <v>44217.361875000002</v>
      </c>
      <c r="J318" s="25" t="s">
        <v>23</v>
      </c>
      <c r="K318" s="25">
        <v>5233.33</v>
      </c>
    </row>
    <row r="319" spans="9:11" x14ac:dyDescent="0.25">
      <c r="I319" s="26">
        <v>44217.361875000002</v>
      </c>
      <c r="J319" s="25" t="s">
        <v>22</v>
      </c>
      <c r="K319" s="25">
        <v>5333.33</v>
      </c>
    </row>
    <row r="320" spans="9:11" x14ac:dyDescent="0.25">
      <c r="I320" s="26">
        <v>44217.361875000002</v>
      </c>
      <c r="J320" s="25" t="s">
        <v>21</v>
      </c>
      <c r="K320" s="25">
        <v>5333.33</v>
      </c>
    </row>
    <row r="321" spans="9:11" x14ac:dyDescent="0.25">
      <c r="I321" s="26">
        <v>44217.419745370367</v>
      </c>
      <c r="J321" s="25" t="s">
        <v>23</v>
      </c>
      <c r="K321" s="25">
        <v>5333.33</v>
      </c>
    </row>
    <row r="322" spans="9:11" x14ac:dyDescent="0.25">
      <c r="I322" s="26">
        <v>44217.419745370367</v>
      </c>
      <c r="J322" s="25" t="s">
        <v>22</v>
      </c>
      <c r="K322" s="25">
        <v>5333.33</v>
      </c>
    </row>
    <row r="323" spans="9:11" x14ac:dyDescent="0.25">
      <c r="I323" s="26">
        <v>44217.419745370367</v>
      </c>
      <c r="J323" s="25" t="s">
        <v>21</v>
      </c>
      <c r="K323" s="25">
        <v>5333.33</v>
      </c>
    </row>
    <row r="324" spans="9:11" x14ac:dyDescent="0.25">
      <c r="I324" s="26">
        <v>44217.424247685187</v>
      </c>
      <c r="J324" s="25" t="s">
        <v>21</v>
      </c>
      <c r="K324" s="25">
        <v>5411.11</v>
      </c>
    </row>
    <row r="325" spans="9:11" x14ac:dyDescent="0.25">
      <c r="I325" s="26">
        <v>44217.426180555558</v>
      </c>
      <c r="J325" s="25" t="s">
        <v>23</v>
      </c>
      <c r="K325" s="25">
        <v>5344.44</v>
      </c>
    </row>
    <row r="326" spans="9:11" x14ac:dyDescent="0.25">
      <c r="I326" s="26">
        <v>44217.426180555558</v>
      </c>
      <c r="J326" s="25" t="s">
        <v>22</v>
      </c>
      <c r="K326" s="25">
        <v>5444.44</v>
      </c>
    </row>
    <row r="327" spans="9:11" x14ac:dyDescent="0.25">
      <c r="I327" s="26">
        <v>44217.426180555558</v>
      </c>
      <c r="J327" s="25" t="s">
        <v>21</v>
      </c>
      <c r="K327" s="25">
        <v>5444.44</v>
      </c>
    </row>
    <row r="328" spans="9:11" x14ac:dyDescent="0.25">
      <c r="I328" s="26">
        <v>44217.443541666667</v>
      </c>
      <c r="J328" s="25" t="s">
        <v>21</v>
      </c>
      <c r="K328" s="25">
        <v>5444.44</v>
      </c>
    </row>
    <row r="329" spans="9:11" x14ac:dyDescent="0.25">
      <c r="I329" s="26">
        <v>44217.484050925923</v>
      </c>
      <c r="J329" s="25" t="s">
        <v>23</v>
      </c>
      <c r="K329" s="25">
        <v>5444.44</v>
      </c>
    </row>
    <row r="330" spans="9:11" x14ac:dyDescent="0.25">
      <c r="I330" s="26">
        <v>44217.484050925923</v>
      </c>
      <c r="J330" s="25" t="s">
        <v>22</v>
      </c>
      <c r="K330" s="25">
        <v>5444.44</v>
      </c>
    </row>
    <row r="331" spans="9:11" x14ac:dyDescent="0.25">
      <c r="I331" s="26">
        <v>44217.484050925923</v>
      </c>
      <c r="J331" s="25" t="s">
        <v>21</v>
      </c>
      <c r="K331" s="25">
        <v>5444.44</v>
      </c>
    </row>
    <row r="332" spans="9:11" x14ac:dyDescent="0.25">
      <c r="I332" s="26">
        <v>44217.490474537037</v>
      </c>
      <c r="J332" s="25" t="s">
        <v>23</v>
      </c>
      <c r="K332" s="25">
        <v>5455.56</v>
      </c>
    </row>
    <row r="333" spans="9:11" x14ac:dyDescent="0.25">
      <c r="I333" s="26">
        <v>44217.490474537037</v>
      </c>
      <c r="J333" s="25" t="s">
        <v>22</v>
      </c>
      <c r="K333" s="25">
        <v>5555.56</v>
      </c>
    </row>
    <row r="334" spans="9:11" x14ac:dyDescent="0.25">
      <c r="I334" s="26">
        <v>44217.490474537037</v>
      </c>
      <c r="J334" s="25" t="s">
        <v>21</v>
      </c>
      <c r="K334" s="25">
        <v>5555.56</v>
      </c>
    </row>
    <row r="335" spans="9:11" x14ac:dyDescent="0.25">
      <c r="I335" s="26">
        <v>44217.548344907409</v>
      </c>
      <c r="J335" s="25" t="s">
        <v>23</v>
      </c>
      <c r="K335" s="25">
        <v>5555.56</v>
      </c>
    </row>
    <row r="336" spans="9:11" x14ac:dyDescent="0.25">
      <c r="I336" s="26">
        <v>44217.548344907409</v>
      </c>
      <c r="J336" s="25" t="s">
        <v>22</v>
      </c>
      <c r="K336" s="25">
        <v>5555.56</v>
      </c>
    </row>
    <row r="337" spans="9:11" x14ac:dyDescent="0.25">
      <c r="I337" s="26">
        <v>44217.548344907409</v>
      </c>
      <c r="J337" s="25" t="s">
        <v>21</v>
      </c>
      <c r="K337" s="25">
        <v>5555.56</v>
      </c>
    </row>
    <row r="338" spans="9:11" x14ac:dyDescent="0.25">
      <c r="I338" s="26">
        <v>44217.554780092592</v>
      </c>
      <c r="J338" s="25" t="s">
        <v>23</v>
      </c>
      <c r="K338" s="25">
        <v>5566.67</v>
      </c>
    </row>
    <row r="339" spans="9:11" x14ac:dyDescent="0.25">
      <c r="I339" s="26">
        <v>44217.554780092592</v>
      </c>
      <c r="J339" s="25" t="s">
        <v>22</v>
      </c>
      <c r="K339" s="25">
        <v>5666.67</v>
      </c>
    </row>
    <row r="340" spans="9:11" x14ac:dyDescent="0.25">
      <c r="I340" s="26">
        <v>44217.554780092592</v>
      </c>
      <c r="J340" s="25" t="s">
        <v>21</v>
      </c>
      <c r="K340" s="25">
        <v>5666.67</v>
      </c>
    </row>
    <row r="341" spans="9:11" x14ac:dyDescent="0.25">
      <c r="I341" s="26">
        <v>44217.612650462965</v>
      </c>
      <c r="J341" s="25" t="s">
        <v>23</v>
      </c>
      <c r="K341" s="25">
        <v>5666.67</v>
      </c>
    </row>
    <row r="342" spans="9:11" x14ac:dyDescent="0.25">
      <c r="I342" s="26">
        <v>44217.612650462965</v>
      </c>
      <c r="J342" s="25" t="s">
        <v>22</v>
      </c>
      <c r="K342" s="25">
        <v>5666.67</v>
      </c>
    </row>
    <row r="343" spans="9:11" x14ac:dyDescent="0.25">
      <c r="I343" s="26">
        <v>44217.612650462965</v>
      </c>
      <c r="J343" s="25" t="s">
        <v>21</v>
      </c>
      <c r="K343" s="25">
        <v>5666.67</v>
      </c>
    </row>
    <row r="344" spans="9:11" x14ac:dyDescent="0.25">
      <c r="I344" s="26">
        <v>44217.617152777777</v>
      </c>
      <c r="J344" s="25" t="s">
        <v>21</v>
      </c>
      <c r="K344" s="25">
        <v>5744.44</v>
      </c>
    </row>
    <row r="345" spans="9:11" x14ac:dyDescent="0.25">
      <c r="I345" s="26">
        <v>44217.619074074071</v>
      </c>
      <c r="J345" s="25" t="s">
        <v>23</v>
      </c>
      <c r="K345" s="25">
        <v>5677.78</v>
      </c>
    </row>
    <row r="346" spans="9:11" x14ac:dyDescent="0.25">
      <c r="I346" s="26">
        <v>44217.619074074071</v>
      </c>
      <c r="J346" s="25" t="s">
        <v>22</v>
      </c>
      <c r="K346" s="25">
        <v>5777.78</v>
      </c>
    </row>
    <row r="347" spans="9:11" x14ac:dyDescent="0.25">
      <c r="I347" s="26">
        <v>44217.619074074071</v>
      </c>
      <c r="J347" s="25" t="s">
        <v>21</v>
      </c>
      <c r="K347" s="25">
        <v>5777.78</v>
      </c>
    </row>
    <row r="348" spans="9:11" x14ac:dyDescent="0.25">
      <c r="I348" s="26">
        <v>44217.636435185188</v>
      </c>
      <c r="J348" s="25" t="s">
        <v>21</v>
      </c>
      <c r="K348" s="25">
        <v>5777.78</v>
      </c>
    </row>
    <row r="349" spans="9:11" x14ac:dyDescent="0.25">
      <c r="I349" s="26">
        <v>44217.676944444444</v>
      </c>
      <c r="J349" s="25" t="s">
        <v>23</v>
      </c>
      <c r="K349" s="25">
        <v>5777.78</v>
      </c>
    </row>
    <row r="350" spans="9:11" x14ac:dyDescent="0.25">
      <c r="I350" s="26">
        <v>44217.676944444444</v>
      </c>
      <c r="J350" s="25" t="s">
        <v>22</v>
      </c>
      <c r="K350" s="25">
        <v>5777.78</v>
      </c>
    </row>
    <row r="351" spans="9:11" x14ac:dyDescent="0.25">
      <c r="I351" s="26">
        <v>44217.676944444444</v>
      </c>
      <c r="J351" s="25" t="s">
        <v>21</v>
      </c>
      <c r="K351" s="25">
        <v>5777.78</v>
      </c>
    </row>
    <row r="352" spans="9:11" x14ac:dyDescent="0.25">
      <c r="I352" s="26">
        <v>44217.683379629627</v>
      </c>
      <c r="J352" s="25" t="s">
        <v>23</v>
      </c>
      <c r="K352" s="25">
        <v>5788.89</v>
      </c>
    </row>
    <row r="353" spans="9:11" x14ac:dyDescent="0.25">
      <c r="I353" s="26">
        <v>44217.683379629627</v>
      </c>
      <c r="J353" s="25" t="s">
        <v>22</v>
      </c>
      <c r="K353" s="25">
        <v>5888.89</v>
      </c>
    </row>
    <row r="354" spans="9:11" x14ac:dyDescent="0.25">
      <c r="I354" s="26">
        <v>44217.683379629627</v>
      </c>
      <c r="J354" s="25" t="s">
        <v>21</v>
      </c>
      <c r="K354" s="25">
        <v>5888.89</v>
      </c>
    </row>
    <row r="355" spans="9:11" x14ac:dyDescent="0.25">
      <c r="I355" s="26">
        <v>44217.741249999999</v>
      </c>
      <c r="J355" s="25" t="s">
        <v>23</v>
      </c>
      <c r="K355" s="25">
        <v>5888.89</v>
      </c>
    </row>
    <row r="356" spans="9:11" x14ac:dyDescent="0.25">
      <c r="I356" s="26">
        <v>44217.741249999999</v>
      </c>
      <c r="J356" s="25" t="s">
        <v>22</v>
      </c>
      <c r="K356" s="25">
        <v>5888.89</v>
      </c>
    </row>
    <row r="357" spans="9:11" x14ac:dyDescent="0.25">
      <c r="I357" s="26">
        <v>44217.741249999999</v>
      </c>
      <c r="J357" s="25" t="s">
        <v>21</v>
      </c>
      <c r="K357" s="25">
        <v>5888.89</v>
      </c>
    </row>
    <row r="358" spans="9:11" x14ac:dyDescent="0.25">
      <c r="I358" s="26">
        <v>44217.747685185182</v>
      </c>
      <c r="J358" s="25" t="s">
        <v>23</v>
      </c>
      <c r="K358" s="25">
        <v>5900</v>
      </c>
    </row>
    <row r="359" spans="9:11" x14ac:dyDescent="0.25">
      <c r="I359" s="26">
        <v>44217.747685185182</v>
      </c>
      <c r="J359" s="25" t="s">
        <v>22</v>
      </c>
      <c r="K359" s="25">
        <v>6000</v>
      </c>
    </row>
    <row r="360" spans="9:11" x14ac:dyDescent="0.25">
      <c r="I360" s="26">
        <v>44217.747685185182</v>
      </c>
      <c r="J360" s="25" t="s">
        <v>21</v>
      </c>
      <c r="K360" s="25">
        <v>6000</v>
      </c>
    </row>
    <row r="361" spans="9:11" x14ac:dyDescent="0.25">
      <c r="I361" s="26">
        <v>44217.805555555555</v>
      </c>
      <c r="J361" s="25" t="s">
        <v>23</v>
      </c>
      <c r="K361" s="25">
        <v>6000</v>
      </c>
    </row>
    <row r="362" spans="9:11" x14ac:dyDescent="0.25">
      <c r="I362" s="26">
        <v>44217.805555555555</v>
      </c>
      <c r="J362" s="25" t="s">
        <v>22</v>
      </c>
      <c r="K362" s="25">
        <v>6000</v>
      </c>
    </row>
    <row r="363" spans="9:11" x14ac:dyDescent="0.25">
      <c r="I363" s="26">
        <v>44217.805555555555</v>
      </c>
      <c r="J363" s="25" t="s">
        <v>21</v>
      </c>
      <c r="K363" s="25">
        <v>6000</v>
      </c>
    </row>
    <row r="364" spans="9:11" x14ac:dyDescent="0.25">
      <c r="I364" s="26">
        <v>44217.810046296298</v>
      </c>
      <c r="J364" s="25" t="s">
        <v>21</v>
      </c>
      <c r="K364" s="25">
        <v>6077.78</v>
      </c>
    </row>
    <row r="365" spans="9:11" x14ac:dyDescent="0.25">
      <c r="I365" s="26">
        <v>44217.811979166669</v>
      </c>
      <c r="J365" s="25" t="s">
        <v>23</v>
      </c>
      <c r="K365" s="25">
        <v>6011.11</v>
      </c>
    </row>
    <row r="366" spans="9:11" x14ac:dyDescent="0.25">
      <c r="I366" s="26">
        <v>44217.811979166669</v>
      </c>
      <c r="J366" s="25" t="s">
        <v>22</v>
      </c>
      <c r="K366" s="25">
        <v>6111.11</v>
      </c>
    </row>
    <row r="367" spans="9:11" x14ac:dyDescent="0.25">
      <c r="I367" s="26">
        <v>44217.811979166669</v>
      </c>
      <c r="J367" s="25" t="s">
        <v>21</v>
      </c>
      <c r="K367" s="25">
        <v>6111.11</v>
      </c>
    </row>
    <row r="368" spans="9:11" x14ac:dyDescent="0.25">
      <c r="I368" s="26">
        <v>44217.829340277778</v>
      </c>
      <c r="J368" s="25" t="s">
        <v>21</v>
      </c>
      <c r="K368" s="25">
        <v>6111.11</v>
      </c>
    </row>
    <row r="369" spans="9:11" x14ac:dyDescent="0.25">
      <c r="I369" s="26">
        <v>44217.869849537034</v>
      </c>
      <c r="J369" s="25" t="s">
        <v>23</v>
      </c>
      <c r="K369" s="25">
        <v>6111.11</v>
      </c>
    </row>
    <row r="370" spans="9:11" x14ac:dyDescent="0.25">
      <c r="I370" s="26">
        <v>44217.869849537034</v>
      </c>
      <c r="J370" s="25" t="s">
        <v>22</v>
      </c>
      <c r="K370" s="25">
        <v>6111.11</v>
      </c>
    </row>
    <row r="371" spans="9:11" x14ac:dyDescent="0.25">
      <c r="I371" s="26">
        <v>44217.869849537034</v>
      </c>
      <c r="J371" s="25" t="s">
        <v>21</v>
      </c>
      <c r="K371" s="25">
        <v>6111.11</v>
      </c>
    </row>
    <row r="372" spans="9:11" x14ac:dyDescent="0.25">
      <c r="I372" s="26">
        <v>44217.876284722224</v>
      </c>
      <c r="J372" s="25" t="s">
        <v>23</v>
      </c>
      <c r="K372" s="25">
        <v>6122.22</v>
      </c>
    </row>
    <row r="373" spans="9:11" x14ac:dyDescent="0.25">
      <c r="I373" s="26">
        <v>44217.876284722224</v>
      </c>
      <c r="J373" s="25" t="s">
        <v>22</v>
      </c>
      <c r="K373" s="25">
        <v>6222.22</v>
      </c>
    </row>
    <row r="374" spans="9:11" x14ac:dyDescent="0.25">
      <c r="I374" s="26">
        <v>44217.876284722224</v>
      </c>
      <c r="J374" s="25" t="s">
        <v>21</v>
      </c>
      <c r="K374" s="25">
        <v>6222.22</v>
      </c>
    </row>
    <row r="375" spans="9:11" x14ac:dyDescent="0.25">
      <c r="I375" s="26">
        <v>44217.934155092589</v>
      </c>
      <c r="J375" s="25" t="s">
        <v>23</v>
      </c>
      <c r="K375" s="25">
        <v>6222.22</v>
      </c>
    </row>
    <row r="376" spans="9:11" x14ac:dyDescent="0.25">
      <c r="I376" s="26">
        <v>44217.934155092589</v>
      </c>
      <c r="J376" s="25" t="s">
        <v>22</v>
      </c>
      <c r="K376" s="25">
        <v>6222.22</v>
      </c>
    </row>
    <row r="377" spans="9:11" x14ac:dyDescent="0.25">
      <c r="I377" s="26">
        <v>44217.934155092589</v>
      </c>
      <c r="J377" s="25" t="s">
        <v>21</v>
      </c>
      <c r="K377" s="25">
        <v>6222.22</v>
      </c>
    </row>
    <row r="378" spans="9:11" x14ac:dyDescent="0.25">
      <c r="I378" s="26">
        <v>44217.940578703703</v>
      </c>
      <c r="J378" s="25" t="s">
        <v>23</v>
      </c>
      <c r="K378" s="25">
        <v>6233.33</v>
      </c>
    </row>
    <row r="379" spans="9:11" x14ac:dyDescent="0.25">
      <c r="I379" s="26">
        <v>44217.940578703703</v>
      </c>
      <c r="J379" s="25" t="s">
        <v>22</v>
      </c>
      <c r="K379" s="25">
        <v>6333.33</v>
      </c>
    </row>
    <row r="380" spans="9:11" x14ac:dyDescent="0.25">
      <c r="I380" s="26">
        <v>44217.940578703703</v>
      </c>
      <c r="J380" s="25" t="s">
        <v>21</v>
      </c>
      <c r="K380" s="25">
        <v>6333.33</v>
      </c>
    </row>
    <row r="381" spans="9:11" x14ac:dyDescent="0.25">
      <c r="I381" s="26">
        <v>44217.998449074075</v>
      </c>
      <c r="J381" s="25" t="s">
        <v>23</v>
      </c>
      <c r="K381" s="25">
        <v>6333.33</v>
      </c>
    </row>
    <row r="382" spans="9:11" x14ac:dyDescent="0.25">
      <c r="I382" s="26">
        <v>44217.998449074075</v>
      </c>
      <c r="J382" s="25" t="s">
        <v>22</v>
      </c>
      <c r="K382" s="25">
        <v>6333.33</v>
      </c>
    </row>
    <row r="383" spans="9:11" x14ac:dyDescent="0.25">
      <c r="I383" s="26">
        <v>44217.998449074075</v>
      </c>
      <c r="J383" s="25" t="s">
        <v>21</v>
      </c>
      <c r="K383" s="25">
        <v>6333.33</v>
      </c>
    </row>
    <row r="384" spans="9:11" x14ac:dyDescent="0.25">
      <c r="I384" s="26">
        <v>44218.002951388888</v>
      </c>
      <c r="J384" s="25" t="s">
        <v>21</v>
      </c>
      <c r="K384" s="25">
        <v>6411.11</v>
      </c>
    </row>
    <row r="385" spans="9:11" x14ac:dyDescent="0.25">
      <c r="I385" s="26">
        <v>44218.004884259259</v>
      </c>
      <c r="J385" s="25" t="s">
        <v>23</v>
      </c>
      <c r="K385" s="25">
        <v>6344.44</v>
      </c>
    </row>
    <row r="386" spans="9:11" x14ac:dyDescent="0.25">
      <c r="I386" s="26">
        <v>44218.004884259259</v>
      </c>
      <c r="J386" s="25" t="s">
        <v>22</v>
      </c>
      <c r="K386" s="25">
        <v>6444.44</v>
      </c>
    </row>
    <row r="387" spans="9:11" x14ac:dyDescent="0.25">
      <c r="I387" s="26">
        <v>44218.004884259259</v>
      </c>
      <c r="J387" s="25" t="s">
        <v>21</v>
      </c>
      <c r="K387" s="25">
        <v>6444.44</v>
      </c>
    </row>
    <row r="388" spans="9:11" x14ac:dyDescent="0.25">
      <c r="I388" s="26">
        <v>44218.022245370368</v>
      </c>
      <c r="J388" s="25" t="s">
        <v>21</v>
      </c>
      <c r="K388" s="25">
        <v>6444.44</v>
      </c>
    </row>
    <row r="389" spans="9:11" x14ac:dyDescent="0.25">
      <c r="I389" s="26">
        <v>44218.062754629631</v>
      </c>
      <c r="J389" s="25" t="s">
        <v>23</v>
      </c>
      <c r="K389" s="25">
        <v>6444.44</v>
      </c>
    </row>
    <row r="390" spans="9:11" x14ac:dyDescent="0.25">
      <c r="I390" s="26">
        <v>44218.062754629631</v>
      </c>
      <c r="J390" s="25" t="s">
        <v>22</v>
      </c>
      <c r="K390" s="25">
        <v>6444.44</v>
      </c>
    </row>
    <row r="391" spans="9:11" x14ac:dyDescent="0.25">
      <c r="I391" s="26">
        <v>44218.062754629631</v>
      </c>
      <c r="J391" s="25" t="s">
        <v>21</v>
      </c>
      <c r="K391" s="25">
        <v>6444.44</v>
      </c>
    </row>
    <row r="392" spans="9:11" x14ac:dyDescent="0.25">
      <c r="I392" s="26">
        <v>44218.069178240738</v>
      </c>
      <c r="J392" s="25" t="s">
        <v>23</v>
      </c>
      <c r="K392" s="25">
        <v>6455.56</v>
      </c>
    </row>
    <row r="393" spans="9:11" x14ac:dyDescent="0.25">
      <c r="I393" s="26">
        <v>44218.069178240738</v>
      </c>
      <c r="J393" s="25" t="s">
        <v>22</v>
      </c>
      <c r="K393" s="25">
        <v>6555.56</v>
      </c>
    </row>
    <row r="394" spans="9:11" x14ac:dyDescent="0.25">
      <c r="I394" s="26">
        <v>44218.069178240738</v>
      </c>
      <c r="J394" s="25" t="s">
        <v>21</v>
      </c>
      <c r="K394" s="25">
        <v>6555.56</v>
      </c>
    </row>
    <row r="395" spans="9:11" x14ac:dyDescent="0.25">
      <c r="I395" s="26">
        <v>44218.12704861111</v>
      </c>
      <c r="J395" s="25" t="s">
        <v>23</v>
      </c>
      <c r="K395" s="25">
        <v>6555.56</v>
      </c>
    </row>
    <row r="396" spans="9:11" x14ac:dyDescent="0.25">
      <c r="I396" s="26">
        <v>44218.12704861111</v>
      </c>
      <c r="J396" s="25" t="s">
        <v>22</v>
      </c>
      <c r="K396" s="25">
        <v>6555.56</v>
      </c>
    </row>
    <row r="397" spans="9:11" x14ac:dyDescent="0.25">
      <c r="I397" s="26">
        <v>44218.12704861111</v>
      </c>
      <c r="J397" s="25" t="s">
        <v>21</v>
      </c>
      <c r="K397" s="25">
        <v>6555.56</v>
      </c>
    </row>
    <row r="398" spans="9:11" x14ac:dyDescent="0.25">
      <c r="I398" s="26">
        <v>44218.133483796293</v>
      </c>
      <c r="J398" s="25" t="s">
        <v>23</v>
      </c>
      <c r="K398" s="25">
        <v>6566.67</v>
      </c>
    </row>
    <row r="399" spans="9:11" x14ac:dyDescent="0.25">
      <c r="I399" s="26">
        <v>44218.133483796293</v>
      </c>
      <c r="J399" s="25" t="s">
        <v>22</v>
      </c>
      <c r="K399" s="25">
        <v>6666.67</v>
      </c>
    </row>
    <row r="400" spans="9:11" x14ac:dyDescent="0.25">
      <c r="I400" s="26">
        <v>44218.133483796293</v>
      </c>
      <c r="J400" s="25" t="s">
        <v>21</v>
      </c>
      <c r="K400" s="25">
        <v>6666.67</v>
      </c>
    </row>
    <row r="401" spans="9:11" x14ac:dyDescent="0.25">
      <c r="I401" s="26">
        <v>44218.191354166665</v>
      </c>
      <c r="J401" s="25" t="s">
        <v>23</v>
      </c>
      <c r="K401" s="25">
        <v>6666.67</v>
      </c>
    </row>
    <row r="402" spans="9:11" x14ac:dyDescent="0.25">
      <c r="I402" s="26">
        <v>44218.191354166665</v>
      </c>
      <c r="J402" s="25" t="s">
        <v>22</v>
      </c>
      <c r="K402" s="25">
        <v>6666.67</v>
      </c>
    </row>
    <row r="403" spans="9:11" x14ac:dyDescent="0.25">
      <c r="I403" s="26">
        <v>44218.191354166665</v>
      </c>
      <c r="J403" s="25" t="s">
        <v>21</v>
      </c>
      <c r="K403" s="25">
        <v>6666.67</v>
      </c>
    </row>
    <row r="404" spans="9:11" x14ac:dyDescent="0.25">
      <c r="I404" s="26">
        <v>44218.195856481485</v>
      </c>
      <c r="J404" s="25" t="s">
        <v>21</v>
      </c>
      <c r="K404" s="25">
        <v>6744.44</v>
      </c>
    </row>
    <row r="405" spans="9:11" x14ac:dyDescent="0.25">
      <c r="I405" s="26">
        <v>44218.197777777779</v>
      </c>
      <c r="J405" s="25" t="s">
        <v>23</v>
      </c>
      <c r="K405" s="25">
        <v>6677.78</v>
      </c>
    </row>
    <row r="406" spans="9:11" x14ac:dyDescent="0.25">
      <c r="I406" s="26">
        <v>44218.197777777779</v>
      </c>
      <c r="J406" s="25" t="s">
        <v>22</v>
      </c>
      <c r="K406" s="25">
        <v>6777.78</v>
      </c>
    </row>
    <row r="407" spans="9:11" x14ac:dyDescent="0.25">
      <c r="I407" s="26">
        <v>44218.197777777779</v>
      </c>
      <c r="J407" s="25" t="s">
        <v>21</v>
      </c>
      <c r="K407" s="25">
        <v>6777.78</v>
      </c>
    </row>
    <row r="408" spans="9:11" x14ac:dyDescent="0.25">
      <c r="I408" s="26">
        <v>44218.215138888889</v>
      </c>
      <c r="J408" s="25" t="s">
        <v>21</v>
      </c>
      <c r="K408" s="25">
        <v>6777.78</v>
      </c>
    </row>
    <row r="409" spans="9:11" x14ac:dyDescent="0.25">
      <c r="I409" s="26">
        <v>44218.255648148152</v>
      </c>
      <c r="J409" s="25" t="s">
        <v>23</v>
      </c>
      <c r="K409" s="25">
        <v>6777.78</v>
      </c>
    </row>
    <row r="410" spans="9:11" x14ac:dyDescent="0.25">
      <c r="I410" s="26">
        <v>44218.255648148152</v>
      </c>
      <c r="J410" s="25" t="s">
        <v>22</v>
      </c>
      <c r="K410" s="25">
        <v>6777.78</v>
      </c>
    </row>
    <row r="411" spans="9:11" x14ac:dyDescent="0.25">
      <c r="I411" s="26">
        <v>44218.255648148152</v>
      </c>
      <c r="J411" s="25" t="s">
        <v>21</v>
      </c>
      <c r="K411" s="25">
        <v>6777.78</v>
      </c>
    </row>
    <row r="412" spans="9:11" x14ac:dyDescent="0.25">
      <c r="I412" s="26">
        <v>44218.262083333335</v>
      </c>
      <c r="J412" s="25" t="s">
        <v>23</v>
      </c>
      <c r="K412" s="25">
        <v>6788.89</v>
      </c>
    </row>
    <row r="413" spans="9:11" x14ac:dyDescent="0.25">
      <c r="I413" s="26">
        <v>44218.262083333335</v>
      </c>
      <c r="J413" s="25" t="s">
        <v>22</v>
      </c>
      <c r="K413" s="25">
        <v>6888.89</v>
      </c>
    </row>
    <row r="414" spans="9:11" x14ac:dyDescent="0.25">
      <c r="I414" s="26">
        <v>44218.262083333335</v>
      </c>
      <c r="J414" s="25" t="s">
        <v>21</v>
      </c>
      <c r="K414" s="25">
        <v>6888.89</v>
      </c>
    </row>
    <row r="415" spans="9:11" x14ac:dyDescent="0.25">
      <c r="I415" s="26">
        <v>44218.319953703707</v>
      </c>
      <c r="J415" s="25" t="s">
        <v>23</v>
      </c>
      <c r="K415" s="25">
        <v>6888.89</v>
      </c>
    </row>
    <row r="416" spans="9:11" x14ac:dyDescent="0.25">
      <c r="I416" s="26">
        <v>44218.319953703707</v>
      </c>
      <c r="J416" s="25" t="s">
        <v>22</v>
      </c>
      <c r="K416" s="25">
        <v>6888.89</v>
      </c>
    </row>
    <row r="417" spans="9:11" x14ac:dyDescent="0.25">
      <c r="I417" s="26">
        <v>44218.319953703707</v>
      </c>
      <c r="J417" s="25" t="s">
        <v>21</v>
      </c>
      <c r="K417" s="25">
        <v>6888.89</v>
      </c>
    </row>
    <row r="418" spans="9:11" x14ac:dyDescent="0.25">
      <c r="I418" s="26">
        <v>44218.326388888891</v>
      </c>
      <c r="J418" s="25" t="s">
        <v>23</v>
      </c>
      <c r="K418" s="25">
        <v>6900</v>
      </c>
    </row>
    <row r="419" spans="9:11" x14ac:dyDescent="0.25">
      <c r="I419" s="26">
        <v>44218.326388888891</v>
      </c>
      <c r="J419" s="25" t="s">
        <v>22</v>
      </c>
      <c r="K419" s="25">
        <v>7000</v>
      </c>
    </row>
    <row r="420" spans="9:11" x14ac:dyDescent="0.25">
      <c r="I420" s="26">
        <v>44218.326388888891</v>
      </c>
      <c r="J420" s="25" t="s">
        <v>21</v>
      </c>
      <c r="K420" s="25">
        <v>7000</v>
      </c>
    </row>
    <row r="421" spans="9:11" x14ac:dyDescent="0.25">
      <c r="I421" s="26">
        <v>44218.384259259263</v>
      </c>
      <c r="J421" s="25" t="s">
        <v>23</v>
      </c>
      <c r="K421" s="25">
        <v>7000</v>
      </c>
    </row>
    <row r="422" spans="9:11" x14ac:dyDescent="0.25">
      <c r="I422" s="26">
        <v>44218.384259259263</v>
      </c>
      <c r="J422" s="25" t="s">
        <v>22</v>
      </c>
      <c r="K422" s="25">
        <v>7000</v>
      </c>
    </row>
    <row r="423" spans="9:11" x14ac:dyDescent="0.25">
      <c r="I423" s="26">
        <v>44218.384259259263</v>
      </c>
      <c r="J423" s="25" t="s">
        <v>21</v>
      </c>
      <c r="K423" s="25">
        <v>7000</v>
      </c>
    </row>
    <row r="424" spans="9:11" x14ac:dyDescent="0.25">
      <c r="I424" s="26">
        <v>44218.388749999998</v>
      </c>
      <c r="J424" s="25" t="s">
        <v>21</v>
      </c>
      <c r="K424" s="25">
        <v>7077.78</v>
      </c>
    </row>
    <row r="425" spans="9:11" x14ac:dyDescent="0.25">
      <c r="I425" s="26">
        <v>44218.390682870369</v>
      </c>
      <c r="J425" s="25" t="s">
        <v>23</v>
      </c>
      <c r="K425" s="25">
        <v>7011.11</v>
      </c>
    </row>
    <row r="426" spans="9:11" x14ac:dyDescent="0.25">
      <c r="I426" s="26">
        <v>44218.390682870369</v>
      </c>
      <c r="J426" s="25" t="s">
        <v>22</v>
      </c>
      <c r="K426" s="25">
        <v>7111.11</v>
      </c>
    </row>
    <row r="427" spans="9:11" x14ac:dyDescent="0.25">
      <c r="I427" s="26">
        <v>44218.390682870369</v>
      </c>
      <c r="J427" s="25" t="s">
        <v>21</v>
      </c>
      <c r="K427" s="25">
        <v>7111.11</v>
      </c>
    </row>
    <row r="428" spans="9:11" x14ac:dyDescent="0.25">
      <c r="I428" s="26">
        <v>44218.408043981479</v>
      </c>
      <c r="J428" s="25" t="s">
        <v>21</v>
      </c>
      <c r="K428" s="25">
        <v>7111.11</v>
      </c>
    </row>
    <row r="429" spans="9:11" x14ac:dyDescent="0.25">
      <c r="I429" s="26">
        <v>44218.448553240742</v>
      </c>
      <c r="J429" s="25" t="s">
        <v>23</v>
      </c>
      <c r="K429" s="25">
        <v>7111.11</v>
      </c>
    </row>
    <row r="430" spans="9:11" x14ac:dyDescent="0.25">
      <c r="I430" s="26">
        <v>44218.448553240742</v>
      </c>
      <c r="J430" s="25" t="s">
        <v>22</v>
      </c>
      <c r="K430" s="25">
        <v>7111.11</v>
      </c>
    </row>
    <row r="431" spans="9:11" x14ac:dyDescent="0.25">
      <c r="I431" s="26">
        <v>44218.448553240742</v>
      </c>
      <c r="J431" s="25" t="s">
        <v>21</v>
      </c>
      <c r="K431" s="25">
        <v>7111.11</v>
      </c>
    </row>
    <row r="432" spans="9:11" x14ac:dyDescent="0.25">
      <c r="I432" s="26">
        <v>44218.454988425925</v>
      </c>
      <c r="J432" s="25" t="s">
        <v>23</v>
      </c>
      <c r="K432" s="25">
        <v>7122.22</v>
      </c>
    </row>
    <row r="433" spans="9:11" x14ac:dyDescent="0.25">
      <c r="I433" s="26">
        <v>44218.454988425925</v>
      </c>
      <c r="J433" s="25" t="s">
        <v>22</v>
      </c>
      <c r="K433" s="25">
        <v>7222.22</v>
      </c>
    </row>
    <row r="434" spans="9:11" x14ac:dyDescent="0.25">
      <c r="I434" s="26">
        <v>44218.454988425925</v>
      </c>
      <c r="J434" s="25" t="s">
        <v>21</v>
      </c>
      <c r="K434" s="25">
        <v>7222.22</v>
      </c>
    </row>
    <row r="435" spans="9:11" x14ac:dyDescent="0.25">
      <c r="I435" s="26">
        <v>44218.512858796297</v>
      </c>
      <c r="J435" s="25" t="s">
        <v>23</v>
      </c>
      <c r="K435" s="25">
        <v>7222.22</v>
      </c>
    </row>
    <row r="436" spans="9:11" x14ac:dyDescent="0.25">
      <c r="I436" s="26">
        <v>44218.512858796297</v>
      </c>
      <c r="J436" s="25" t="s">
        <v>22</v>
      </c>
      <c r="K436" s="25">
        <v>7222.22</v>
      </c>
    </row>
    <row r="437" spans="9:11" x14ac:dyDescent="0.25">
      <c r="I437" s="26">
        <v>44218.512858796297</v>
      </c>
      <c r="J437" s="25" t="s">
        <v>21</v>
      </c>
      <c r="K437" s="25">
        <v>7222.22</v>
      </c>
    </row>
    <row r="438" spans="9:11" x14ac:dyDescent="0.25">
      <c r="I438" s="26">
        <v>44218.519282407404</v>
      </c>
      <c r="J438" s="25" t="s">
        <v>23</v>
      </c>
      <c r="K438" s="25">
        <v>7233.33</v>
      </c>
    </row>
    <row r="439" spans="9:11" x14ac:dyDescent="0.25">
      <c r="I439" s="26">
        <v>44218.519282407404</v>
      </c>
      <c r="J439" s="25" t="s">
        <v>22</v>
      </c>
      <c r="K439" s="25">
        <v>7333.33</v>
      </c>
    </row>
    <row r="440" spans="9:11" x14ac:dyDescent="0.25">
      <c r="I440" s="26">
        <v>44218.519282407404</v>
      </c>
      <c r="J440" s="25" t="s">
        <v>21</v>
      </c>
      <c r="K440" s="25">
        <v>7333.33</v>
      </c>
    </row>
    <row r="441" spans="9:11" x14ac:dyDescent="0.25">
      <c r="I441" s="26">
        <v>44218.577152777776</v>
      </c>
      <c r="J441" s="25" t="s">
        <v>23</v>
      </c>
      <c r="K441" s="25">
        <v>7333.33</v>
      </c>
    </row>
    <row r="442" spans="9:11" x14ac:dyDescent="0.25">
      <c r="I442" s="26">
        <v>44218.577152777776</v>
      </c>
      <c r="J442" s="25" t="s">
        <v>22</v>
      </c>
      <c r="K442" s="25">
        <v>7333.33</v>
      </c>
    </row>
    <row r="443" spans="9:11" x14ac:dyDescent="0.25">
      <c r="I443" s="26">
        <v>44218.577152777776</v>
      </c>
      <c r="J443" s="25" t="s">
        <v>21</v>
      </c>
      <c r="K443" s="25">
        <v>7333.33</v>
      </c>
    </row>
    <row r="444" spans="9:11" x14ac:dyDescent="0.25">
      <c r="I444" s="26">
        <v>44218.581655092596</v>
      </c>
      <c r="J444" s="25" t="s">
        <v>21</v>
      </c>
      <c r="K444" s="25">
        <v>7411.11</v>
      </c>
    </row>
    <row r="445" spans="9:11" x14ac:dyDescent="0.25">
      <c r="I445" s="26">
        <v>44218.583587962959</v>
      </c>
      <c r="J445" s="25" t="s">
        <v>23</v>
      </c>
      <c r="K445" s="25">
        <v>7344.44</v>
      </c>
    </row>
    <row r="446" spans="9:11" x14ac:dyDescent="0.25">
      <c r="I446" s="26">
        <v>44218.583587962959</v>
      </c>
      <c r="J446" s="25" t="s">
        <v>22</v>
      </c>
      <c r="K446" s="25">
        <v>7444.44</v>
      </c>
    </row>
    <row r="447" spans="9:11" x14ac:dyDescent="0.25">
      <c r="I447" s="26">
        <v>44218.583587962959</v>
      </c>
      <c r="J447" s="25" t="s">
        <v>21</v>
      </c>
      <c r="K447" s="25">
        <v>7444.44</v>
      </c>
    </row>
    <row r="448" spans="9:11" x14ac:dyDescent="0.25">
      <c r="I448" s="26">
        <v>44218.600949074076</v>
      </c>
      <c r="J448" s="25" t="s">
        <v>21</v>
      </c>
      <c r="K448" s="25">
        <v>7444.44</v>
      </c>
    </row>
    <row r="449" spans="9:11" x14ac:dyDescent="0.25">
      <c r="I449" s="26">
        <v>44218.641458333332</v>
      </c>
      <c r="J449" s="25" t="s">
        <v>23</v>
      </c>
      <c r="K449" s="25">
        <v>7444.44</v>
      </c>
    </row>
    <row r="450" spans="9:11" x14ac:dyDescent="0.25">
      <c r="I450" s="26">
        <v>44218.641458333332</v>
      </c>
      <c r="J450" s="25" t="s">
        <v>22</v>
      </c>
      <c r="K450" s="25">
        <v>7444.44</v>
      </c>
    </row>
    <row r="451" spans="9:11" x14ac:dyDescent="0.25">
      <c r="I451" s="26">
        <v>44218.641458333332</v>
      </c>
      <c r="J451" s="25" t="s">
        <v>21</v>
      </c>
      <c r="K451" s="25">
        <v>7444.44</v>
      </c>
    </row>
    <row r="452" spans="9:11" x14ac:dyDescent="0.25">
      <c r="I452" s="26">
        <v>44218.647881944446</v>
      </c>
      <c r="J452" s="25" t="s">
        <v>23</v>
      </c>
      <c r="K452" s="25">
        <v>7455.56</v>
      </c>
    </row>
    <row r="453" spans="9:11" x14ac:dyDescent="0.25">
      <c r="I453" s="26">
        <v>44218.647881944446</v>
      </c>
      <c r="J453" s="25" t="s">
        <v>22</v>
      </c>
      <c r="K453" s="25">
        <v>7555.56</v>
      </c>
    </row>
    <row r="454" spans="9:11" x14ac:dyDescent="0.25">
      <c r="I454" s="26">
        <v>44218.647881944446</v>
      </c>
      <c r="J454" s="25" t="s">
        <v>21</v>
      </c>
      <c r="K454" s="25">
        <v>7555.56</v>
      </c>
    </row>
    <row r="455" spans="9:11" x14ac:dyDescent="0.25">
      <c r="I455" s="26">
        <v>44218.705752314818</v>
      </c>
      <c r="J455" s="25" t="s">
        <v>23</v>
      </c>
      <c r="K455" s="25">
        <v>7555.56</v>
      </c>
    </row>
    <row r="456" spans="9:11" x14ac:dyDescent="0.25">
      <c r="I456" s="26">
        <v>44218.705752314818</v>
      </c>
      <c r="J456" s="25" t="s">
        <v>22</v>
      </c>
      <c r="K456" s="25">
        <v>7555.56</v>
      </c>
    </row>
    <row r="457" spans="9:11" x14ac:dyDescent="0.25">
      <c r="I457" s="26">
        <v>44218.705752314818</v>
      </c>
      <c r="J457" s="25" t="s">
        <v>21</v>
      </c>
      <c r="K457" s="25">
        <v>7555.56</v>
      </c>
    </row>
    <row r="458" spans="9:11" x14ac:dyDescent="0.25">
      <c r="I458" s="26">
        <v>44218.712187500001</v>
      </c>
      <c r="J458" s="25" t="s">
        <v>23</v>
      </c>
      <c r="K458" s="25">
        <v>7566.67</v>
      </c>
    </row>
    <row r="459" spans="9:11" x14ac:dyDescent="0.25">
      <c r="I459" s="26">
        <v>44218.712187500001</v>
      </c>
      <c r="J459" s="25" t="s">
        <v>22</v>
      </c>
      <c r="K459" s="25">
        <v>7666.67</v>
      </c>
    </row>
    <row r="460" spans="9:11" x14ac:dyDescent="0.25">
      <c r="I460" s="26">
        <v>44218.712187500001</v>
      </c>
      <c r="J460" s="25" t="s">
        <v>21</v>
      </c>
      <c r="K460" s="25">
        <v>7666.67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topLeftCell="C1" workbookViewId="0">
      <selection activeCell="F26" sqref="F26"/>
    </sheetView>
  </sheetViews>
  <sheetFormatPr baseColWidth="10" defaultRowHeight="15" x14ac:dyDescent="0.25"/>
  <cols>
    <col min="1" max="1" width="26" style="45" bestFit="1" customWidth="1"/>
    <col min="2" max="2" width="19.5703125" style="45" bestFit="1" customWidth="1"/>
    <col min="3" max="3" width="10" style="45" bestFit="1" customWidth="1"/>
    <col min="4" max="4" width="11.42578125" style="45"/>
    <col min="6" max="6" width="29.85546875" bestFit="1" customWidth="1"/>
  </cols>
  <sheetData>
    <row r="1" spans="1:7" x14ac:dyDescent="0.25">
      <c r="A1" s="49" t="s">
        <v>15</v>
      </c>
      <c r="B1" s="49" t="s">
        <v>99</v>
      </c>
      <c r="C1" s="49" t="s">
        <v>16</v>
      </c>
      <c r="D1" s="49" t="s">
        <v>98</v>
      </c>
      <c r="F1" s="48" t="s">
        <v>15</v>
      </c>
      <c r="G1" s="48" t="s">
        <v>98</v>
      </c>
    </row>
    <row r="2" spans="1:7" x14ac:dyDescent="0.25">
      <c r="A2" s="47" t="s">
        <v>127</v>
      </c>
      <c r="B2" s="47" t="s">
        <v>75</v>
      </c>
      <c r="C2" s="47">
        <v>31086.61</v>
      </c>
      <c r="D2" s="46">
        <v>0.22140000000000001</v>
      </c>
      <c r="F2" s="47" t="s">
        <v>144</v>
      </c>
      <c r="G2" s="46">
        <v>9.1000000000000004E-3</v>
      </c>
    </row>
    <row r="3" spans="1:7" x14ac:dyDescent="0.25">
      <c r="A3" s="47" t="s">
        <v>127</v>
      </c>
      <c r="B3" s="47" t="s">
        <v>74</v>
      </c>
      <c r="C3" s="47">
        <v>0</v>
      </c>
      <c r="D3" s="46">
        <v>0.22140000000000001</v>
      </c>
      <c r="F3" s="47" t="s">
        <v>143</v>
      </c>
      <c r="G3" s="46">
        <v>1.01E-2</v>
      </c>
    </row>
    <row r="4" spans="1:7" x14ac:dyDescent="0.25">
      <c r="A4" s="47" t="s">
        <v>127</v>
      </c>
      <c r="B4" s="47" t="s">
        <v>73</v>
      </c>
      <c r="C4" s="47">
        <v>0</v>
      </c>
      <c r="D4" s="46">
        <v>0.22140000000000001</v>
      </c>
      <c r="F4" s="47" t="s">
        <v>142</v>
      </c>
      <c r="G4" s="46">
        <v>2.8899999999999999E-2</v>
      </c>
    </row>
    <row r="5" spans="1:7" x14ac:dyDescent="0.25">
      <c r="A5" s="47" t="s">
        <v>127</v>
      </c>
      <c r="B5" s="47" t="s">
        <v>72</v>
      </c>
      <c r="C5" s="47">
        <v>0</v>
      </c>
      <c r="D5" s="46">
        <v>0.22140000000000001</v>
      </c>
      <c r="F5" s="47" t="s">
        <v>141</v>
      </c>
      <c r="G5" s="46">
        <v>4.6899999999999997E-2</v>
      </c>
    </row>
    <row r="6" spans="1:7" x14ac:dyDescent="0.25">
      <c r="A6" s="47" t="s">
        <v>127</v>
      </c>
      <c r="B6" s="47" t="s">
        <v>71</v>
      </c>
      <c r="C6" s="47">
        <v>0</v>
      </c>
      <c r="D6" s="46">
        <v>0.22140000000000001</v>
      </c>
      <c r="F6" s="47" t="s">
        <v>140</v>
      </c>
      <c r="G6" s="46">
        <v>5.0200000000000002E-2</v>
      </c>
    </row>
    <row r="7" spans="1:7" x14ac:dyDescent="0.25">
      <c r="A7" s="47" t="s">
        <v>127</v>
      </c>
      <c r="B7" s="47" t="s">
        <v>70</v>
      </c>
      <c r="C7" s="47">
        <v>0</v>
      </c>
      <c r="D7" s="46">
        <v>0.22140000000000001</v>
      </c>
      <c r="F7" s="47" t="s">
        <v>139</v>
      </c>
      <c r="G7" s="46">
        <v>6.1600000000000002E-2</v>
      </c>
    </row>
    <row r="8" spans="1:7" x14ac:dyDescent="0.25">
      <c r="A8" s="47" t="s">
        <v>127</v>
      </c>
      <c r="B8" s="47" t="s">
        <v>106</v>
      </c>
      <c r="C8" s="47">
        <v>0</v>
      </c>
      <c r="D8" s="46">
        <v>0.22140000000000001</v>
      </c>
      <c r="F8" s="47" t="s">
        <v>124</v>
      </c>
      <c r="G8" s="46">
        <v>6.4699999999999994E-2</v>
      </c>
    </row>
    <row r="9" spans="1:7" x14ac:dyDescent="0.25">
      <c r="A9" s="47" t="s">
        <v>127</v>
      </c>
      <c r="B9" s="47" t="s">
        <v>105</v>
      </c>
      <c r="C9" s="47">
        <v>0</v>
      </c>
      <c r="D9" s="46">
        <v>0.22140000000000001</v>
      </c>
      <c r="F9" s="47" t="s">
        <v>115</v>
      </c>
      <c r="G9" s="46">
        <v>7.0599999999999996E-2</v>
      </c>
    </row>
    <row r="10" spans="1:7" x14ac:dyDescent="0.25">
      <c r="A10" s="47" t="s">
        <v>127</v>
      </c>
      <c r="B10" s="47" t="s">
        <v>104</v>
      </c>
      <c r="C10" s="47">
        <v>0</v>
      </c>
      <c r="D10" s="46">
        <v>0.22140000000000001</v>
      </c>
      <c r="F10" s="47" t="s">
        <v>138</v>
      </c>
      <c r="G10" s="46">
        <v>8.0100000000000005E-2</v>
      </c>
    </row>
    <row r="11" spans="1:7" x14ac:dyDescent="0.25">
      <c r="A11" s="47" t="s">
        <v>127</v>
      </c>
      <c r="B11" s="47" t="s">
        <v>103</v>
      </c>
      <c r="C11" s="47">
        <v>0</v>
      </c>
      <c r="D11" s="46">
        <v>0.22140000000000001</v>
      </c>
      <c r="F11" s="47" t="s">
        <v>111</v>
      </c>
      <c r="G11" s="46">
        <v>8.0299999999999996E-2</v>
      </c>
    </row>
    <row r="12" spans="1:7" x14ac:dyDescent="0.25">
      <c r="A12" s="47" t="s">
        <v>127</v>
      </c>
      <c r="B12" s="47" t="s">
        <v>65</v>
      </c>
      <c r="C12" s="47">
        <v>0</v>
      </c>
      <c r="D12" s="46">
        <v>0.22140000000000001</v>
      </c>
      <c r="F12" s="47" t="s">
        <v>113</v>
      </c>
      <c r="G12" s="46">
        <v>8.0600000000000005E-2</v>
      </c>
    </row>
    <row r="13" spans="1:7" x14ac:dyDescent="0.25">
      <c r="A13" s="47" t="s">
        <v>127</v>
      </c>
      <c r="B13" s="47" t="s">
        <v>64</v>
      </c>
      <c r="C13" s="47">
        <v>0</v>
      </c>
      <c r="D13" s="46">
        <v>0.22140000000000001</v>
      </c>
      <c r="F13" s="47" t="s">
        <v>109</v>
      </c>
      <c r="G13" s="46">
        <v>8.0600000000000005E-2</v>
      </c>
    </row>
    <row r="14" spans="1:7" x14ac:dyDescent="0.25">
      <c r="A14" s="47" t="s">
        <v>127</v>
      </c>
      <c r="B14" s="47" t="s">
        <v>63</v>
      </c>
      <c r="C14" s="47">
        <v>0</v>
      </c>
      <c r="D14" s="46">
        <v>0.22140000000000001</v>
      </c>
      <c r="F14" s="47" t="s">
        <v>137</v>
      </c>
      <c r="G14" s="46">
        <v>0.1183</v>
      </c>
    </row>
    <row r="15" spans="1:7" x14ac:dyDescent="0.25">
      <c r="A15" s="47" t="s">
        <v>127</v>
      </c>
      <c r="B15" s="47" t="s">
        <v>62</v>
      </c>
      <c r="C15" s="47">
        <v>0</v>
      </c>
      <c r="D15" s="46">
        <v>0.22140000000000001</v>
      </c>
      <c r="F15" s="47" t="s">
        <v>136</v>
      </c>
      <c r="G15" s="46">
        <v>0.22140000000000001</v>
      </c>
    </row>
    <row r="16" spans="1:7" x14ac:dyDescent="0.25">
      <c r="A16" s="47" t="s">
        <v>127</v>
      </c>
      <c r="B16" s="47" t="s">
        <v>61</v>
      </c>
      <c r="C16" s="47">
        <v>0</v>
      </c>
      <c r="D16" s="46">
        <v>0.22140000000000001</v>
      </c>
      <c r="F16" s="47" t="s">
        <v>135</v>
      </c>
      <c r="G16" s="46">
        <v>0.24340000000000001</v>
      </c>
    </row>
    <row r="17" spans="1:7" x14ac:dyDescent="0.25">
      <c r="A17" s="47" t="s">
        <v>127</v>
      </c>
      <c r="B17" s="47" t="s">
        <v>60</v>
      </c>
      <c r="C17" s="47">
        <v>0</v>
      </c>
      <c r="D17" s="46">
        <v>0.22140000000000001</v>
      </c>
      <c r="F17" s="47" t="s">
        <v>134</v>
      </c>
      <c r="G17" s="46">
        <v>0.26869999999999999</v>
      </c>
    </row>
    <row r="18" spans="1:7" x14ac:dyDescent="0.25">
      <c r="A18" s="47" t="s">
        <v>127</v>
      </c>
      <c r="B18" s="47" t="s">
        <v>59</v>
      </c>
      <c r="C18" s="47">
        <v>0</v>
      </c>
      <c r="D18" s="46">
        <v>0.22140000000000001</v>
      </c>
      <c r="F18" s="47" t="s">
        <v>133</v>
      </c>
      <c r="G18" s="46">
        <v>0.28939999999999999</v>
      </c>
    </row>
    <row r="19" spans="1:7" x14ac:dyDescent="0.25">
      <c r="A19" s="47" t="s">
        <v>127</v>
      </c>
      <c r="B19" s="47" t="s">
        <v>58</v>
      </c>
      <c r="C19" s="47">
        <v>0</v>
      </c>
      <c r="D19" s="46">
        <v>0.22140000000000001</v>
      </c>
      <c r="F19" s="47" t="s">
        <v>132</v>
      </c>
      <c r="G19" s="46">
        <v>0.29509999999999997</v>
      </c>
    </row>
    <row r="20" spans="1:7" x14ac:dyDescent="0.25">
      <c r="A20" s="47" t="s">
        <v>127</v>
      </c>
      <c r="B20" s="47" t="s">
        <v>57</v>
      </c>
      <c r="C20" s="47">
        <v>0</v>
      </c>
      <c r="D20" s="46">
        <v>0.22140000000000001</v>
      </c>
      <c r="F20" s="47" t="s">
        <v>131</v>
      </c>
      <c r="G20" s="46">
        <v>0.29820000000000002</v>
      </c>
    </row>
    <row r="21" spans="1:7" x14ac:dyDescent="0.25">
      <c r="A21" s="47" t="s">
        <v>127</v>
      </c>
      <c r="B21" s="47" t="s">
        <v>56</v>
      </c>
      <c r="C21" s="47">
        <v>0</v>
      </c>
      <c r="D21" s="46">
        <v>0.22140000000000001</v>
      </c>
      <c r="F21" s="47" t="s">
        <v>130</v>
      </c>
      <c r="G21" s="46">
        <v>0.96779999999999999</v>
      </c>
    </row>
    <row r="22" spans="1:7" x14ac:dyDescent="0.25">
      <c r="A22" s="47" t="s">
        <v>127</v>
      </c>
      <c r="B22" s="47" t="s">
        <v>55</v>
      </c>
      <c r="C22" s="47">
        <v>0</v>
      </c>
      <c r="D22" s="46">
        <v>0.22140000000000001</v>
      </c>
      <c r="F22" s="47" t="s">
        <v>129</v>
      </c>
      <c r="G22" s="46">
        <v>0.9718</v>
      </c>
    </row>
    <row r="23" spans="1:7" x14ac:dyDescent="0.25">
      <c r="A23" s="47" t="s">
        <v>127</v>
      </c>
      <c r="B23" s="47" t="s">
        <v>54</v>
      </c>
      <c r="C23" s="47">
        <v>0</v>
      </c>
      <c r="D23" s="46">
        <v>0.22140000000000001</v>
      </c>
      <c r="F23" s="47" t="s">
        <v>128</v>
      </c>
      <c r="G23" s="46">
        <v>0.97789999999999999</v>
      </c>
    </row>
    <row r="24" spans="1:7" x14ac:dyDescent="0.25">
      <c r="A24" s="47" t="s">
        <v>127</v>
      </c>
      <c r="B24" s="47" t="s">
        <v>53</v>
      </c>
      <c r="C24" s="47">
        <v>0</v>
      </c>
      <c r="D24" s="46">
        <v>0.22140000000000001</v>
      </c>
    </row>
    <row r="25" spans="1:7" x14ac:dyDescent="0.25">
      <c r="A25" s="47" t="s">
        <v>127</v>
      </c>
      <c r="B25" s="47" t="s">
        <v>52</v>
      </c>
      <c r="C25" s="47">
        <v>0</v>
      </c>
      <c r="D25" s="46">
        <v>0.22140000000000001</v>
      </c>
    </row>
    <row r="26" spans="1:7" x14ac:dyDescent="0.25">
      <c r="A26" s="47" t="s">
        <v>127</v>
      </c>
      <c r="B26" s="47" t="s">
        <v>51</v>
      </c>
      <c r="C26" s="47">
        <v>0</v>
      </c>
      <c r="D26" s="46">
        <v>0.22140000000000001</v>
      </c>
    </row>
    <row r="27" spans="1:7" x14ac:dyDescent="0.25">
      <c r="A27" s="47" t="s">
        <v>127</v>
      </c>
      <c r="B27" s="47" t="s">
        <v>50</v>
      </c>
      <c r="C27" s="47">
        <v>0</v>
      </c>
      <c r="D27" s="46">
        <v>0.22140000000000001</v>
      </c>
    </row>
    <row r="28" spans="1:7" x14ac:dyDescent="0.25">
      <c r="A28" s="47" t="s">
        <v>127</v>
      </c>
      <c r="B28" s="47" t="s">
        <v>49</v>
      </c>
      <c r="C28" s="47">
        <v>0</v>
      </c>
      <c r="D28" s="46">
        <v>0.22140000000000001</v>
      </c>
    </row>
    <row r="29" spans="1:7" x14ac:dyDescent="0.25">
      <c r="A29" s="47" t="s">
        <v>127</v>
      </c>
      <c r="B29" s="47" t="s">
        <v>48</v>
      </c>
      <c r="C29" s="47">
        <v>0</v>
      </c>
      <c r="D29" s="46">
        <v>0.22140000000000001</v>
      </c>
    </row>
    <row r="30" spans="1:7" x14ac:dyDescent="0.25">
      <c r="A30" s="47" t="s">
        <v>127</v>
      </c>
      <c r="B30" s="47" t="s">
        <v>47</v>
      </c>
      <c r="C30" s="47">
        <v>0</v>
      </c>
      <c r="D30" s="46">
        <v>0.22140000000000001</v>
      </c>
    </row>
    <row r="31" spans="1:7" x14ac:dyDescent="0.25">
      <c r="A31" s="47" t="s">
        <v>127</v>
      </c>
      <c r="B31" s="47" t="s">
        <v>46</v>
      </c>
      <c r="C31" s="47">
        <v>0</v>
      </c>
      <c r="D31" s="46">
        <v>0.22140000000000001</v>
      </c>
    </row>
    <row r="32" spans="1:7" x14ac:dyDescent="0.25">
      <c r="A32" s="47" t="s">
        <v>127</v>
      </c>
      <c r="B32" s="47" t="s">
        <v>45</v>
      </c>
      <c r="C32" s="47">
        <v>0</v>
      </c>
      <c r="D32" s="46">
        <v>0.22140000000000001</v>
      </c>
    </row>
    <row r="33" spans="1:4" x14ac:dyDescent="0.25">
      <c r="A33" s="47" t="s">
        <v>127</v>
      </c>
      <c r="B33" s="47" t="s">
        <v>44</v>
      </c>
      <c r="C33" s="47">
        <v>4791.99</v>
      </c>
      <c r="D33" s="46">
        <v>0.22140000000000001</v>
      </c>
    </row>
    <row r="34" spans="1:4" x14ac:dyDescent="0.25">
      <c r="A34" s="47" t="s">
        <v>127</v>
      </c>
      <c r="B34" s="47" t="s">
        <v>43</v>
      </c>
      <c r="C34" s="47">
        <v>104527.08</v>
      </c>
      <c r="D34" s="46">
        <v>0.22140000000000001</v>
      </c>
    </row>
    <row r="35" spans="1:4" x14ac:dyDescent="0.25">
      <c r="A35" s="47" t="s">
        <v>127</v>
      </c>
      <c r="B35" s="47" t="s">
        <v>42</v>
      </c>
      <c r="C35" s="47">
        <v>0</v>
      </c>
      <c r="D35" s="46">
        <v>0.22140000000000001</v>
      </c>
    </row>
    <row r="36" spans="1:4" x14ac:dyDescent="0.25">
      <c r="A36" s="47" t="s">
        <v>127</v>
      </c>
      <c r="B36" s="47" t="s">
        <v>102</v>
      </c>
      <c r="C36" s="47">
        <v>0</v>
      </c>
      <c r="D36" s="46">
        <v>0.22140000000000001</v>
      </c>
    </row>
    <row r="37" spans="1:4" x14ac:dyDescent="0.25">
      <c r="A37" s="47" t="s">
        <v>127</v>
      </c>
      <c r="B37" s="47" t="s">
        <v>101</v>
      </c>
      <c r="C37" s="47">
        <v>0</v>
      </c>
      <c r="D37" s="46">
        <v>0.22140000000000001</v>
      </c>
    </row>
    <row r="38" spans="1:4" x14ac:dyDescent="0.25">
      <c r="A38" s="47" t="s">
        <v>127</v>
      </c>
      <c r="B38" s="47" t="s">
        <v>39</v>
      </c>
      <c r="C38" s="47">
        <v>0</v>
      </c>
      <c r="D38" s="46">
        <v>0.22140000000000001</v>
      </c>
    </row>
    <row r="39" spans="1:4" x14ac:dyDescent="0.25">
      <c r="A39" s="47" t="s">
        <v>127</v>
      </c>
      <c r="B39" s="47" t="s">
        <v>38</v>
      </c>
      <c r="C39" s="47">
        <v>0</v>
      </c>
      <c r="D39" s="46">
        <v>0.22140000000000001</v>
      </c>
    </row>
    <row r="40" spans="1:4" x14ac:dyDescent="0.25">
      <c r="A40" s="47" t="s">
        <v>127</v>
      </c>
      <c r="B40" s="47" t="s">
        <v>37</v>
      </c>
      <c r="C40" s="47">
        <v>0</v>
      </c>
      <c r="D40" s="46">
        <v>0.22140000000000001</v>
      </c>
    </row>
    <row r="41" spans="1:4" x14ac:dyDescent="0.25">
      <c r="A41" s="47" t="s">
        <v>127</v>
      </c>
      <c r="B41" s="47" t="s">
        <v>36</v>
      </c>
      <c r="C41" s="47">
        <v>0</v>
      </c>
      <c r="D41" s="46">
        <v>0.22140000000000001</v>
      </c>
    </row>
    <row r="42" spans="1:4" x14ac:dyDescent="0.25">
      <c r="A42" s="47" t="s">
        <v>127</v>
      </c>
      <c r="B42" s="47" t="s">
        <v>35</v>
      </c>
      <c r="C42" s="47">
        <v>0</v>
      </c>
      <c r="D42" s="46">
        <v>0.22140000000000001</v>
      </c>
    </row>
    <row r="43" spans="1:4" x14ac:dyDescent="0.25">
      <c r="A43" s="47" t="s">
        <v>127</v>
      </c>
      <c r="B43" s="47" t="s">
        <v>34</v>
      </c>
      <c r="C43" s="47">
        <v>0</v>
      </c>
      <c r="D43" s="46">
        <v>0.22140000000000001</v>
      </c>
    </row>
    <row r="44" spans="1:4" x14ac:dyDescent="0.25">
      <c r="A44" s="47" t="s">
        <v>127</v>
      </c>
      <c r="B44" s="47" t="s">
        <v>33</v>
      </c>
      <c r="C44" s="47">
        <v>0</v>
      </c>
      <c r="D44" s="46">
        <v>0.22140000000000001</v>
      </c>
    </row>
    <row r="45" spans="1:4" x14ac:dyDescent="0.25">
      <c r="A45" s="47" t="s">
        <v>127</v>
      </c>
      <c r="B45" s="47" t="s">
        <v>32</v>
      </c>
      <c r="C45" s="47">
        <v>0</v>
      </c>
      <c r="D45" s="46">
        <v>0.22140000000000001</v>
      </c>
    </row>
    <row r="46" spans="1:4" x14ac:dyDescent="0.25">
      <c r="A46" s="47" t="s">
        <v>127</v>
      </c>
      <c r="B46" s="47" t="s">
        <v>31</v>
      </c>
      <c r="C46" s="47">
        <v>0</v>
      </c>
      <c r="D46" s="46">
        <v>0.22140000000000001</v>
      </c>
    </row>
    <row r="47" spans="1:4" x14ac:dyDescent="0.25">
      <c r="A47" s="47" t="s">
        <v>127</v>
      </c>
      <c r="B47" s="47" t="s">
        <v>30</v>
      </c>
      <c r="C47" s="47">
        <v>0</v>
      </c>
      <c r="D47" s="46">
        <v>0.22140000000000001</v>
      </c>
    </row>
    <row r="48" spans="1:4" x14ac:dyDescent="0.25">
      <c r="A48" s="47" t="s">
        <v>127</v>
      </c>
      <c r="B48" s="47" t="s">
        <v>29</v>
      </c>
      <c r="C48" s="47">
        <v>0</v>
      </c>
      <c r="D48" s="46">
        <v>0.22140000000000001</v>
      </c>
    </row>
    <row r="49" spans="1:4" x14ac:dyDescent="0.25">
      <c r="A49" s="47" t="s">
        <v>127</v>
      </c>
      <c r="B49" s="47" t="s">
        <v>28</v>
      </c>
      <c r="C49" s="47">
        <v>0</v>
      </c>
      <c r="D49" s="46">
        <v>0.22140000000000001</v>
      </c>
    </row>
    <row r="50" spans="1:4" x14ac:dyDescent="0.25">
      <c r="A50" s="47" t="s">
        <v>127</v>
      </c>
      <c r="B50" s="47" t="s">
        <v>26</v>
      </c>
      <c r="C50" s="47">
        <v>0</v>
      </c>
      <c r="D50" s="46">
        <v>0.22140000000000001</v>
      </c>
    </row>
    <row r="51" spans="1:4" x14ac:dyDescent="0.25">
      <c r="A51" s="47" t="s">
        <v>126</v>
      </c>
      <c r="B51" s="47" t="s">
        <v>75</v>
      </c>
      <c r="C51" s="47">
        <v>16610.830000000002</v>
      </c>
      <c r="D51" s="46">
        <v>0.1183</v>
      </c>
    </row>
    <row r="52" spans="1:4" x14ac:dyDescent="0.25">
      <c r="A52" s="47" t="s">
        <v>126</v>
      </c>
      <c r="B52" s="47" t="s">
        <v>74</v>
      </c>
      <c r="C52" s="47">
        <v>0</v>
      </c>
      <c r="D52" s="46">
        <v>0.1183</v>
      </c>
    </row>
    <row r="53" spans="1:4" x14ac:dyDescent="0.25">
      <c r="A53" s="47" t="s">
        <v>126</v>
      </c>
      <c r="B53" s="47" t="s">
        <v>73</v>
      </c>
      <c r="C53" s="47">
        <v>0</v>
      </c>
      <c r="D53" s="46">
        <v>0.1183</v>
      </c>
    </row>
    <row r="54" spans="1:4" x14ac:dyDescent="0.25">
      <c r="A54" s="47" t="s">
        <v>126</v>
      </c>
      <c r="B54" s="47" t="s">
        <v>72</v>
      </c>
      <c r="C54" s="47">
        <v>0</v>
      </c>
      <c r="D54" s="46">
        <v>0.1183</v>
      </c>
    </row>
    <row r="55" spans="1:4" x14ac:dyDescent="0.25">
      <c r="A55" s="47" t="s">
        <v>126</v>
      </c>
      <c r="B55" s="47" t="s">
        <v>71</v>
      </c>
      <c r="C55" s="47">
        <v>0</v>
      </c>
      <c r="D55" s="46">
        <v>0.1183</v>
      </c>
    </row>
    <row r="56" spans="1:4" x14ac:dyDescent="0.25">
      <c r="A56" s="47" t="s">
        <v>126</v>
      </c>
      <c r="B56" s="47" t="s">
        <v>70</v>
      </c>
      <c r="C56" s="47">
        <v>0</v>
      </c>
      <c r="D56" s="46">
        <v>0.1183</v>
      </c>
    </row>
    <row r="57" spans="1:4" x14ac:dyDescent="0.25">
      <c r="A57" s="47" t="s">
        <v>126</v>
      </c>
      <c r="B57" s="47" t="s">
        <v>106</v>
      </c>
      <c r="C57" s="47">
        <v>0</v>
      </c>
      <c r="D57" s="46">
        <v>0.1183</v>
      </c>
    </row>
    <row r="58" spans="1:4" x14ac:dyDescent="0.25">
      <c r="A58" s="47" t="s">
        <v>126</v>
      </c>
      <c r="B58" s="47" t="s">
        <v>105</v>
      </c>
      <c r="C58" s="47">
        <v>0</v>
      </c>
      <c r="D58" s="46">
        <v>0.1183</v>
      </c>
    </row>
    <row r="59" spans="1:4" x14ac:dyDescent="0.25">
      <c r="A59" s="47" t="s">
        <v>126</v>
      </c>
      <c r="B59" s="47" t="s">
        <v>104</v>
      </c>
      <c r="C59" s="47">
        <v>0</v>
      </c>
      <c r="D59" s="46">
        <v>0.1183</v>
      </c>
    </row>
    <row r="60" spans="1:4" x14ac:dyDescent="0.25">
      <c r="A60" s="47" t="s">
        <v>126</v>
      </c>
      <c r="B60" s="47" t="s">
        <v>103</v>
      </c>
      <c r="C60" s="47">
        <v>0</v>
      </c>
      <c r="D60" s="46">
        <v>0.1183</v>
      </c>
    </row>
    <row r="61" spans="1:4" x14ac:dyDescent="0.25">
      <c r="A61" s="47" t="s">
        <v>126</v>
      </c>
      <c r="B61" s="47" t="s">
        <v>65</v>
      </c>
      <c r="C61" s="47">
        <v>0</v>
      </c>
      <c r="D61" s="46">
        <v>0.1183</v>
      </c>
    </row>
    <row r="62" spans="1:4" x14ac:dyDescent="0.25">
      <c r="A62" s="47" t="s">
        <v>126</v>
      </c>
      <c r="B62" s="47" t="s">
        <v>64</v>
      </c>
      <c r="C62" s="47">
        <v>0</v>
      </c>
      <c r="D62" s="46">
        <v>0.1183</v>
      </c>
    </row>
    <row r="63" spans="1:4" x14ac:dyDescent="0.25">
      <c r="A63" s="47" t="s">
        <v>126</v>
      </c>
      <c r="B63" s="47" t="s">
        <v>63</v>
      </c>
      <c r="C63" s="47">
        <v>0</v>
      </c>
      <c r="D63" s="46">
        <v>0.1183</v>
      </c>
    </row>
    <row r="64" spans="1:4" x14ac:dyDescent="0.25">
      <c r="A64" s="47" t="s">
        <v>126</v>
      </c>
      <c r="B64" s="47" t="s">
        <v>62</v>
      </c>
      <c r="C64" s="47">
        <v>0</v>
      </c>
      <c r="D64" s="46">
        <v>0.1183</v>
      </c>
    </row>
    <row r="65" spans="1:4" x14ac:dyDescent="0.25">
      <c r="A65" s="47" t="s">
        <v>126</v>
      </c>
      <c r="B65" s="47" t="s">
        <v>61</v>
      </c>
      <c r="C65" s="47">
        <v>0</v>
      </c>
      <c r="D65" s="46">
        <v>0.1183</v>
      </c>
    </row>
    <row r="66" spans="1:4" x14ac:dyDescent="0.25">
      <c r="A66" s="47" t="s">
        <v>126</v>
      </c>
      <c r="B66" s="47" t="s">
        <v>60</v>
      </c>
      <c r="C66" s="47">
        <v>0</v>
      </c>
      <c r="D66" s="46">
        <v>0.1183</v>
      </c>
    </row>
    <row r="67" spans="1:4" x14ac:dyDescent="0.25">
      <c r="A67" s="47" t="s">
        <v>126</v>
      </c>
      <c r="B67" s="47" t="s">
        <v>59</v>
      </c>
      <c r="C67" s="47">
        <v>0</v>
      </c>
      <c r="D67" s="46">
        <v>0.1183</v>
      </c>
    </row>
    <row r="68" spans="1:4" x14ac:dyDescent="0.25">
      <c r="A68" s="47" t="s">
        <v>126</v>
      </c>
      <c r="B68" s="47" t="s">
        <v>58</v>
      </c>
      <c r="C68" s="47">
        <v>0</v>
      </c>
      <c r="D68" s="46">
        <v>0.1183</v>
      </c>
    </row>
    <row r="69" spans="1:4" x14ac:dyDescent="0.25">
      <c r="A69" s="47" t="s">
        <v>126</v>
      </c>
      <c r="B69" s="47" t="s">
        <v>57</v>
      </c>
      <c r="C69" s="47">
        <v>0</v>
      </c>
      <c r="D69" s="46">
        <v>0.1183</v>
      </c>
    </row>
    <row r="70" spans="1:4" x14ac:dyDescent="0.25">
      <c r="A70" s="47" t="s">
        <v>126</v>
      </c>
      <c r="B70" s="47" t="s">
        <v>56</v>
      </c>
      <c r="C70" s="47">
        <v>0</v>
      </c>
      <c r="D70" s="46">
        <v>0.1183</v>
      </c>
    </row>
    <row r="71" spans="1:4" x14ac:dyDescent="0.25">
      <c r="A71" s="47" t="s">
        <v>126</v>
      </c>
      <c r="B71" s="47" t="s">
        <v>55</v>
      </c>
      <c r="C71" s="47">
        <v>0</v>
      </c>
      <c r="D71" s="46">
        <v>0.1183</v>
      </c>
    </row>
    <row r="72" spans="1:4" x14ac:dyDescent="0.25">
      <c r="A72" s="47" t="s">
        <v>126</v>
      </c>
      <c r="B72" s="47" t="s">
        <v>54</v>
      </c>
      <c r="C72" s="47">
        <v>0</v>
      </c>
      <c r="D72" s="46">
        <v>0.1183</v>
      </c>
    </row>
    <row r="73" spans="1:4" x14ac:dyDescent="0.25">
      <c r="A73" s="47" t="s">
        <v>126</v>
      </c>
      <c r="B73" s="47" t="s">
        <v>53</v>
      </c>
      <c r="C73" s="47">
        <v>0</v>
      </c>
      <c r="D73" s="46">
        <v>0.1183</v>
      </c>
    </row>
    <row r="74" spans="1:4" x14ac:dyDescent="0.25">
      <c r="A74" s="47" t="s">
        <v>126</v>
      </c>
      <c r="B74" s="47" t="s">
        <v>52</v>
      </c>
      <c r="C74" s="47">
        <v>0</v>
      </c>
      <c r="D74" s="46">
        <v>0.1183</v>
      </c>
    </row>
    <row r="75" spans="1:4" x14ac:dyDescent="0.25">
      <c r="A75" s="47" t="s">
        <v>126</v>
      </c>
      <c r="B75" s="47" t="s">
        <v>51</v>
      </c>
      <c r="C75" s="47">
        <v>0</v>
      </c>
      <c r="D75" s="46">
        <v>0.1183</v>
      </c>
    </row>
    <row r="76" spans="1:4" x14ac:dyDescent="0.25">
      <c r="A76" s="47" t="s">
        <v>126</v>
      </c>
      <c r="B76" s="47" t="s">
        <v>50</v>
      </c>
      <c r="C76" s="47">
        <v>0</v>
      </c>
      <c r="D76" s="46">
        <v>0.1183</v>
      </c>
    </row>
    <row r="77" spans="1:4" x14ac:dyDescent="0.25">
      <c r="A77" s="47" t="s">
        <v>126</v>
      </c>
      <c r="B77" s="47" t="s">
        <v>49</v>
      </c>
      <c r="C77" s="47">
        <v>0</v>
      </c>
      <c r="D77" s="46">
        <v>0.1183</v>
      </c>
    </row>
    <row r="78" spans="1:4" x14ac:dyDescent="0.25">
      <c r="A78" s="47" t="s">
        <v>126</v>
      </c>
      <c r="B78" s="47" t="s">
        <v>48</v>
      </c>
      <c r="C78" s="47">
        <v>0</v>
      </c>
      <c r="D78" s="46">
        <v>0.1183</v>
      </c>
    </row>
    <row r="79" spans="1:4" x14ac:dyDescent="0.25">
      <c r="A79" s="47" t="s">
        <v>126</v>
      </c>
      <c r="B79" s="47" t="s">
        <v>47</v>
      </c>
      <c r="C79" s="47">
        <v>0</v>
      </c>
      <c r="D79" s="46">
        <v>0.1183</v>
      </c>
    </row>
    <row r="80" spans="1:4" x14ac:dyDescent="0.25">
      <c r="A80" s="47" t="s">
        <v>126</v>
      </c>
      <c r="B80" s="47" t="s">
        <v>46</v>
      </c>
      <c r="C80" s="47">
        <v>0</v>
      </c>
      <c r="D80" s="46">
        <v>0.1183</v>
      </c>
    </row>
    <row r="81" spans="1:4" x14ac:dyDescent="0.25">
      <c r="A81" s="47" t="s">
        <v>126</v>
      </c>
      <c r="B81" s="47" t="s">
        <v>45</v>
      </c>
      <c r="C81" s="47">
        <v>0</v>
      </c>
      <c r="D81" s="46">
        <v>0.1183</v>
      </c>
    </row>
    <row r="82" spans="1:4" x14ac:dyDescent="0.25">
      <c r="A82" s="47" t="s">
        <v>126</v>
      </c>
      <c r="B82" s="47" t="s">
        <v>44</v>
      </c>
      <c r="C82" s="47">
        <v>6383.93</v>
      </c>
      <c r="D82" s="46">
        <v>0.1183</v>
      </c>
    </row>
    <row r="83" spans="1:4" x14ac:dyDescent="0.25">
      <c r="A83" s="47" t="s">
        <v>126</v>
      </c>
      <c r="B83" s="47" t="s">
        <v>43</v>
      </c>
      <c r="C83" s="47">
        <v>114648.61</v>
      </c>
      <c r="D83" s="46">
        <v>0.1183</v>
      </c>
    </row>
    <row r="84" spans="1:4" x14ac:dyDescent="0.25">
      <c r="A84" s="47" t="s">
        <v>126</v>
      </c>
      <c r="B84" s="47" t="s">
        <v>42</v>
      </c>
      <c r="C84" s="47">
        <v>0</v>
      </c>
      <c r="D84" s="46">
        <v>0.1183</v>
      </c>
    </row>
    <row r="85" spans="1:4" x14ac:dyDescent="0.25">
      <c r="A85" s="47" t="s">
        <v>126</v>
      </c>
      <c r="B85" s="47" t="s">
        <v>102</v>
      </c>
      <c r="C85" s="47">
        <v>0</v>
      </c>
      <c r="D85" s="46">
        <v>0.1183</v>
      </c>
    </row>
    <row r="86" spans="1:4" x14ac:dyDescent="0.25">
      <c r="A86" s="47" t="s">
        <v>126</v>
      </c>
      <c r="B86" s="47" t="s">
        <v>101</v>
      </c>
      <c r="C86" s="47">
        <v>2762.32</v>
      </c>
      <c r="D86" s="46">
        <v>0.1183</v>
      </c>
    </row>
    <row r="87" spans="1:4" x14ac:dyDescent="0.25">
      <c r="A87" s="47" t="s">
        <v>126</v>
      </c>
      <c r="B87" s="47" t="s">
        <v>39</v>
      </c>
      <c r="C87" s="47">
        <v>0</v>
      </c>
      <c r="D87" s="46">
        <v>0.1183</v>
      </c>
    </row>
    <row r="88" spans="1:4" x14ac:dyDescent="0.25">
      <c r="A88" s="47" t="s">
        <v>126</v>
      </c>
      <c r="B88" s="47" t="s">
        <v>38</v>
      </c>
      <c r="C88" s="47">
        <v>0</v>
      </c>
      <c r="D88" s="46">
        <v>0.1183</v>
      </c>
    </row>
    <row r="89" spans="1:4" x14ac:dyDescent="0.25">
      <c r="A89" s="47" t="s">
        <v>126</v>
      </c>
      <c r="B89" s="47" t="s">
        <v>37</v>
      </c>
      <c r="C89" s="47">
        <v>0</v>
      </c>
      <c r="D89" s="46">
        <v>0.1183</v>
      </c>
    </row>
    <row r="90" spans="1:4" x14ac:dyDescent="0.25">
      <c r="A90" s="47" t="s">
        <v>126</v>
      </c>
      <c r="B90" s="47" t="s">
        <v>36</v>
      </c>
      <c r="C90" s="47">
        <v>0</v>
      </c>
      <c r="D90" s="46">
        <v>0.1183</v>
      </c>
    </row>
    <row r="91" spans="1:4" x14ac:dyDescent="0.25">
      <c r="A91" s="47" t="s">
        <v>126</v>
      </c>
      <c r="B91" s="47" t="s">
        <v>35</v>
      </c>
      <c r="C91" s="47">
        <v>0</v>
      </c>
      <c r="D91" s="46">
        <v>0.1183</v>
      </c>
    </row>
    <row r="92" spans="1:4" x14ac:dyDescent="0.25">
      <c r="A92" s="47" t="s">
        <v>126</v>
      </c>
      <c r="B92" s="47" t="s">
        <v>34</v>
      </c>
      <c r="C92" s="47">
        <v>0</v>
      </c>
      <c r="D92" s="46">
        <v>0.1183</v>
      </c>
    </row>
    <row r="93" spans="1:4" x14ac:dyDescent="0.25">
      <c r="A93" s="47" t="s">
        <v>126</v>
      </c>
      <c r="B93" s="47" t="s">
        <v>33</v>
      </c>
      <c r="C93" s="47">
        <v>0</v>
      </c>
      <c r="D93" s="46">
        <v>0.1183</v>
      </c>
    </row>
    <row r="94" spans="1:4" x14ac:dyDescent="0.25">
      <c r="A94" s="47" t="s">
        <v>126</v>
      </c>
      <c r="B94" s="47" t="s">
        <v>32</v>
      </c>
      <c r="C94" s="47">
        <v>0</v>
      </c>
      <c r="D94" s="46">
        <v>0.1183</v>
      </c>
    </row>
    <row r="95" spans="1:4" x14ac:dyDescent="0.25">
      <c r="A95" s="47" t="s">
        <v>126</v>
      </c>
      <c r="B95" s="47" t="s">
        <v>31</v>
      </c>
      <c r="C95" s="47">
        <v>0</v>
      </c>
      <c r="D95" s="46">
        <v>0.1183</v>
      </c>
    </row>
    <row r="96" spans="1:4" x14ac:dyDescent="0.25">
      <c r="A96" s="47" t="s">
        <v>126</v>
      </c>
      <c r="B96" s="47" t="s">
        <v>30</v>
      </c>
      <c r="C96" s="47">
        <v>0</v>
      </c>
      <c r="D96" s="46">
        <v>0.1183</v>
      </c>
    </row>
    <row r="97" spans="1:4" x14ac:dyDescent="0.25">
      <c r="A97" s="47" t="s">
        <v>126</v>
      </c>
      <c r="B97" s="47" t="s">
        <v>29</v>
      </c>
      <c r="C97" s="47">
        <v>0</v>
      </c>
      <c r="D97" s="46">
        <v>0.1183</v>
      </c>
    </row>
    <row r="98" spans="1:4" x14ac:dyDescent="0.25">
      <c r="A98" s="47" t="s">
        <v>126</v>
      </c>
      <c r="B98" s="47" t="s">
        <v>28</v>
      </c>
      <c r="C98" s="47">
        <v>0</v>
      </c>
      <c r="D98" s="46">
        <v>0.1183</v>
      </c>
    </row>
    <row r="99" spans="1:4" x14ac:dyDescent="0.25">
      <c r="A99" s="47" t="s">
        <v>126</v>
      </c>
      <c r="B99" s="47" t="s">
        <v>26</v>
      </c>
      <c r="C99" s="47">
        <v>0</v>
      </c>
      <c r="D99" s="46">
        <v>0.1183</v>
      </c>
    </row>
    <row r="100" spans="1:4" x14ac:dyDescent="0.25">
      <c r="A100" s="47" t="s">
        <v>125</v>
      </c>
      <c r="B100" s="47" t="s">
        <v>75</v>
      </c>
      <c r="C100" s="47">
        <v>135890.22</v>
      </c>
      <c r="D100" s="46">
        <v>0.96779999999999999</v>
      </c>
    </row>
    <row r="101" spans="1:4" x14ac:dyDescent="0.25">
      <c r="A101" s="47" t="s">
        <v>125</v>
      </c>
      <c r="B101" s="47" t="s">
        <v>74</v>
      </c>
      <c r="C101" s="47">
        <v>0</v>
      </c>
      <c r="D101" s="46">
        <v>0.96779999999999999</v>
      </c>
    </row>
    <row r="102" spans="1:4" x14ac:dyDescent="0.25">
      <c r="A102" s="47" t="s">
        <v>125</v>
      </c>
      <c r="B102" s="47" t="s">
        <v>73</v>
      </c>
      <c r="C102" s="47">
        <v>0</v>
      </c>
      <c r="D102" s="46">
        <v>0.96779999999999999</v>
      </c>
    </row>
    <row r="103" spans="1:4" x14ac:dyDescent="0.25">
      <c r="A103" s="47" t="s">
        <v>125</v>
      </c>
      <c r="B103" s="47" t="s">
        <v>72</v>
      </c>
      <c r="C103" s="47">
        <v>0</v>
      </c>
      <c r="D103" s="46">
        <v>0.96779999999999999</v>
      </c>
    </row>
    <row r="104" spans="1:4" x14ac:dyDescent="0.25">
      <c r="A104" s="47" t="s">
        <v>125</v>
      </c>
      <c r="B104" s="47" t="s">
        <v>71</v>
      </c>
      <c r="C104" s="47">
        <v>0</v>
      </c>
      <c r="D104" s="46">
        <v>0.96779999999999999</v>
      </c>
    </row>
    <row r="105" spans="1:4" x14ac:dyDescent="0.25">
      <c r="A105" s="47" t="s">
        <v>125</v>
      </c>
      <c r="B105" s="47" t="s">
        <v>70</v>
      </c>
      <c r="C105" s="47">
        <v>0</v>
      </c>
      <c r="D105" s="46">
        <v>0.96779999999999999</v>
      </c>
    </row>
    <row r="106" spans="1:4" x14ac:dyDescent="0.25">
      <c r="A106" s="47" t="s">
        <v>125</v>
      </c>
      <c r="B106" s="47" t="s">
        <v>106</v>
      </c>
      <c r="C106" s="47">
        <v>0</v>
      </c>
      <c r="D106" s="46">
        <v>0.96779999999999999</v>
      </c>
    </row>
    <row r="107" spans="1:4" x14ac:dyDescent="0.25">
      <c r="A107" s="47" t="s">
        <v>125</v>
      </c>
      <c r="B107" s="47" t="s">
        <v>105</v>
      </c>
      <c r="C107" s="47">
        <v>0</v>
      </c>
      <c r="D107" s="46">
        <v>0.96779999999999999</v>
      </c>
    </row>
    <row r="108" spans="1:4" x14ac:dyDescent="0.25">
      <c r="A108" s="47" t="s">
        <v>125</v>
      </c>
      <c r="B108" s="47" t="s">
        <v>104</v>
      </c>
      <c r="C108" s="47">
        <v>0</v>
      </c>
      <c r="D108" s="46">
        <v>0.96779999999999999</v>
      </c>
    </row>
    <row r="109" spans="1:4" x14ac:dyDescent="0.25">
      <c r="A109" s="47" t="s">
        <v>125</v>
      </c>
      <c r="B109" s="47" t="s">
        <v>103</v>
      </c>
      <c r="C109" s="47">
        <v>0</v>
      </c>
      <c r="D109" s="46">
        <v>0.96779999999999999</v>
      </c>
    </row>
    <row r="110" spans="1:4" x14ac:dyDescent="0.25">
      <c r="A110" s="47" t="s">
        <v>125</v>
      </c>
      <c r="B110" s="47" t="s">
        <v>65</v>
      </c>
      <c r="C110" s="47">
        <v>0</v>
      </c>
      <c r="D110" s="46">
        <v>0.96779999999999999</v>
      </c>
    </row>
    <row r="111" spans="1:4" x14ac:dyDescent="0.25">
      <c r="A111" s="47" t="s">
        <v>125</v>
      </c>
      <c r="B111" s="47" t="s">
        <v>64</v>
      </c>
      <c r="C111" s="47">
        <v>0</v>
      </c>
      <c r="D111" s="46">
        <v>0.96779999999999999</v>
      </c>
    </row>
    <row r="112" spans="1:4" x14ac:dyDescent="0.25">
      <c r="A112" s="47" t="s">
        <v>125</v>
      </c>
      <c r="B112" s="47" t="s">
        <v>63</v>
      </c>
      <c r="C112" s="47">
        <v>0</v>
      </c>
      <c r="D112" s="46">
        <v>0.96779999999999999</v>
      </c>
    </row>
    <row r="113" spans="1:4" x14ac:dyDescent="0.25">
      <c r="A113" s="47" t="s">
        <v>125</v>
      </c>
      <c r="B113" s="47" t="s">
        <v>62</v>
      </c>
      <c r="C113" s="47">
        <v>0</v>
      </c>
      <c r="D113" s="46">
        <v>0.96779999999999999</v>
      </c>
    </row>
    <row r="114" spans="1:4" x14ac:dyDescent="0.25">
      <c r="A114" s="47" t="s">
        <v>125</v>
      </c>
      <c r="B114" s="47" t="s">
        <v>61</v>
      </c>
      <c r="C114" s="47">
        <v>0</v>
      </c>
      <c r="D114" s="46">
        <v>0.96779999999999999</v>
      </c>
    </row>
    <row r="115" spans="1:4" x14ac:dyDescent="0.25">
      <c r="A115" s="47" t="s">
        <v>125</v>
      </c>
      <c r="B115" s="47" t="s">
        <v>60</v>
      </c>
      <c r="C115" s="47">
        <v>0</v>
      </c>
      <c r="D115" s="46">
        <v>0.96779999999999999</v>
      </c>
    </row>
    <row r="116" spans="1:4" x14ac:dyDescent="0.25">
      <c r="A116" s="47" t="s">
        <v>125</v>
      </c>
      <c r="B116" s="47" t="s">
        <v>59</v>
      </c>
      <c r="C116" s="47">
        <v>0</v>
      </c>
      <c r="D116" s="46">
        <v>0.96779999999999999</v>
      </c>
    </row>
    <row r="117" spans="1:4" x14ac:dyDescent="0.25">
      <c r="A117" s="47" t="s">
        <v>125</v>
      </c>
      <c r="B117" s="47" t="s">
        <v>58</v>
      </c>
      <c r="C117" s="47">
        <v>0</v>
      </c>
      <c r="D117" s="46">
        <v>0.96779999999999999</v>
      </c>
    </row>
    <row r="118" spans="1:4" x14ac:dyDescent="0.25">
      <c r="A118" s="47" t="s">
        <v>125</v>
      </c>
      <c r="B118" s="47" t="s">
        <v>57</v>
      </c>
      <c r="C118" s="47">
        <v>0</v>
      </c>
      <c r="D118" s="46">
        <v>0.96779999999999999</v>
      </c>
    </row>
    <row r="119" spans="1:4" x14ac:dyDescent="0.25">
      <c r="A119" s="47" t="s">
        <v>125</v>
      </c>
      <c r="B119" s="47" t="s">
        <v>56</v>
      </c>
      <c r="C119" s="47">
        <v>0</v>
      </c>
      <c r="D119" s="46">
        <v>0.96779999999999999</v>
      </c>
    </row>
    <row r="120" spans="1:4" x14ac:dyDescent="0.25">
      <c r="A120" s="47" t="s">
        <v>125</v>
      </c>
      <c r="B120" s="47" t="s">
        <v>55</v>
      </c>
      <c r="C120" s="47">
        <v>0</v>
      </c>
      <c r="D120" s="46">
        <v>0.96779999999999999</v>
      </c>
    </row>
    <row r="121" spans="1:4" x14ac:dyDescent="0.25">
      <c r="A121" s="47" t="s">
        <v>125</v>
      </c>
      <c r="B121" s="47" t="s">
        <v>54</v>
      </c>
      <c r="C121" s="47">
        <v>0</v>
      </c>
      <c r="D121" s="46">
        <v>0.96779999999999999</v>
      </c>
    </row>
    <row r="122" spans="1:4" x14ac:dyDescent="0.25">
      <c r="A122" s="47" t="s">
        <v>125</v>
      </c>
      <c r="B122" s="47" t="s">
        <v>53</v>
      </c>
      <c r="C122" s="47">
        <v>0</v>
      </c>
      <c r="D122" s="46">
        <v>0.96779999999999999</v>
      </c>
    </row>
    <row r="123" spans="1:4" x14ac:dyDescent="0.25">
      <c r="A123" s="47" t="s">
        <v>125</v>
      </c>
      <c r="B123" s="47" t="s">
        <v>52</v>
      </c>
      <c r="C123" s="47">
        <v>0</v>
      </c>
      <c r="D123" s="46">
        <v>0.96779999999999999</v>
      </c>
    </row>
    <row r="124" spans="1:4" x14ac:dyDescent="0.25">
      <c r="A124" s="47" t="s">
        <v>125</v>
      </c>
      <c r="B124" s="47" t="s">
        <v>51</v>
      </c>
      <c r="C124" s="47">
        <v>0</v>
      </c>
      <c r="D124" s="46">
        <v>0.96779999999999999</v>
      </c>
    </row>
    <row r="125" spans="1:4" x14ac:dyDescent="0.25">
      <c r="A125" s="47" t="s">
        <v>125</v>
      </c>
      <c r="B125" s="47" t="s">
        <v>50</v>
      </c>
      <c r="C125" s="47">
        <v>0</v>
      </c>
      <c r="D125" s="46">
        <v>0.96779999999999999</v>
      </c>
    </row>
    <row r="126" spans="1:4" x14ac:dyDescent="0.25">
      <c r="A126" s="47" t="s">
        <v>125</v>
      </c>
      <c r="B126" s="47" t="s">
        <v>49</v>
      </c>
      <c r="C126" s="47">
        <v>0</v>
      </c>
      <c r="D126" s="46">
        <v>0.96779999999999999</v>
      </c>
    </row>
    <row r="127" spans="1:4" x14ac:dyDescent="0.25">
      <c r="A127" s="47" t="s">
        <v>125</v>
      </c>
      <c r="B127" s="47" t="s">
        <v>48</v>
      </c>
      <c r="C127" s="47">
        <v>0</v>
      </c>
      <c r="D127" s="46">
        <v>0.96779999999999999</v>
      </c>
    </row>
    <row r="128" spans="1:4" x14ac:dyDescent="0.25">
      <c r="A128" s="47" t="s">
        <v>125</v>
      </c>
      <c r="B128" s="47" t="s">
        <v>47</v>
      </c>
      <c r="C128" s="47">
        <v>0</v>
      </c>
      <c r="D128" s="46">
        <v>0.96779999999999999</v>
      </c>
    </row>
    <row r="129" spans="1:4" x14ac:dyDescent="0.25">
      <c r="A129" s="47" t="s">
        <v>125</v>
      </c>
      <c r="B129" s="47" t="s">
        <v>46</v>
      </c>
      <c r="C129" s="47">
        <v>0</v>
      </c>
      <c r="D129" s="46">
        <v>0.96779999999999999</v>
      </c>
    </row>
    <row r="130" spans="1:4" x14ac:dyDescent="0.25">
      <c r="A130" s="47" t="s">
        <v>125</v>
      </c>
      <c r="B130" s="47" t="s">
        <v>45</v>
      </c>
      <c r="C130" s="47">
        <v>0</v>
      </c>
      <c r="D130" s="46">
        <v>0.96779999999999999</v>
      </c>
    </row>
    <row r="131" spans="1:4" x14ac:dyDescent="0.25">
      <c r="A131" s="47" t="s">
        <v>125</v>
      </c>
      <c r="B131" s="47" t="s">
        <v>44</v>
      </c>
      <c r="C131" s="47">
        <v>163.98</v>
      </c>
      <c r="D131" s="46">
        <v>0.96779999999999999</v>
      </c>
    </row>
    <row r="132" spans="1:4" x14ac:dyDescent="0.25">
      <c r="A132" s="47" t="s">
        <v>125</v>
      </c>
      <c r="B132" s="47" t="s">
        <v>43</v>
      </c>
      <c r="C132" s="47">
        <v>0</v>
      </c>
      <c r="D132" s="46">
        <v>0.96779999999999999</v>
      </c>
    </row>
    <row r="133" spans="1:4" x14ac:dyDescent="0.25">
      <c r="A133" s="47" t="s">
        <v>125</v>
      </c>
      <c r="B133" s="47" t="s">
        <v>42</v>
      </c>
      <c r="C133" s="47">
        <v>0</v>
      </c>
      <c r="D133" s="46">
        <v>0.96779999999999999</v>
      </c>
    </row>
    <row r="134" spans="1:4" x14ac:dyDescent="0.25">
      <c r="A134" s="47" t="s">
        <v>125</v>
      </c>
      <c r="B134" s="47" t="s">
        <v>102</v>
      </c>
      <c r="C134" s="47">
        <v>0</v>
      </c>
      <c r="D134" s="46">
        <v>0.96779999999999999</v>
      </c>
    </row>
    <row r="135" spans="1:4" x14ac:dyDescent="0.25">
      <c r="A135" s="47" t="s">
        <v>125</v>
      </c>
      <c r="B135" s="47" t="s">
        <v>101</v>
      </c>
      <c r="C135" s="47">
        <v>4351.49</v>
      </c>
      <c r="D135" s="46">
        <v>0.96779999999999999</v>
      </c>
    </row>
    <row r="136" spans="1:4" x14ac:dyDescent="0.25">
      <c r="A136" s="47" t="s">
        <v>125</v>
      </c>
      <c r="B136" s="47" t="s">
        <v>39</v>
      </c>
      <c r="C136" s="47">
        <v>0</v>
      </c>
      <c r="D136" s="46">
        <v>0.96779999999999999</v>
      </c>
    </row>
    <row r="137" spans="1:4" x14ac:dyDescent="0.25">
      <c r="A137" s="47" t="s">
        <v>125</v>
      </c>
      <c r="B137" s="47" t="s">
        <v>38</v>
      </c>
      <c r="C137" s="47">
        <v>0</v>
      </c>
      <c r="D137" s="46">
        <v>0.96779999999999999</v>
      </c>
    </row>
    <row r="138" spans="1:4" x14ac:dyDescent="0.25">
      <c r="A138" s="47" t="s">
        <v>125</v>
      </c>
      <c r="B138" s="47" t="s">
        <v>37</v>
      </c>
      <c r="C138" s="47">
        <v>0</v>
      </c>
      <c r="D138" s="46">
        <v>0.96779999999999999</v>
      </c>
    </row>
    <row r="139" spans="1:4" x14ac:dyDescent="0.25">
      <c r="A139" s="47" t="s">
        <v>125</v>
      </c>
      <c r="B139" s="47" t="s">
        <v>36</v>
      </c>
      <c r="C139" s="47">
        <v>0</v>
      </c>
      <c r="D139" s="46">
        <v>0.96779999999999999</v>
      </c>
    </row>
    <row r="140" spans="1:4" x14ac:dyDescent="0.25">
      <c r="A140" s="47" t="s">
        <v>125</v>
      </c>
      <c r="B140" s="47" t="s">
        <v>35</v>
      </c>
      <c r="C140" s="47">
        <v>0</v>
      </c>
      <c r="D140" s="46">
        <v>0.96779999999999999</v>
      </c>
    </row>
    <row r="141" spans="1:4" x14ac:dyDescent="0.25">
      <c r="A141" s="47" t="s">
        <v>125</v>
      </c>
      <c r="B141" s="47" t="s">
        <v>34</v>
      </c>
      <c r="C141" s="47">
        <v>0</v>
      </c>
      <c r="D141" s="46">
        <v>0.96779999999999999</v>
      </c>
    </row>
    <row r="142" spans="1:4" x14ac:dyDescent="0.25">
      <c r="A142" s="47" t="s">
        <v>125</v>
      </c>
      <c r="B142" s="47" t="s">
        <v>33</v>
      </c>
      <c r="C142" s="47">
        <v>0</v>
      </c>
      <c r="D142" s="46">
        <v>0.96779999999999999</v>
      </c>
    </row>
    <row r="143" spans="1:4" x14ac:dyDescent="0.25">
      <c r="A143" s="47" t="s">
        <v>125</v>
      </c>
      <c r="B143" s="47" t="s">
        <v>32</v>
      </c>
      <c r="C143" s="47">
        <v>0</v>
      </c>
      <c r="D143" s="46">
        <v>0.96779999999999999</v>
      </c>
    </row>
    <row r="144" spans="1:4" x14ac:dyDescent="0.25">
      <c r="A144" s="47" t="s">
        <v>125</v>
      </c>
      <c r="B144" s="47" t="s">
        <v>31</v>
      </c>
      <c r="C144" s="47">
        <v>0</v>
      </c>
      <c r="D144" s="46">
        <v>0.96779999999999999</v>
      </c>
    </row>
    <row r="145" spans="1:4" x14ac:dyDescent="0.25">
      <c r="A145" s="47" t="s">
        <v>125</v>
      </c>
      <c r="B145" s="47" t="s">
        <v>30</v>
      </c>
      <c r="C145" s="47">
        <v>0</v>
      </c>
      <c r="D145" s="46">
        <v>0.96779999999999999</v>
      </c>
    </row>
    <row r="146" spans="1:4" x14ac:dyDescent="0.25">
      <c r="A146" s="47" t="s">
        <v>125</v>
      </c>
      <c r="B146" s="47" t="s">
        <v>29</v>
      </c>
      <c r="C146" s="47">
        <v>0</v>
      </c>
      <c r="D146" s="46">
        <v>0.96779999999999999</v>
      </c>
    </row>
    <row r="147" spans="1:4" x14ac:dyDescent="0.25">
      <c r="A147" s="47" t="s">
        <v>125</v>
      </c>
      <c r="B147" s="47" t="s">
        <v>28</v>
      </c>
      <c r="C147" s="47">
        <v>0</v>
      </c>
      <c r="D147" s="46">
        <v>0.96779999999999999</v>
      </c>
    </row>
    <row r="148" spans="1:4" x14ac:dyDescent="0.25">
      <c r="A148" s="47" t="s">
        <v>125</v>
      </c>
      <c r="B148" s="47" t="s">
        <v>26</v>
      </c>
      <c r="C148" s="47">
        <v>0</v>
      </c>
      <c r="D148" s="46">
        <v>0.96779999999999999</v>
      </c>
    </row>
    <row r="149" spans="1:4" x14ac:dyDescent="0.25">
      <c r="A149" s="47" t="s">
        <v>124</v>
      </c>
      <c r="B149" s="47" t="s">
        <v>75</v>
      </c>
      <c r="C149" s="47">
        <v>9080.6</v>
      </c>
      <c r="D149" s="46">
        <v>6.4699999999999994E-2</v>
      </c>
    </row>
    <row r="150" spans="1:4" x14ac:dyDescent="0.25">
      <c r="A150" s="47" t="s">
        <v>124</v>
      </c>
      <c r="B150" s="47" t="s">
        <v>74</v>
      </c>
      <c r="C150" s="47">
        <v>0</v>
      </c>
      <c r="D150" s="46">
        <v>6.4699999999999994E-2</v>
      </c>
    </row>
    <row r="151" spans="1:4" x14ac:dyDescent="0.25">
      <c r="A151" s="47" t="s">
        <v>124</v>
      </c>
      <c r="B151" s="47" t="s">
        <v>73</v>
      </c>
      <c r="C151" s="47">
        <v>0</v>
      </c>
      <c r="D151" s="46">
        <v>6.4699999999999994E-2</v>
      </c>
    </row>
    <row r="152" spans="1:4" x14ac:dyDescent="0.25">
      <c r="A152" s="47" t="s">
        <v>124</v>
      </c>
      <c r="B152" s="47" t="s">
        <v>72</v>
      </c>
      <c r="C152" s="47">
        <v>0</v>
      </c>
      <c r="D152" s="46">
        <v>6.4699999999999994E-2</v>
      </c>
    </row>
    <row r="153" spans="1:4" x14ac:dyDescent="0.25">
      <c r="A153" s="47" t="s">
        <v>124</v>
      </c>
      <c r="B153" s="47" t="s">
        <v>71</v>
      </c>
      <c r="C153" s="47">
        <v>0</v>
      </c>
      <c r="D153" s="46">
        <v>6.4699999999999994E-2</v>
      </c>
    </row>
    <row r="154" spans="1:4" x14ac:dyDescent="0.25">
      <c r="A154" s="47" t="s">
        <v>124</v>
      </c>
      <c r="B154" s="47" t="s">
        <v>70</v>
      </c>
      <c r="C154" s="47">
        <v>0</v>
      </c>
      <c r="D154" s="46">
        <v>6.4699999999999994E-2</v>
      </c>
    </row>
    <row r="155" spans="1:4" x14ac:dyDescent="0.25">
      <c r="A155" s="47" t="s">
        <v>124</v>
      </c>
      <c r="B155" s="47" t="s">
        <v>106</v>
      </c>
      <c r="C155" s="47">
        <v>0</v>
      </c>
      <c r="D155" s="46">
        <v>6.4699999999999994E-2</v>
      </c>
    </row>
    <row r="156" spans="1:4" x14ac:dyDescent="0.25">
      <c r="A156" s="47" t="s">
        <v>124</v>
      </c>
      <c r="B156" s="47" t="s">
        <v>105</v>
      </c>
      <c r="C156" s="47">
        <v>0</v>
      </c>
      <c r="D156" s="46">
        <v>6.4699999999999994E-2</v>
      </c>
    </row>
    <row r="157" spans="1:4" x14ac:dyDescent="0.25">
      <c r="A157" s="47" t="s">
        <v>124</v>
      </c>
      <c r="B157" s="47" t="s">
        <v>104</v>
      </c>
      <c r="C157" s="47">
        <v>0</v>
      </c>
      <c r="D157" s="46">
        <v>6.4699999999999994E-2</v>
      </c>
    </row>
    <row r="158" spans="1:4" x14ac:dyDescent="0.25">
      <c r="A158" s="47" t="s">
        <v>124</v>
      </c>
      <c r="B158" s="47" t="s">
        <v>103</v>
      </c>
      <c r="C158" s="47">
        <v>0</v>
      </c>
      <c r="D158" s="46">
        <v>6.4699999999999994E-2</v>
      </c>
    </row>
    <row r="159" spans="1:4" x14ac:dyDescent="0.25">
      <c r="A159" s="47" t="s">
        <v>124</v>
      </c>
      <c r="B159" s="47" t="s">
        <v>65</v>
      </c>
      <c r="C159" s="47">
        <v>0</v>
      </c>
      <c r="D159" s="46">
        <v>6.4699999999999994E-2</v>
      </c>
    </row>
    <row r="160" spans="1:4" x14ac:dyDescent="0.25">
      <c r="A160" s="47" t="s">
        <v>124</v>
      </c>
      <c r="B160" s="47" t="s">
        <v>64</v>
      </c>
      <c r="C160" s="47">
        <v>0</v>
      </c>
      <c r="D160" s="46">
        <v>6.4699999999999994E-2</v>
      </c>
    </row>
    <row r="161" spans="1:4" x14ac:dyDescent="0.25">
      <c r="A161" s="47" t="s">
        <v>124</v>
      </c>
      <c r="B161" s="47" t="s">
        <v>63</v>
      </c>
      <c r="C161" s="47">
        <v>0</v>
      </c>
      <c r="D161" s="46">
        <v>6.4699999999999994E-2</v>
      </c>
    </row>
    <row r="162" spans="1:4" x14ac:dyDescent="0.25">
      <c r="A162" s="47" t="s">
        <v>124</v>
      </c>
      <c r="B162" s="47" t="s">
        <v>62</v>
      </c>
      <c r="C162" s="47">
        <v>0</v>
      </c>
      <c r="D162" s="46">
        <v>6.4699999999999994E-2</v>
      </c>
    </row>
    <row r="163" spans="1:4" x14ac:dyDescent="0.25">
      <c r="A163" s="47" t="s">
        <v>124</v>
      </c>
      <c r="B163" s="47" t="s">
        <v>61</v>
      </c>
      <c r="C163" s="47">
        <v>0</v>
      </c>
      <c r="D163" s="46">
        <v>6.4699999999999994E-2</v>
      </c>
    </row>
    <row r="164" spans="1:4" x14ac:dyDescent="0.25">
      <c r="A164" s="47" t="s">
        <v>124</v>
      </c>
      <c r="B164" s="47" t="s">
        <v>60</v>
      </c>
      <c r="C164" s="47">
        <v>0</v>
      </c>
      <c r="D164" s="46">
        <v>6.4699999999999994E-2</v>
      </c>
    </row>
    <row r="165" spans="1:4" x14ac:dyDescent="0.25">
      <c r="A165" s="47" t="s">
        <v>124</v>
      </c>
      <c r="B165" s="47" t="s">
        <v>59</v>
      </c>
      <c r="C165" s="47">
        <v>0</v>
      </c>
      <c r="D165" s="46">
        <v>6.4699999999999994E-2</v>
      </c>
    </row>
    <row r="166" spans="1:4" x14ac:dyDescent="0.25">
      <c r="A166" s="47" t="s">
        <v>124</v>
      </c>
      <c r="B166" s="47" t="s">
        <v>58</v>
      </c>
      <c r="C166" s="47">
        <v>0</v>
      </c>
      <c r="D166" s="46">
        <v>6.4699999999999994E-2</v>
      </c>
    </row>
    <row r="167" spans="1:4" x14ac:dyDescent="0.25">
      <c r="A167" s="47" t="s">
        <v>124</v>
      </c>
      <c r="B167" s="47" t="s">
        <v>57</v>
      </c>
      <c r="C167" s="47">
        <v>0</v>
      </c>
      <c r="D167" s="46">
        <v>6.4699999999999994E-2</v>
      </c>
    </row>
    <row r="168" spans="1:4" x14ac:dyDescent="0.25">
      <c r="A168" s="47" t="s">
        <v>124</v>
      </c>
      <c r="B168" s="47" t="s">
        <v>56</v>
      </c>
      <c r="C168" s="47">
        <v>0</v>
      </c>
      <c r="D168" s="46">
        <v>6.4699999999999994E-2</v>
      </c>
    </row>
    <row r="169" spans="1:4" x14ac:dyDescent="0.25">
      <c r="A169" s="47" t="s">
        <v>124</v>
      </c>
      <c r="B169" s="47" t="s">
        <v>55</v>
      </c>
      <c r="C169" s="47">
        <v>0</v>
      </c>
      <c r="D169" s="46">
        <v>6.4699999999999994E-2</v>
      </c>
    </row>
    <row r="170" spans="1:4" x14ac:dyDescent="0.25">
      <c r="A170" s="47" t="s">
        <v>124</v>
      </c>
      <c r="B170" s="47" t="s">
        <v>54</v>
      </c>
      <c r="C170" s="47">
        <v>0</v>
      </c>
      <c r="D170" s="46">
        <v>6.4699999999999994E-2</v>
      </c>
    </row>
    <row r="171" spans="1:4" x14ac:dyDescent="0.25">
      <c r="A171" s="47" t="s">
        <v>124</v>
      </c>
      <c r="B171" s="47" t="s">
        <v>53</v>
      </c>
      <c r="C171" s="47">
        <v>0</v>
      </c>
      <c r="D171" s="46">
        <v>6.4699999999999994E-2</v>
      </c>
    </row>
    <row r="172" spans="1:4" x14ac:dyDescent="0.25">
      <c r="A172" s="47" t="s">
        <v>124</v>
      </c>
      <c r="B172" s="47" t="s">
        <v>52</v>
      </c>
      <c r="C172" s="47">
        <v>0</v>
      </c>
      <c r="D172" s="46">
        <v>6.4699999999999994E-2</v>
      </c>
    </row>
    <row r="173" spans="1:4" x14ac:dyDescent="0.25">
      <c r="A173" s="47" t="s">
        <v>124</v>
      </c>
      <c r="B173" s="47" t="s">
        <v>51</v>
      </c>
      <c r="C173" s="47">
        <v>0</v>
      </c>
      <c r="D173" s="46">
        <v>6.4699999999999994E-2</v>
      </c>
    </row>
    <row r="174" spans="1:4" x14ac:dyDescent="0.25">
      <c r="A174" s="47" t="s">
        <v>124</v>
      </c>
      <c r="B174" s="47" t="s">
        <v>50</v>
      </c>
      <c r="C174" s="47">
        <v>0</v>
      </c>
      <c r="D174" s="46">
        <v>6.4699999999999994E-2</v>
      </c>
    </row>
    <row r="175" spans="1:4" x14ac:dyDescent="0.25">
      <c r="A175" s="47" t="s">
        <v>124</v>
      </c>
      <c r="B175" s="47" t="s">
        <v>49</v>
      </c>
      <c r="C175" s="47">
        <v>0</v>
      </c>
      <c r="D175" s="46">
        <v>6.4699999999999994E-2</v>
      </c>
    </row>
    <row r="176" spans="1:4" x14ac:dyDescent="0.25">
      <c r="A176" s="47" t="s">
        <v>124</v>
      </c>
      <c r="B176" s="47" t="s">
        <v>48</v>
      </c>
      <c r="C176" s="47">
        <v>0</v>
      </c>
      <c r="D176" s="46">
        <v>6.4699999999999994E-2</v>
      </c>
    </row>
    <row r="177" spans="1:4" x14ac:dyDescent="0.25">
      <c r="A177" s="47" t="s">
        <v>124</v>
      </c>
      <c r="B177" s="47" t="s">
        <v>47</v>
      </c>
      <c r="C177" s="47">
        <v>0</v>
      </c>
      <c r="D177" s="46">
        <v>6.4699999999999994E-2</v>
      </c>
    </row>
    <row r="178" spans="1:4" x14ac:dyDescent="0.25">
      <c r="A178" s="47" t="s">
        <v>124</v>
      </c>
      <c r="B178" s="47" t="s">
        <v>46</v>
      </c>
      <c r="C178" s="47">
        <v>0</v>
      </c>
      <c r="D178" s="46">
        <v>6.4699999999999994E-2</v>
      </c>
    </row>
    <row r="179" spans="1:4" x14ac:dyDescent="0.25">
      <c r="A179" s="47" t="s">
        <v>124</v>
      </c>
      <c r="B179" s="47" t="s">
        <v>45</v>
      </c>
      <c r="C179" s="47">
        <v>0</v>
      </c>
      <c r="D179" s="46">
        <v>6.4699999999999994E-2</v>
      </c>
    </row>
    <row r="180" spans="1:4" x14ac:dyDescent="0.25">
      <c r="A180" s="47" t="s">
        <v>124</v>
      </c>
      <c r="B180" s="47" t="s">
        <v>44</v>
      </c>
      <c r="C180" s="47">
        <v>131147.46</v>
      </c>
      <c r="D180" s="46">
        <v>6.4699999999999994E-2</v>
      </c>
    </row>
    <row r="181" spans="1:4" x14ac:dyDescent="0.25">
      <c r="A181" s="47" t="s">
        <v>124</v>
      </c>
      <c r="B181" s="47" t="s">
        <v>43</v>
      </c>
      <c r="C181" s="47">
        <v>0</v>
      </c>
      <c r="D181" s="46">
        <v>6.4699999999999994E-2</v>
      </c>
    </row>
    <row r="182" spans="1:4" x14ac:dyDescent="0.25">
      <c r="A182" s="47" t="s">
        <v>124</v>
      </c>
      <c r="B182" s="47" t="s">
        <v>42</v>
      </c>
      <c r="C182" s="47">
        <v>0</v>
      </c>
      <c r="D182" s="46">
        <v>6.4699999999999994E-2</v>
      </c>
    </row>
    <row r="183" spans="1:4" x14ac:dyDescent="0.25">
      <c r="A183" s="47" t="s">
        <v>124</v>
      </c>
      <c r="B183" s="47" t="s">
        <v>102</v>
      </c>
      <c r="C183" s="47">
        <v>0</v>
      </c>
      <c r="D183" s="46">
        <v>6.4699999999999994E-2</v>
      </c>
    </row>
    <row r="184" spans="1:4" x14ac:dyDescent="0.25">
      <c r="A184" s="47" t="s">
        <v>124</v>
      </c>
      <c r="B184" s="47" t="s">
        <v>101</v>
      </c>
      <c r="C184" s="47">
        <v>177.62</v>
      </c>
      <c r="D184" s="46">
        <v>6.4699999999999994E-2</v>
      </c>
    </row>
    <row r="185" spans="1:4" x14ac:dyDescent="0.25">
      <c r="A185" s="47" t="s">
        <v>124</v>
      </c>
      <c r="B185" s="47" t="s">
        <v>39</v>
      </c>
      <c r="C185" s="47">
        <v>0</v>
      </c>
      <c r="D185" s="46">
        <v>6.4699999999999994E-2</v>
      </c>
    </row>
    <row r="186" spans="1:4" x14ac:dyDescent="0.25">
      <c r="A186" s="47" t="s">
        <v>124</v>
      </c>
      <c r="B186" s="47" t="s">
        <v>38</v>
      </c>
      <c r="C186" s="47">
        <v>0</v>
      </c>
      <c r="D186" s="46">
        <v>6.4699999999999994E-2</v>
      </c>
    </row>
    <row r="187" spans="1:4" x14ac:dyDescent="0.25">
      <c r="A187" s="47" t="s">
        <v>124</v>
      </c>
      <c r="B187" s="47" t="s">
        <v>37</v>
      </c>
      <c r="C187" s="47">
        <v>0</v>
      </c>
      <c r="D187" s="46">
        <v>6.4699999999999994E-2</v>
      </c>
    </row>
    <row r="188" spans="1:4" x14ac:dyDescent="0.25">
      <c r="A188" s="47" t="s">
        <v>124</v>
      </c>
      <c r="B188" s="47" t="s">
        <v>36</v>
      </c>
      <c r="C188" s="47">
        <v>0</v>
      </c>
      <c r="D188" s="46">
        <v>6.4699999999999994E-2</v>
      </c>
    </row>
    <row r="189" spans="1:4" x14ac:dyDescent="0.25">
      <c r="A189" s="47" t="s">
        <v>124</v>
      </c>
      <c r="B189" s="47" t="s">
        <v>35</v>
      </c>
      <c r="C189" s="47">
        <v>0</v>
      </c>
      <c r="D189" s="46">
        <v>6.4699999999999994E-2</v>
      </c>
    </row>
    <row r="190" spans="1:4" x14ac:dyDescent="0.25">
      <c r="A190" s="47" t="s">
        <v>124</v>
      </c>
      <c r="B190" s="47" t="s">
        <v>34</v>
      </c>
      <c r="C190" s="47">
        <v>0</v>
      </c>
      <c r="D190" s="46">
        <v>6.4699999999999994E-2</v>
      </c>
    </row>
    <row r="191" spans="1:4" x14ac:dyDescent="0.25">
      <c r="A191" s="47" t="s">
        <v>124</v>
      </c>
      <c r="B191" s="47" t="s">
        <v>33</v>
      </c>
      <c r="C191" s="47">
        <v>0</v>
      </c>
      <c r="D191" s="46">
        <v>6.4699999999999994E-2</v>
      </c>
    </row>
    <row r="192" spans="1:4" x14ac:dyDescent="0.25">
      <c r="A192" s="47" t="s">
        <v>124</v>
      </c>
      <c r="B192" s="47" t="s">
        <v>32</v>
      </c>
      <c r="C192" s="47">
        <v>0</v>
      </c>
      <c r="D192" s="46">
        <v>6.4699999999999994E-2</v>
      </c>
    </row>
    <row r="193" spans="1:4" x14ac:dyDescent="0.25">
      <c r="A193" s="47" t="s">
        <v>124</v>
      </c>
      <c r="B193" s="47" t="s">
        <v>31</v>
      </c>
      <c r="C193" s="47">
        <v>0</v>
      </c>
      <c r="D193" s="46">
        <v>6.4699999999999994E-2</v>
      </c>
    </row>
    <row r="194" spans="1:4" x14ac:dyDescent="0.25">
      <c r="A194" s="47" t="s">
        <v>124</v>
      </c>
      <c r="B194" s="47" t="s">
        <v>30</v>
      </c>
      <c r="C194" s="47">
        <v>0</v>
      </c>
      <c r="D194" s="46">
        <v>6.4699999999999994E-2</v>
      </c>
    </row>
    <row r="195" spans="1:4" x14ac:dyDescent="0.25">
      <c r="A195" s="47" t="s">
        <v>124</v>
      </c>
      <c r="B195" s="47" t="s">
        <v>29</v>
      </c>
      <c r="C195" s="47">
        <v>0</v>
      </c>
      <c r="D195" s="46">
        <v>6.4699999999999994E-2</v>
      </c>
    </row>
    <row r="196" spans="1:4" x14ac:dyDescent="0.25">
      <c r="A196" s="47" t="s">
        <v>124</v>
      </c>
      <c r="B196" s="47" t="s">
        <v>28</v>
      </c>
      <c r="C196" s="47">
        <v>0</v>
      </c>
      <c r="D196" s="46">
        <v>6.4699999999999994E-2</v>
      </c>
    </row>
    <row r="197" spans="1:4" x14ac:dyDescent="0.25">
      <c r="A197" s="47" t="s">
        <v>124</v>
      </c>
      <c r="B197" s="47" t="s">
        <v>26</v>
      </c>
      <c r="C197" s="47">
        <v>0</v>
      </c>
      <c r="D197" s="46">
        <v>6.4699999999999994E-2</v>
      </c>
    </row>
    <row r="198" spans="1:4" x14ac:dyDescent="0.25">
      <c r="A198" s="47" t="s">
        <v>123</v>
      </c>
      <c r="B198" s="47" t="s">
        <v>75</v>
      </c>
      <c r="C198" s="47">
        <v>7042.02</v>
      </c>
      <c r="D198" s="46">
        <v>5.0200000000000002E-2</v>
      </c>
    </row>
    <row r="199" spans="1:4" x14ac:dyDescent="0.25">
      <c r="A199" s="47" t="s">
        <v>123</v>
      </c>
      <c r="B199" s="47" t="s">
        <v>74</v>
      </c>
      <c r="C199" s="47">
        <v>0</v>
      </c>
      <c r="D199" s="46">
        <v>5.0200000000000002E-2</v>
      </c>
    </row>
    <row r="200" spans="1:4" x14ac:dyDescent="0.25">
      <c r="A200" s="47" t="s">
        <v>123</v>
      </c>
      <c r="B200" s="47" t="s">
        <v>73</v>
      </c>
      <c r="C200" s="47">
        <v>0</v>
      </c>
      <c r="D200" s="46">
        <v>5.0200000000000002E-2</v>
      </c>
    </row>
    <row r="201" spans="1:4" x14ac:dyDescent="0.25">
      <c r="A201" s="47" t="s">
        <v>123</v>
      </c>
      <c r="B201" s="47" t="s">
        <v>72</v>
      </c>
      <c r="C201" s="47">
        <v>0</v>
      </c>
      <c r="D201" s="46">
        <v>5.0200000000000002E-2</v>
      </c>
    </row>
    <row r="202" spans="1:4" x14ac:dyDescent="0.25">
      <c r="A202" s="47" t="s">
        <v>123</v>
      </c>
      <c r="B202" s="47" t="s">
        <v>71</v>
      </c>
      <c r="C202" s="47">
        <v>0</v>
      </c>
      <c r="D202" s="46">
        <v>5.0200000000000002E-2</v>
      </c>
    </row>
    <row r="203" spans="1:4" x14ac:dyDescent="0.25">
      <c r="A203" s="47" t="s">
        <v>123</v>
      </c>
      <c r="B203" s="47" t="s">
        <v>70</v>
      </c>
      <c r="C203" s="47">
        <v>0</v>
      </c>
      <c r="D203" s="46">
        <v>5.0200000000000002E-2</v>
      </c>
    </row>
    <row r="204" spans="1:4" x14ac:dyDescent="0.25">
      <c r="A204" s="47" t="s">
        <v>123</v>
      </c>
      <c r="B204" s="47" t="s">
        <v>106</v>
      </c>
      <c r="C204" s="47">
        <v>0</v>
      </c>
      <c r="D204" s="46">
        <v>5.0200000000000002E-2</v>
      </c>
    </row>
    <row r="205" spans="1:4" x14ac:dyDescent="0.25">
      <c r="A205" s="47" t="s">
        <v>123</v>
      </c>
      <c r="B205" s="47" t="s">
        <v>105</v>
      </c>
      <c r="C205" s="47">
        <v>0</v>
      </c>
      <c r="D205" s="46">
        <v>5.0200000000000002E-2</v>
      </c>
    </row>
    <row r="206" spans="1:4" x14ac:dyDescent="0.25">
      <c r="A206" s="47" t="s">
        <v>123</v>
      </c>
      <c r="B206" s="47" t="s">
        <v>104</v>
      </c>
      <c r="C206" s="47">
        <v>0</v>
      </c>
      <c r="D206" s="46">
        <v>5.0200000000000002E-2</v>
      </c>
    </row>
    <row r="207" spans="1:4" x14ac:dyDescent="0.25">
      <c r="A207" s="47" t="s">
        <v>123</v>
      </c>
      <c r="B207" s="47" t="s">
        <v>103</v>
      </c>
      <c r="C207" s="47">
        <v>0</v>
      </c>
      <c r="D207" s="46">
        <v>5.0200000000000002E-2</v>
      </c>
    </row>
    <row r="208" spans="1:4" x14ac:dyDescent="0.25">
      <c r="A208" s="47" t="s">
        <v>123</v>
      </c>
      <c r="B208" s="47" t="s">
        <v>65</v>
      </c>
      <c r="C208" s="47">
        <v>0</v>
      </c>
      <c r="D208" s="46">
        <v>5.0200000000000002E-2</v>
      </c>
    </row>
    <row r="209" spans="1:4" x14ac:dyDescent="0.25">
      <c r="A209" s="47" t="s">
        <v>123</v>
      </c>
      <c r="B209" s="47" t="s">
        <v>64</v>
      </c>
      <c r="C209" s="47">
        <v>0</v>
      </c>
      <c r="D209" s="46">
        <v>5.0200000000000002E-2</v>
      </c>
    </row>
    <row r="210" spans="1:4" x14ac:dyDescent="0.25">
      <c r="A210" s="47" t="s">
        <v>123</v>
      </c>
      <c r="B210" s="47" t="s">
        <v>63</v>
      </c>
      <c r="C210" s="47">
        <v>0</v>
      </c>
      <c r="D210" s="46">
        <v>5.0200000000000002E-2</v>
      </c>
    </row>
    <row r="211" spans="1:4" x14ac:dyDescent="0.25">
      <c r="A211" s="47" t="s">
        <v>123</v>
      </c>
      <c r="B211" s="47" t="s">
        <v>62</v>
      </c>
      <c r="C211" s="47">
        <v>0</v>
      </c>
      <c r="D211" s="46">
        <v>5.0200000000000002E-2</v>
      </c>
    </row>
    <row r="212" spans="1:4" x14ac:dyDescent="0.25">
      <c r="A212" s="47" t="s">
        <v>123</v>
      </c>
      <c r="B212" s="47" t="s">
        <v>61</v>
      </c>
      <c r="C212" s="47">
        <v>0</v>
      </c>
      <c r="D212" s="46">
        <v>5.0200000000000002E-2</v>
      </c>
    </row>
    <row r="213" spans="1:4" x14ac:dyDescent="0.25">
      <c r="A213" s="47" t="s">
        <v>123</v>
      </c>
      <c r="B213" s="47" t="s">
        <v>60</v>
      </c>
      <c r="C213" s="47">
        <v>0</v>
      </c>
      <c r="D213" s="46">
        <v>5.0200000000000002E-2</v>
      </c>
    </row>
    <row r="214" spans="1:4" x14ac:dyDescent="0.25">
      <c r="A214" s="47" t="s">
        <v>123</v>
      </c>
      <c r="B214" s="47" t="s">
        <v>59</v>
      </c>
      <c r="C214" s="47">
        <v>0</v>
      </c>
      <c r="D214" s="46">
        <v>5.0200000000000002E-2</v>
      </c>
    </row>
    <row r="215" spans="1:4" x14ac:dyDescent="0.25">
      <c r="A215" s="47" t="s">
        <v>123</v>
      </c>
      <c r="B215" s="47" t="s">
        <v>58</v>
      </c>
      <c r="C215" s="47">
        <v>0</v>
      </c>
      <c r="D215" s="46">
        <v>5.0200000000000002E-2</v>
      </c>
    </row>
    <row r="216" spans="1:4" x14ac:dyDescent="0.25">
      <c r="A216" s="47" t="s">
        <v>123</v>
      </c>
      <c r="B216" s="47" t="s">
        <v>57</v>
      </c>
      <c r="C216" s="47">
        <v>0</v>
      </c>
      <c r="D216" s="46">
        <v>5.0200000000000002E-2</v>
      </c>
    </row>
    <row r="217" spans="1:4" x14ac:dyDescent="0.25">
      <c r="A217" s="47" t="s">
        <v>123</v>
      </c>
      <c r="B217" s="47" t="s">
        <v>56</v>
      </c>
      <c r="C217" s="47">
        <v>0</v>
      </c>
      <c r="D217" s="46">
        <v>5.0200000000000002E-2</v>
      </c>
    </row>
    <row r="218" spans="1:4" x14ac:dyDescent="0.25">
      <c r="A218" s="47" t="s">
        <v>123</v>
      </c>
      <c r="B218" s="47" t="s">
        <v>55</v>
      </c>
      <c r="C218" s="47">
        <v>0</v>
      </c>
      <c r="D218" s="46">
        <v>5.0200000000000002E-2</v>
      </c>
    </row>
    <row r="219" spans="1:4" x14ac:dyDescent="0.25">
      <c r="A219" s="47" t="s">
        <v>123</v>
      </c>
      <c r="B219" s="47" t="s">
        <v>54</v>
      </c>
      <c r="C219" s="47">
        <v>0</v>
      </c>
      <c r="D219" s="46">
        <v>5.0200000000000002E-2</v>
      </c>
    </row>
    <row r="220" spans="1:4" x14ac:dyDescent="0.25">
      <c r="A220" s="47" t="s">
        <v>123</v>
      </c>
      <c r="B220" s="47" t="s">
        <v>53</v>
      </c>
      <c r="C220" s="47">
        <v>0</v>
      </c>
      <c r="D220" s="46">
        <v>5.0200000000000002E-2</v>
      </c>
    </row>
    <row r="221" spans="1:4" x14ac:dyDescent="0.25">
      <c r="A221" s="47" t="s">
        <v>123</v>
      </c>
      <c r="B221" s="47" t="s">
        <v>52</v>
      </c>
      <c r="C221" s="47">
        <v>0</v>
      </c>
      <c r="D221" s="46">
        <v>5.0200000000000002E-2</v>
      </c>
    </row>
    <row r="222" spans="1:4" x14ac:dyDescent="0.25">
      <c r="A222" s="47" t="s">
        <v>123</v>
      </c>
      <c r="B222" s="47" t="s">
        <v>51</v>
      </c>
      <c r="C222" s="47">
        <v>0</v>
      </c>
      <c r="D222" s="46">
        <v>5.0200000000000002E-2</v>
      </c>
    </row>
    <row r="223" spans="1:4" x14ac:dyDescent="0.25">
      <c r="A223" s="47" t="s">
        <v>123</v>
      </c>
      <c r="B223" s="47" t="s">
        <v>50</v>
      </c>
      <c r="C223" s="47">
        <v>0</v>
      </c>
      <c r="D223" s="46">
        <v>5.0200000000000002E-2</v>
      </c>
    </row>
    <row r="224" spans="1:4" x14ac:dyDescent="0.25">
      <c r="A224" s="47" t="s">
        <v>123</v>
      </c>
      <c r="B224" s="47" t="s">
        <v>49</v>
      </c>
      <c r="C224" s="47">
        <v>0</v>
      </c>
      <c r="D224" s="46">
        <v>5.0200000000000002E-2</v>
      </c>
    </row>
    <row r="225" spans="1:4" x14ac:dyDescent="0.25">
      <c r="A225" s="47" t="s">
        <v>123</v>
      </c>
      <c r="B225" s="47" t="s">
        <v>48</v>
      </c>
      <c r="C225" s="47">
        <v>0</v>
      </c>
      <c r="D225" s="46">
        <v>5.0200000000000002E-2</v>
      </c>
    </row>
    <row r="226" spans="1:4" x14ac:dyDescent="0.25">
      <c r="A226" s="47" t="s">
        <v>123</v>
      </c>
      <c r="B226" s="47" t="s">
        <v>47</v>
      </c>
      <c r="C226" s="47">
        <v>0</v>
      </c>
      <c r="D226" s="46">
        <v>5.0200000000000002E-2</v>
      </c>
    </row>
    <row r="227" spans="1:4" x14ac:dyDescent="0.25">
      <c r="A227" s="47" t="s">
        <v>123</v>
      </c>
      <c r="B227" s="47" t="s">
        <v>46</v>
      </c>
      <c r="C227" s="47">
        <v>0</v>
      </c>
      <c r="D227" s="46">
        <v>5.0200000000000002E-2</v>
      </c>
    </row>
    <row r="228" spans="1:4" x14ac:dyDescent="0.25">
      <c r="A228" s="47" t="s">
        <v>123</v>
      </c>
      <c r="B228" s="47" t="s">
        <v>45</v>
      </c>
      <c r="C228" s="47">
        <v>0</v>
      </c>
      <c r="D228" s="46">
        <v>5.0200000000000002E-2</v>
      </c>
    </row>
    <row r="229" spans="1:4" x14ac:dyDescent="0.25">
      <c r="A229" s="47" t="s">
        <v>123</v>
      </c>
      <c r="B229" s="47" t="s">
        <v>44</v>
      </c>
      <c r="C229" s="47">
        <v>132444.62</v>
      </c>
      <c r="D229" s="46">
        <v>5.0200000000000002E-2</v>
      </c>
    </row>
    <row r="230" spans="1:4" x14ac:dyDescent="0.25">
      <c r="A230" s="47" t="s">
        <v>123</v>
      </c>
      <c r="B230" s="47" t="s">
        <v>43</v>
      </c>
      <c r="C230" s="47">
        <v>0</v>
      </c>
      <c r="D230" s="46">
        <v>5.0200000000000002E-2</v>
      </c>
    </row>
    <row r="231" spans="1:4" x14ac:dyDescent="0.25">
      <c r="A231" s="47" t="s">
        <v>123</v>
      </c>
      <c r="B231" s="47" t="s">
        <v>42</v>
      </c>
      <c r="C231" s="47">
        <v>0</v>
      </c>
      <c r="D231" s="46">
        <v>5.0200000000000002E-2</v>
      </c>
    </row>
    <row r="232" spans="1:4" x14ac:dyDescent="0.25">
      <c r="A232" s="47" t="s">
        <v>123</v>
      </c>
      <c r="B232" s="47" t="s">
        <v>102</v>
      </c>
      <c r="C232" s="47">
        <v>0</v>
      </c>
      <c r="D232" s="46">
        <v>5.0200000000000002E-2</v>
      </c>
    </row>
    <row r="233" spans="1:4" x14ac:dyDescent="0.25">
      <c r="A233" s="47" t="s">
        <v>123</v>
      </c>
      <c r="B233" s="47" t="s">
        <v>101</v>
      </c>
      <c r="C233" s="47">
        <v>919.04</v>
      </c>
      <c r="D233" s="46">
        <v>5.0200000000000002E-2</v>
      </c>
    </row>
    <row r="234" spans="1:4" x14ac:dyDescent="0.25">
      <c r="A234" s="47" t="s">
        <v>123</v>
      </c>
      <c r="B234" s="47" t="s">
        <v>39</v>
      </c>
      <c r="C234" s="47">
        <v>0</v>
      </c>
      <c r="D234" s="46">
        <v>5.0200000000000002E-2</v>
      </c>
    </row>
    <row r="235" spans="1:4" x14ac:dyDescent="0.25">
      <c r="A235" s="47" t="s">
        <v>123</v>
      </c>
      <c r="B235" s="47" t="s">
        <v>38</v>
      </c>
      <c r="C235" s="47">
        <v>0</v>
      </c>
      <c r="D235" s="46">
        <v>5.0200000000000002E-2</v>
      </c>
    </row>
    <row r="236" spans="1:4" x14ac:dyDescent="0.25">
      <c r="A236" s="47" t="s">
        <v>123</v>
      </c>
      <c r="B236" s="47" t="s">
        <v>37</v>
      </c>
      <c r="C236" s="47">
        <v>0</v>
      </c>
      <c r="D236" s="46">
        <v>5.0200000000000002E-2</v>
      </c>
    </row>
    <row r="237" spans="1:4" x14ac:dyDescent="0.25">
      <c r="A237" s="47" t="s">
        <v>123</v>
      </c>
      <c r="B237" s="47" t="s">
        <v>36</v>
      </c>
      <c r="C237" s="47">
        <v>0</v>
      </c>
      <c r="D237" s="46">
        <v>5.0200000000000002E-2</v>
      </c>
    </row>
    <row r="238" spans="1:4" x14ac:dyDescent="0.25">
      <c r="A238" s="47" t="s">
        <v>123</v>
      </c>
      <c r="B238" s="47" t="s">
        <v>35</v>
      </c>
      <c r="C238" s="47">
        <v>0</v>
      </c>
      <c r="D238" s="46">
        <v>5.0200000000000002E-2</v>
      </c>
    </row>
    <row r="239" spans="1:4" x14ac:dyDescent="0.25">
      <c r="A239" s="47" t="s">
        <v>123</v>
      </c>
      <c r="B239" s="47" t="s">
        <v>34</v>
      </c>
      <c r="C239" s="47">
        <v>0</v>
      </c>
      <c r="D239" s="46">
        <v>5.0200000000000002E-2</v>
      </c>
    </row>
    <row r="240" spans="1:4" x14ac:dyDescent="0.25">
      <c r="A240" s="47" t="s">
        <v>123</v>
      </c>
      <c r="B240" s="47" t="s">
        <v>33</v>
      </c>
      <c r="C240" s="47">
        <v>0</v>
      </c>
      <c r="D240" s="46">
        <v>5.0200000000000002E-2</v>
      </c>
    </row>
    <row r="241" spans="1:4" x14ac:dyDescent="0.25">
      <c r="A241" s="47" t="s">
        <v>123</v>
      </c>
      <c r="B241" s="47" t="s">
        <v>32</v>
      </c>
      <c r="C241" s="47">
        <v>0</v>
      </c>
      <c r="D241" s="46">
        <v>5.0200000000000002E-2</v>
      </c>
    </row>
    <row r="242" spans="1:4" x14ac:dyDescent="0.25">
      <c r="A242" s="47" t="s">
        <v>123</v>
      </c>
      <c r="B242" s="47" t="s">
        <v>31</v>
      </c>
      <c r="C242" s="47">
        <v>0</v>
      </c>
      <c r="D242" s="46">
        <v>5.0200000000000002E-2</v>
      </c>
    </row>
    <row r="243" spans="1:4" x14ac:dyDescent="0.25">
      <c r="A243" s="47" t="s">
        <v>123</v>
      </c>
      <c r="B243" s="47" t="s">
        <v>30</v>
      </c>
      <c r="C243" s="47">
        <v>0</v>
      </c>
      <c r="D243" s="46">
        <v>5.0200000000000002E-2</v>
      </c>
    </row>
    <row r="244" spans="1:4" x14ac:dyDescent="0.25">
      <c r="A244" s="47" t="s">
        <v>123</v>
      </c>
      <c r="B244" s="47" t="s">
        <v>29</v>
      </c>
      <c r="C244" s="47">
        <v>0</v>
      </c>
      <c r="D244" s="46">
        <v>5.0200000000000002E-2</v>
      </c>
    </row>
    <row r="245" spans="1:4" x14ac:dyDescent="0.25">
      <c r="A245" s="47" t="s">
        <v>123</v>
      </c>
      <c r="B245" s="47" t="s">
        <v>28</v>
      </c>
      <c r="C245" s="47">
        <v>0</v>
      </c>
      <c r="D245" s="46">
        <v>5.0200000000000002E-2</v>
      </c>
    </row>
    <row r="246" spans="1:4" x14ac:dyDescent="0.25">
      <c r="A246" s="47" t="s">
        <v>123</v>
      </c>
      <c r="B246" s="47" t="s">
        <v>26</v>
      </c>
      <c r="C246" s="47">
        <v>0</v>
      </c>
      <c r="D246" s="46">
        <v>5.0200000000000002E-2</v>
      </c>
    </row>
    <row r="247" spans="1:4" x14ac:dyDescent="0.25">
      <c r="A247" s="47" t="s">
        <v>122</v>
      </c>
      <c r="B247" s="47" t="s">
        <v>75</v>
      </c>
      <c r="C247" s="47">
        <v>4056.57</v>
      </c>
      <c r="D247" s="46">
        <v>2.8899999999999999E-2</v>
      </c>
    </row>
    <row r="248" spans="1:4" x14ac:dyDescent="0.25">
      <c r="A248" s="47" t="s">
        <v>122</v>
      </c>
      <c r="B248" s="47" t="s">
        <v>74</v>
      </c>
      <c r="C248" s="47">
        <v>0</v>
      </c>
      <c r="D248" s="46">
        <v>2.8899999999999999E-2</v>
      </c>
    </row>
    <row r="249" spans="1:4" x14ac:dyDescent="0.25">
      <c r="A249" s="47" t="s">
        <v>122</v>
      </c>
      <c r="B249" s="47" t="s">
        <v>73</v>
      </c>
      <c r="C249" s="47">
        <v>0</v>
      </c>
      <c r="D249" s="46">
        <v>2.8899999999999999E-2</v>
      </c>
    </row>
    <row r="250" spans="1:4" x14ac:dyDescent="0.25">
      <c r="A250" s="47" t="s">
        <v>122</v>
      </c>
      <c r="B250" s="47" t="s">
        <v>72</v>
      </c>
      <c r="C250" s="47">
        <v>0</v>
      </c>
      <c r="D250" s="46">
        <v>2.8899999999999999E-2</v>
      </c>
    </row>
    <row r="251" spans="1:4" x14ac:dyDescent="0.25">
      <c r="A251" s="47" t="s">
        <v>122</v>
      </c>
      <c r="B251" s="47" t="s">
        <v>71</v>
      </c>
      <c r="C251" s="47">
        <v>0</v>
      </c>
      <c r="D251" s="46">
        <v>2.8899999999999999E-2</v>
      </c>
    </row>
    <row r="252" spans="1:4" x14ac:dyDescent="0.25">
      <c r="A252" s="47" t="s">
        <v>122</v>
      </c>
      <c r="B252" s="47" t="s">
        <v>70</v>
      </c>
      <c r="C252" s="47">
        <v>0</v>
      </c>
      <c r="D252" s="46">
        <v>2.8899999999999999E-2</v>
      </c>
    </row>
    <row r="253" spans="1:4" x14ac:dyDescent="0.25">
      <c r="A253" s="47" t="s">
        <v>122</v>
      </c>
      <c r="B253" s="47" t="s">
        <v>106</v>
      </c>
      <c r="C253" s="47">
        <v>0</v>
      </c>
      <c r="D253" s="46">
        <v>2.8899999999999999E-2</v>
      </c>
    </row>
    <row r="254" spans="1:4" x14ac:dyDescent="0.25">
      <c r="A254" s="47" t="s">
        <v>122</v>
      </c>
      <c r="B254" s="47" t="s">
        <v>105</v>
      </c>
      <c r="C254" s="47">
        <v>0</v>
      </c>
      <c r="D254" s="46">
        <v>2.8899999999999999E-2</v>
      </c>
    </row>
    <row r="255" spans="1:4" x14ac:dyDescent="0.25">
      <c r="A255" s="47" t="s">
        <v>122</v>
      </c>
      <c r="B255" s="47" t="s">
        <v>104</v>
      </c>
      <c r="C255" s="47">
        <v>0</v>
      </c>
      <c r="D255" s="46">
        <v>2.8899999999999999E-2</v>
      </c>
    </row>
    <row r="256" spans="1:4" x14ac:dyDescent="0.25">
      <c r="A256" s="47" t="s">
        <v>122</v>
      </c>
      <c r="B256" s="47" t="s">
        <v>103</v>
      </c>
      <c r="C256" s="47">
        <v>0</v>
      </c>
      <c r="D256" s="46">
        <v>2.8899999999999999E-2</v>
      </c>
    </row>
    <row r="257" spans="1:4" x14ac:dyDescent="0.25">
      <c r="A257" s="47" t="s">
        <v>122</v>
      </c>
      <c r="B257" s="47" t="s">
        <v>65</v>
      </c>
      <c r="C257" s="47">
        <v>0</v>
      </c>
      <c r="D257" s="46">
        <v>2.8899999999999999E-2</v>
      </c>
    </row>
    <row r="258" spans="1:4" x14ac:dyDescent="0.25">
      <c r="A258" s="47" t="s">
        <v>122</v>
      </c>
      <c r="B258" s="47" t="s">
        <v>64</v>
      </c>
      <c r="C258" s="47">
        <v>0</v>
      </c>
      <c r="D258" s="46">
        <v>2.8899999999999999E-2</v>
      </c>
    </row>
    <row r="259" spans="1:4" x14ac:dyDescent="0.25">
      <c r="A259" s="47" t="s">
        <v>122</v>
      </c>
      <c r="B259" s="47" t="s">
        <v>63</v>
      </c>
      <c r="C259" s="47">
        <v>0</v>
      </c>
      <c r="D259" s="46">
        <v>2.8899999999999999E-2</v>
      </c>
    </row>
    <row r="260" spans="1:4" x14ac:dyDescent="0.25">
      <c r="A260" s="47" t="s">
        <v>122</v>
      </c>
      <c r="B260" s="47" t="s">
        <v>62</v>
      </c>
      <c r="C260" s="47">
        <v>0</v>
      </c>
      <c r="D260" s="46">
        <v>2.8899999999999999E-2</v>
      </c>
    </row>
    <row r="261" spans="1:4" x14ac:dyDescent="0.25">
      <c r="A261" s="47" t="s">
        <v>122</v>
      </c>
      <c r="B261" s="47" t="s">
        <v>61</v>
      </c>
      <c r="C261" s="47">
        <v>0</v>
      </c>
      <c r="D261" s="46">
        <v>2.8899999999999999E-2</v>
      </c>
    </row>
    <row r="262" spans="1:4" x14ac:dyDescent="0.25">
      <c r="A262" s="47" t="s">
        <v>122</v>
      </c>
      <c r="B262" s="47" t="s">
        <v>60</v>
      </c>
      <c r="C262" s="47">
        <v>0</v>
      </c>
      <c r="D262" s="46">
        <v>2.8899999999999999E-2</v>
      </c>
    </row>
    <row r="263" spans="1:4" x14ac:dyDescent="0.25">
      <c r="A263" s="47" t="s">
        <v>122</v>
      </c>
      <c r="B263" s="47" t="s">
        <v>59</v>
      </c>
      <c r="C263" s="47">
        <v>0</v>
      </c>
      <c r="D263" s="46">
        <v>2.8899999999999999E-2</v>
      </c>
    </row>
    <row r="264" spans="1:4" x14ac:dyDescent="0.25">
      <c r="A264" s="47" t="s">
        <v>122</v>
      </c>
      <c r="B264" s="47" t="s">
        <v>58</v>
      </c>
      <c r="C264" s="47">
        <v>0</v>
      </c>
      <c r="D264" s="46">
        <v>2.8899999999999999E-2</v>
      </c>
    </row>
    <row r="265" spans="1:4" x14ac:dyDescent="0.25">
      <c r="A265" s="47" t="s">
        <v>122</v>
      </c>
      <c r="B265" s="47" t="s">
        <v>57</v>
      </c>
      <c r="C265" s="47">
        <v>0</v>
      </c>
      <c r="D265" s="46">
        <v>2.8899999999999999E-2</v>
      </c>
    </row>
    <row r="266" spans="1:4" x14ac:dyDescent="0.25">
      <c r="A266" s="47" t="s">
        <v>122</v>
      </c>
      <c r="B266" s="47" t="s">
        <v>56</v>
      </c>
      <c r="C266" s="47">
        <v>0</v>
      </c>
      <c r="D266" s="46">
        <v>2.8899999999999999E-2</v>
      </c>
    </row>
    <row r="267" spans="1:4" x14ac:dyDescent="0.25">
      <c r="A267" s="47" t="s">
        <v>122</v>
      </c>
      <c r="B267" s="47" t="s">
        <v>55</v>
      </c>
      <c r="C267" s="47">
        <v>0</v>
      </c>
      <c r="D267" s="46">
        <v>2.8899999999999999E-2</v>
      </c>
    </row>
    <row r="268" spans="1:4" x14ac:dyDescent="0.25">
      <c r="A268" s="47" t="s">
        <v>122</v>
      </c>
      <c r="B268" s="47" t="s">
        <v>54</v>
      </c>
      <c r="C268" s="47">
        <v>0</v>
      </c>
      <c r="D268" s="46">
        <v>2.8899999999999999E-2</v>
      </c>
    </row>
    <row r="269" spans="1:4" x14ac:dyDescent="0.25">
      <c r="A269" s="47" t="s">
        <v>122</v>
      </c>
      <c r="B269" s="47" t="s">
        <v>53</v>
      </c>
      <c r="C269" s="47">
        <v>0</v>
      </c>
      <c r="D269" s="46">
        <v>2.8899999999999999E-2</v>
      </c>
    </row>
    <row r="270" spans="1:4" x14ac:dyDescent="0.25">
      <c r="A270" s="47" t="s">
        <v>122</v>
      </c>
      <c r="B270" s="47" t="s">
        <v>52</v>
      </c>
      <c r="C270" s="47">
        <v>0</v>
      </c>
      <c r="D270" s="46">
        <v>2.8899999999999999E-2</v>
      </c>
    </row>
    <row r="271" spans="1:4" x14ac:dyDescent="0.25">
      <c r="A271" s="47" t="s">
        <v>122</v>
      </c>
      <c r="B271" s="47" t="s">
        <v>51</v>
      </c>
      <c r="C271" s="47">
        <v>0</v>
      </c>
      <c r="D271" s="46">
        <v>2.8899999999999999E-2</v>
      </c>
    </row>
    <row r="272" spans="1:4" x14ac:dyDescent="0.25">
      <c r="A272" s="47" t="s">
        <v>122</v>
      </c>
      <c r="B272" s="47" t="s">
        <v>50</v>
      </c>
      <c r="C272" s="47">
        <v>0</v>
      </c>
      <c r="D272" s="46">
        <v>2.8899999999999999E-2</v>
      </c>
    </row>
    <row r="273" spans="1:4" x14ac:dyDescent="0.25">
      <c r="A273" s="47" t="s">
        <v>122</v>
      </c>
      <c r="B273" s="47" t="s">
        <v>49</v>
      </c>
      <c r="C273" s="47">
        <v>0</v>
      </c>
      <c r="D273" s="46">
        <v>2.8899999999999999E-2</v>
      </c>
    </row>
    <row r="274" spans="1:4" x14ac:dyDescent="0.25">
      <c r="A274" s="47" t="s">
        <v>122</v>
      </c>
      <c r="B274" s="47" t="s">
        <v>48</v>
      </c>
      <c r="C274" s="47">
        <v>0</v>
      </c>
      <c r="D274" s="46">
        <v>2.8899999999999999E-2</v>
      </c>
    </row>
    <row r="275" spans="1:4" x14ac:dyDescent="0.25">
      <c r="A275" s="47" t="s">
        <v>122</v>
      </c>
      <c r="B275" s="47" t="s">
        <v>47</v>
      </c>
      <c r="C275" s="47">
        <v>0</v>
      </c>
      <c r="D275" s="46">
        <v>2.8899999999999999E-2</v>
      </c>
    </row>
    <row r="276" spans="1:4" x14ac:dyDescent="0.25">
      <c r="A276" s="47" t="s">
        <v>122</v>
      </c>
      <c r="B276" s="47" t="s">
        <v>46</v>
      </c>
      <c r="C276" s="47">
        <v>0</v>
      </c>
      <c r="D276" s="46">
        <v>2.8899999999999999E-2</v>
      </c>
    </row>
    <row r="277" spans="1:4" x14ac:dyDescent="0.25">
      <c r="A277" s="47" t="s">
        <v>122</v>
      </c>
      <c r="B277" s="47" t="s">
        <v>45</v>
      </c>
      <c r="C277" s="47">
        <v>0</v>
      </c>
      <c r="D277" s="46">
        <v>2.8899999999999999E-2</v>
      </c>
    </row>
    <row r="278" spans="1:4" x14ac:dyDescent="0.25">
      <c r="A278" s="47" t="s">
        <v>122</v>
      </c>
      <c r="B278" s="47" t="s">
        <v>44</v>
      </c>
      <c r="C278" s="47">
        <v>135755.63</v>
      </c>
      <c r="D278" s="46">
        <v>2.8899999999999999E-2</v>
      </c>
    </row>
    <row r="279" spans="1:4" x14ac:dyDescent="0.25">
      <c r="A279" s="47" t="s">
        <v>122</v>
      </c>
      <c r="B279" s="47" t="s">
        <v>43</v>
      </c>
      <c r="C279" s="47">
        <v>0</v>
      </c>
      <c r="D279" s="46">
        <v>2.8899999999999999E-2</v>
      </c>
    </row>
    <row r="280" spans="1:4" x14ac:dyDescent="0.25">
      <c r="A280" s="47" t="s">
        <v>122</v>
      </c>
      <c r="B280" s="47" t="s">
        <v>42</v>
      </c>
      <c r="C280" s="47">
        <v>0</v>
      </c>
      <c r="D280" s="46">
        <v>2.8899999999999999E-2</v>
      </c>
    </row>
    <row r="281" spans="1:4" x14ac:dyDescent="0.25">
      <c r="A281" s="47" t="s">
        <v>122</v>
      </c>
      <c r="B281" s="47" t="s">
        <v>102</v>
      </c>
      <c r="C281" s="47">
        <v>0</v>
      </c>
      <c r="D281" s="46">
        <v>2.8899999999999999E-2</v>
      </c>
    </row>
    <row r="282" spans="1:4" x14ac:dyDescent="0.25">
      <c r="A282" s="47" t="s">
        <v>122</v>
      </c>
      <c r="B282" s="47" t="s">
        <v>101</v>
      </c>
      <c r="C282" s="47">
        <v>593.48</v>
      </c>
      <c r="D282" s="46">
        <v>2.8899999999999999E-2</v>
      </c>
    </row>
    <row r="283" spans="1:4" x14ac:dyDescent="0.25">
      <c r="A283" s="47" t="s">
        <v>122</v>
      </c>
      <c r="B283" s="47" t="s">
        <v>39</v>
      </c>
      <c r="C283" s="47">
        <v>0</v>
      </c>
      <c r="D283" s="46">
        <v>2.8899999999999999E-2</v>
      </c>
    </row>
    <row r="284" spans="1:4" x14ac:dyDescent="0.25">
      <c r="A284" s="47" t="s">
        <v>122</v>
      </c>
      <c r="B284" s="47" t="s">
        <v>38</v>
      </c>
      <c r="C284" s="47">
        <v>0</v>
      </c>
      <c r="D284" s="46">
        <v>2.8899999999999999E-2</v>
      </c>
    </row>
    <row r="285" spans="1:4" x14ac:dyDescent="0.25">
      <c r="A285" s="47" t="s">
        <v>122</v>
      </c>
      <c r="B285" s="47" t="s">
        <v>37</v>
      </c>
      <c r="C285" s="47">
        <v>0</v>
      </c>
      <c r="D285" s="46">
        <v>2.8899999999999999E-2</v>
      </c>
    </row>
    <row r="286" spans="1:4" x14ac:dyDescent="0.25">
      <c r="A286" s="47" t="s">
        <v>122</v>
      </c>
      <c r="B286" s="47" t="s">
        <v>36</v>
      </c>
      <c r="C286" s="47">
        <v>0</v>
      </c>
      <c r="D286" s="46">
        <v>2.8899999999999999E-2</v>
      </c>
    </row>
    <row r="287" spans="1:4" x14ac:dyDescent="0.25">
      <c r="A287" s="47" t="s">
        <v>122</v>
      </c>
      <c r="B287" s="47" t="s">
        <v>35</v>
      </c>
      <c r="C287" s="47">
        <v>0</v>
      </c>
      <c r="D287" s="46">
        <v>2.8899999999999999E-2</v>
      </c>
    </row>
    <row r="288" spans="1:4" x14ac:dyDescent="0.25">
      <c r="A288" s="47" t="s">
        <v>122</v>
      </c>
      <c r="B288" s="47" t="s">
        <v>34</v>
      </c>
      <c r="C288" s="47">
        <v>0</v>
      </c>
      <c r="D288" s="46">
        <v>2.8899999999999999E-2</v>
      </c>
    </row>
    <row r="289" spans="1:4" x14ac:dyDescent="0.25">
      <c r="A289" s="47" t="s">
        <v>122</v>
      </c>
      <c r="B289" s="47" t="s">
        <v>33</v>
      </c>
      <c r="C289" s="47">
        <v>0</v>
      </c>
      <c r="D289" s="46">
        <v>2.8899999999999999E-2</v>
      </c>
    </row>
    <row r="290" spans="1:4" x14ac:dyDescent="0.25">
      <c r="A290" s="47" t="s">
        <v>122</v>
      </c>
      <c r="B290" s="47" t="s">
        <v>32</v>
      </c>
      <c r="C290" s="47">
        <v>0</v>
      </c>
      <c r="D290" s="46">
        <v>2.8899999999999999E-2</v>
      </c>
    </row>
    <row r="291" spans="1:4" x14ac:dyDescent="0.25">
      <c r="A291" s="47" t="s">
        <v>122</v>
      </c>
      <c r="B291" s="47" t="s">
        <v>31</v>
      </c>
      <c r="C291" s="47">
        <v>0</v>
      </c>
      <c r="D291" s="46">
        <v>2.8899999999999999E-2</v>
      </c>
    </row>
    <row r="292" spans="1:4" x14ac:dyDescent="0.25">
      <c r="A292" s="47" t="s">
        <v>122</v>
      </c>
      <c r="B292" s="47" t="s">
        <v>30</v>
      </c>
      <c r="C292" s="47">
        <v>0</v>
      </c>
      <c r="D292" s="46">
        <v>2.8899999999999999E-2</v>
      </c>
    </row>
    <row r="293" spans="1:4" x14ac:dyDescent="0.25">
      <c r="A293" s="47" t="s">
        <v>122</v>
      </c>
      <c r="B293" s="47" t="s">
        <v>29</v>
      </c>
      <c r="C293" s="47">
        <v>0</v>
      </c>
      <c r="D293" s="46">
        <v>2.8899999999999999E-2</v>
      </c>
    </row>
    <row r="294" spans="1:4" x14ac:dyDescent="0.25">
      <c r="A294" s="47" t="s">
        <v>122</v>
      </c>
      <c r="B294" s="47" t="s">
        <v>28</v>
      </c>
      <c r="C294" s="47">
        <v>0</v>
      </c>
      <c r="D294" s="46">
        <v>2.8899999999999999E-2</v>
      </c>
    </row>
    <row r="295" spans="1:4" x14ac:dyDescent="0.25">
      <c r="A295" s="47" t="s">
        <v>122</v>
      </c>
      <c r="B295" s="47" t="s">
        <v>26</v>
      </c>
      <c r="C295" s="47">
        <v>0</v>
      </c>
      <c r="D295" s="46">
        <v>2.8899999999999999E-2</v>
      </c>
    </row>
    <row r="296" spans="1:4" x14ac:dyDescent="0.25">
      <c r="A296" s="47" t="s">
        <v>121</v>
      </c>
      <c r="B296" s="47" t="s">
        <v>75</v>
      </c>
      <c r="C296" s="47">
        <v>11249.68</v>
      </c>
      <c r="D296" s="46">
        <v>8.0100000000000005E-2</v>
      </c>
    </row>
    <row r="297" spans="1:4" x14ac:dyDescent="0.25">
      <c r="A297" s="47" t="s">
        <v>121</v>
      </c>
      <c r="B297" s="47" t="s">
        <v>74</v>
      </c>
      <c r="C297" s="47">
        <v>0</v>
      </c>
      <c r="D297" s="46">
        <v>8.0100000000000005E-2</v>
      </c>
    </row>
    <row r="298" spans="1:4" x14ac:dyDescent="0.25">
      <c r="A298" s="47" t="s">
        <v>121</v>
      </c>
      <c r="B298" s="47" t="s">
        <v>73</v>
      </c>
      <c r="C298" s="47">
        <v>0</v>
      </c>
      <c r="D298" s="46">
        <v>8.0100000000000005E-2</v>
      </c>
    </row>
    <row r="299" spans="1:4" x14ac:dyDescent="0.25">
      <c r="A299" s="47" t="s">
        <v>121</v>
      </c>
      <c r="B299" s="47" t="s">
        <v>72</v>
      </c>
      <c r="C299" s="47">
        <v>0</v>
      </c>
      <c r="D299" s="46">
        <v>8.0100000000000005E-2</v>
      </c>
    </row>
    <row r="300" spans="1:4" x14ac:dyDescent="0.25">
      <c r="A300" s="47" t="s">
        <v>121</v>
      </c>
      <c r="B300" s="47" t="s">
        <v>71</v>
      </c>
      <c r="C300" s="47">
        <v>0</v>
      </c>
      <c r="D300" s="46">
        <v>8.0100000000000005E-2</v>
      </c>
    </row>
    <row r="301" spans="1:4" x14ac:dyDescent="0.25">
      <c r="A301" s="47" t="s">
        <v>121</v>
      </c>
      <c r="B301" s="47" t="s">
        <v>70</v>
      </c>
      <c r="C301" s="47">
        <v>0</v>
      </c>
      <c r="D301" s="46">
        <v>8.0100000000000005E-2</v>
      </c>
    </row>
    <row r="302" spans="1:4" x14ac:dyDescent="0.25">
      <c r="A302" s="47" t="s">
        <v>121</v>
      </c>
      <c r="B302" s="47" t="s">
        <v>106</v>
      </c>
      <c r="C302" s="47">
        <v>0</v>
      </c>
      <c r="D302" s="46">
        <v>8.0100000000000005E-2</v>
      </c>
    </row>
    <row r="303" spans="1:4" x14ac:dyDescent="0.25">
      <c r="A303" s="47" t="s">
        <v>121</v>
      </c>
      <c r="B303" s="47" t="s">
        <v>105</v>
      </c>
      <c r="C303" s="47">
        <v>0</v>
      </c>
      <c r="D303" s="46">
        <v>8.0100000000000005E-2</v>
      </c>
    </row>
    <row r="304" spans="1:4" x14ac:dyDescent="0.25">
      <c r="A304" s="47" t="s">
        <v>121</v>
      </c>
      <c r="B304" s="47" t="s">
        <v>104</v>
      </c>
      <c r="C304" s="47">
        <v>0</v>
      </c>
      <c r="D304" s="46">
        <v>8.0100000000000005E-2</v>
      </c>
    </row>
    <row r="305" spans="1:4" x14ac:dyDescent="0.25">
      <c r="A305" s="47" t="s">
        <v>121</v>
      </c>
      <c r="B305" s="47" t="s">
        <v>103</v>
      </c>
      <c r="C305" s="47">
        <v>0</v>
      </c>
      <c r="D305" s="46">
        <v>8.0100000000000005E-2</v>
      </c>
    </row>
    <row r="306" spans="1:4" x14ac:dyDescent="0.25">
      <c r="A306" s="47" t="s">
        <v>121</v>
      </c>
      <c r="B306" s="47" t="s">
        <v>65</v>
      </c>
      <c r="C306" s="47">
        <v>0</v>
      </c>
      <c r="D306" s="46">
        <v>8.0100000000000005E-2</v>
      </c>
    </row>
    <row r="307" spans="1:4" x14ac:dyDescent="0.25">
      <c r="A307" s="47" t="s">
        <v>121</v>
      </c>
      <c r="B307" s="47" t="s">
        <v>64</v>
      </c>
      <c r="C307" s="47">
        <v>0</v>
      </c>
      <c r="D307" s="46">
        <v>8.0100000000000005E-2</v>
      </c>
    </row>
    <row r="308" spans="1:4" x14ac:dyDescent="0.25">
      <c r="A308" s="47" t="s">
        <v>121</v>
      </c>
      <c r="B308" s="47" t="s">
        <v>63</v>
      </c>
      <c r="C308" s="47">
        <v>0</v>
      </c>
      <c r="D308" s="46">
        <v>8.0100000000000005E-2</v>
      </c>
    </row>
    <row r="309" spans="1:4" x14ac:dyDescent="0.25">
      <c r="A309" s="47" t="s">
        <v>121</v>
      </c>
      <c r="B309" s="47" t="s">
        <v>62</v>
      </c>
      <c r="C309" s="47">
        <v>0</v>
      </c>
      <c r="D309" s="46">
        <v>8.0100000000000005E-2</v>
      </c>
    </row>
    <row r="310" spans="1:4" x14ac:dyDescent="0.25">
      <c r="A310" s="47" t="s">
        <v>121</v>
      </c>
      <c r="B310" s="47" t="s">
        <v>61</v>
      </c>
      <c r="C310" s="47">
        <v>0</v>
      </c>
      <c r="D310" s="46">
        <v>8.0100000000000005E-2</v>
      </c>
    </row>
    <row r="311" spans="1:4" x14ac:dyDescent="0.25">
      <c r="A311" s="47" t="s">
        <v>121</v>
      </c>
      <c r="B311" s="47" t="s">
        <v>60</v>
      </c>
      <c r="C311" s="47">
        <v>0</v>
      </c>
      <c r="D311" s="46">
        <v>8.0100000000000005E-2</v>
      </c>
    </row>
    <row r="312" spans="1:4" x14ac:dyDescent="0.25">
      <c r="A312" s="47" t="s">
        <v>121</v>
      </c>
      <c r="B312" s="47" t="s">
        <v>59</v>
      </c>
      <c r="C312" s="47">
        <v>0</v>
      </c>
      <c r="D312" s="46">
        <v>8.0100000000000005E-2</v>
      </c>
    </row>
    <row r="313" spans="1:4" x14ac:dyDescent="0.25">
      <c r="A313" s="47" t="s">
        <v>121</v>
      </c>
      <c r="B313" s="47" t="s">
        <v>58</v>
      </c>
      <c r="C313" s="47">
        <v>0</v>
      </c>
      <c r="D313" s="46">
        <v>8.0100000000000005E-2</v>
      </c>
    </row>
    <row r="314" spans="1:4" x14ac:dyDescent="0.25">
      <c r="A314" s="47" t="s">
        <v>121</v>
      </c>
      <c r="B314" s="47" t="s">
        <v>57</v>
      </c>
      <c r="C314" s="47">
        <v>0</v>
      </c>
      <c r="D314" s="46">
        <v>8.0100000000000005E-2</v>
      </c>
    </row>
    <row r="315" spans="1:4" x14ac:dyDescent="0.25">
      <c r="A315" s="47" t="s">
        <v>121</v>
      </c>
      <c r="B315" s="47" t="s">
        <v>56</v>
      </c>
      <c r="C315" s="47">
        <v>0</v>
      </c>
      <c r="D315" s="46">
        <v>8.0100000000000005E-2</v>
      </c>
    </row>
    <row r="316" spans="1:4" x14ac:dyDescent="0.25">
      <c r="A316" s="47" t="s">
        <v>121</v>
      </c>
      <c r="B316" s="47" t="s">
        <v>55</v>
      </c>
      <c r="C316" s="47">
        <v>0</v>
      </c>
      <c r="D316" s="46">
        <v>8.0100000000000005E-2</v>
      </c>
    </row>
    <row r="317" spans="1:4" x14ac:dyDescent="0.25">
      <c r="A317" s="47" t="s">
        <v>121</v>
      </c>
      <c r="B317" s="47" t="s">
        <v>54</v>
      </c>
      <c r="C317" s="47">
        <v>0</v>
      </c>
      <c r="D317" s="46">
        <v>8.0100000000000005E-2</v>
      </c>
    </row>
    <row r="318" spans="1:4" x14ac:dyDescent="0.25">
      <c r="A318" s="47" t="s">
        <v>121</v>
      </c>
      <c r="B318" s="47" t="s">
        <v>53</v>
      </c>
      <c r="C318" s="47">
        <v>0</v>
      </c>
      <c r="D318" s="46">
        <v>8.0100000000000005E-2</v>
      </c>
    </row>
    <row r="319" spans="1:4" x14ac:dyDescent="0.25">
      <c r="A319" s="47" t="s">
        <v>121</v>
      </c>
      <c r="B319" s="47" t="s">
        <v>52</v>
      </c>
      <c r="C319" s="47">
        <v>0</v>
      </c>
      <c r="D319" s="46">
        <v>8.0100000000000005E-2</v>
      </c>
    </row>
    <row r="320" spans="1:4" x14ac:dyDescent="0.25">
      <c r="A320" s="47" t="s">
        <v>121</v>
      </c>
      <c r="B320" s="47" t="s">
        <v>51</v>
      </c>
      <c r="C320" s="47">
        <v>0</v>
      </c>
      <c r="D320" s="46">
        <v>8.0100000000000005E-2</v>
      </c>
    </row>
    <row r="321" spans="1:4" x14ac:dyDescent="0.25">
      <c r="A321" s="47" t="s">
        <v>121</v>
      </c>
      <c r="B321" s="47" t="s">
        <v>50</v>
      </c>
      <c r="C321" s="47">
        <v>0</v>
      </c>
      <c r="D321" s="46">
        <v>8.0100000000000005E-2</v>
      </c>
    </row>
    <row r="322" spans="1:4" x14ac:dyDescent="0.25">
      <c r="A322" s="47" t="s">
        <v>121</v>
      </c>
      <c r="B322" s="47" t="s">
        <v>49</v>
      </c>
      <c r="C322" s="47">
        <v>0</v>
      </c>
      <c r="D322" s="46">
        <v>8.0100000000000005E-2</v>
      </c>
    </row>
    <row r="323" spans="1:4" x14ac:dyDescent="0.25">
      <c r="A323" s="47" t="s">
        <v>121</v>
      </c>
      <c r="B323" s="47" t="s">
        <v>48</v>
      </c>
      <c r="C323" s="47">
        <v>0</v>
      </c>
      <c r="D323" s="46">
        <v>8.0100000000000005E-2</v>
      </c>
    </row>
    <row r="324" spans="1:4" x14ac:dyDescent="0.25">
      <c r="A324" s="47" t="s">
        <v>121</v>
      </c>
      <c r="B324" s="47" t="s">
        <v>47</v>
      </c>
      <c r="C324" s="47">
        <v>0</v>
      </c>
      <c r="D324" s="46">
        <v>8.0100000000000005E-2</v>
      </c>
    </row>
    <row r="325" spans="1:4" x14ac:dyDescent="0.25">
      <c r="A325" s="47" t="s">
        <v>121</v>
      </c>
      <c r="B325" s="47" t="s">
        <v>46</v>
      </c>
      <c r="C325" s="47">
        <v>0</v>
      </c>
      <c r="D325" s="46">
        <v>8.0100000000000005E-2</v>
      </c>
    </row>
    <row r="326" spans="1:4" x14ac:dyDescent="0.25">
      <c r="A326" s="47" t="s">
        <v>121</v>
      </c>
      <c r="B326" s="47" t="s">
        <v>45</v>
      </c>
      <c r="C326" s="47">
        <v>0</v>
      </c>
      <c r="D326" s="46">
        <v>8.0100000000000005E-2</v>
      </c>
    </row>
    <row r="327" spans="1:4" x14ac:dyDescent="0.25">
      <c r="A327" s="47" t="s">
        <v>121</v>
      </c>
      <c r="B327" s="47" t="s">
        <v>44</v>
      </c>
      <c r="C327" s="47">
        <v>127920.61</v>
      </c>
      <c r="D327" s="46">
        <v>8.0100000000000005E-2</v>
      </c>
    </row>
    <row r="328" spans="1:4" x14ac:dyDescent="0.25">
      <c r="A328" s="47" t="s">
        <v>121</v>
      </c>
      <c r="B328" s="47" t="s">
        <v>43</v>
      </c>
      <c r="C328" s="47">
        <v>0</v>
      </c>
      <c r="D328" s="46">
        <v>8.0100000000000005E-2</v>
      </c>
    </row>
    <row r="329" spans="1:4" x14ac:dyDescent="0.25">
      <c r="A329" s="47" t="s">
        <v>121</v>
      </c>
      <c r="B329" s="47" t="s">
        <v>42</v>
      </c>
      <c r="C329" s="47">
        <v>0</v>
      </c>
      <c r="D329" s="46">
        <v>8.0100000000000005E-2</v>
      </c>
    </row>
    <row r="330" spans="1:4" x14ac:dyDescent="0.25">
      <c r="A330" s="47" t="s">
        <v>121</v>
      </c>
      <c r="B330" s="47" t="s">
        <v>102</v>
      </c>
      <c r="C330" s="47">
        <v>0</v>
      </c>
      <c r="D330" s="46">
        <v>8.0100000000000005E-2</v>
      </c>
    </row>
    <row r="331" spans="1:4" x14ac:dyDescent="0.25">
      <c r="A331" s="47" t="s">
        <v>121</v>
      </c>
      <c r="B331" s="47" t="s">
        <v>101</v>
      </c>
      <c r="C331" s="47">
        <v>1235.3900000000001</v>
      </c>
      <c r="D331" s="46">
        <v>8.0100000000000005E-2</v>
      </c>
    </row>
    <row r="332" spans="1:4" x14ac:dyDescent="0.25">
      <c r="A332" s="47" t="s">
        <v>121</v>
      </c>
      <c r="B332" s="47" t="s">
        <v>39</v>
      </c>
      <c r="C332" s="47">
        <v>0</v>
      </c>
      <c r="D332" s="46">
        <v>8.0100000000000005E-2</v>
      </c>
    </row>
    <row r="333" spans="1:4" x14ac:dyDescent="0.25">
      <c r="A333" s="47" t="s">
        <v>121</v>
      </c>
      <c r="B333" s="47" t="s">
        <v>38</v>
      </c>
      <c r="C333" s="47">
        <v>0</v>
      </c>
      <c r="D333" s="46">
        <v>8.0100000000000005E-2</v>
      </c>
    </row>
    <row r="334" spans="1:4" x14ac:dyDescent="0.25">
      <c r="A334" s="47" t="s">
        <v>121</v>
      </c>
      <c r="B334" s="47" t="s">
        <v>37</v>
      </c>
      <c r="C334" s="47">
        <v>0</v>
      </c>
      <c r="D334" s="46">
        <v>8.0100000000000005E-2</v>
      </c>
    </row>
    <row r="335" spans="1:4" x14ac:dyDescent="0.25">
      <c r="A335" s="47" t="s">
        <v>121</v>
      </c>
      <c r="B335" s="47" t="s">
        <v>36</v>
      </c>
      <c r="C335" s="47">
        <v>0</v>
      </c>
      <c r="D335" s="46">
        <v>8.0100000000000005E-2</v>
      </c>
    </row>
    <row r="336" spans="1:4" x14ac:dyDescent="0.25">
      <c r="A336" s="47" t="s">
        <v>121</v>
      </c>
      <c r="B336" s="47" t="s">
        <v>35</v>
      </c>
      <c r="C336" s="47">
        <v>0</v>
      </c>
      <c r="D336" s="46">
        <v>8.0100000000000005E-2</v>
      </c>
    </row>
    <row r="337" spans="1:4" x14ac:dyDescent="0.25">
      <c r="A337" s="47" t="s">
        <v>121</v>
      </c>
      <c r="B337" s="47" t="s">
        <v>34</v>
      </c>
      <c r="C337" s="47">
        <v>0</v>
      </c>
      <c r="D337" s="46">
        <v>8.0100000000000005E-2</v>
      </c>
    </row>
    <row r="338" spans="1:4" x14ac:dyDescent="0.25">
      <c r="A338" s="47" t="s">
        <v>121</v>
      </c>
      <c r="B338" s="47" t="s">
        <v>33</v>
      </c>
      <c r="C338" s="47">
        <v>0</v>
      </c>
      <c r="D338" s="46">
        <v>8.0100000000000005E-2</v>
      </c>
    </row>
    <row r="339" spans="1:4" x14ac:dyDescent="0.25">
      <c r="A339" s="47" t="s">
        <v>121</v>
      </c>
      <c r="B339" s="47" t="s">
        <v>32</v>
      </c>
      <c r="C339" s="47">
        <v>0</v>
      </c>
      <c r="D339" s="46">
        <v>8.0100000000000005E-2</v>
      </c>
    </row>
    <row r="340" spans="1:4" x14ac:dyDescent="0.25">
      <c r="A340" s="47" t="s">
        <v>121</v>
      </c>
      <c r="B340" s="47" t="s">
        <v>31</v>
      </c>
      <c r="C340" s="47">
        <v>0</v>
      </c>
      <c r="D340" s="46">
        <v>8.0100000000000005E-2</v>
      </c>
    </row>
    <row r="341" spans="1:4" x14ac:dyDescent="0.25">
      <c r="A341" s="47" t="s">
        <v>121</v>
      </c>
      <c r="B341" s="47" t="s">
        <v>30</v>
      </c>
      <c r="C341" s="47">
        <v>0</v>
      </c>
      <c r="D341" s="46">
        <v>8.0100000000000005E-2</v>
      </c>
    </row>
    <row r="342" spans="1:4" x14ac:dyDescent="0.25">
      <c r="A342" s="47" t="s">
        <v>121</v>
      </c>
      <c r="B342" s="47" t="s">
        <v>29</v>
      </c>
      <c r="C342" s="47">
        <v>0</v>
      </c>
      <c r="D342" s="46">
        <v>8.0100000000000005E-2</v>
      </c>
    </row>
    <row r="343" spans="1:4" x14ac:dyDescent="0.25">
      <c r="A343" s="47" t="s">
        <v>121</v>
      </c>
      <c r="B343" s="47" t="s">
        <v>28</v>
      </c>
      <c r="C343" s="47">
        <v>0</v>
      </c>
      <c r="D343" s="46">
        <v>8.0100000000000005E-2</v>
      </c>
    </row>
    <row r="344" spans="1:4" x14ac:dyDescent="0.25">
      <c r="A344" s="47" t="s">
        <v>121</v>
      </c>
      <c r="B344" s="47" t="s">
        <v>26</v>
      </c>
      <c r="C344" s="47">
        <v>0</v>
      </c>
      <c r="D344" s="46">
        <v>8.0100000000000005E-2</v>
      </c>
    </row>
    <row r="345" spans="1:4" x14ac:dyDescent="0.25">
      <c r="A345" s="47" t="s">
        <v>120</v>
      </c>
      <c r="B345" s="47" t="s">
        <v>75</v>
      </c>
      <c r="C345" s="47">
        <v>6583.38</v>
      </c>
      <c r="D345" s="46">
        <v>4.6899999999999997E-2</v>
      </c>
    </row>
    <row r="346" spans="1:4" x14ac:dyDescent="0.25">
      <c r="A346" s="47" t="s">
        <v>120</v>
      </c>
      <c r="B346" s="47" t="s">
        <v>74</v>
      </c>
      <c r="C346" s="47">
        <v>0</v>
      </c>
      <c r="D346" s="46">
        <v>4.6899999999999997E-2</v>
      </c>
    </row>
    <row r="347" spans="1:4" x14ac:dyDescent="0.25">
      <c r="A347" s="47" t="s">
        <v>120</v>
      </c>
      <c r="B347" s="47" t="s">
        <v>73</v>
      </c>
      <c r="C347" s="47">
        <v>0</v>
      </c>
      <c r="D347" s="46">
        <v>4.6899999999999997E-2</v>
      </c>
    </row>
    <row r="348" spans="1:4" x14ac:dyDescent="0.25">
      <c r="A348" s="47" t="s">
        <v>120</v>
      </c>
      <c r="B348" s="47" t="s">
        <v>72</v>
      </c>
      <c r="C348" s="47">
        <v>0</v>
      </c>
      <c r="D348" s="46">
        <v>4.6899999999999997E-2</v>
      </c>
    </row>
    <row r="349" spans="1:4" x14ac:dyDescent="0.25">
      <c r="A349" s="47" t="s">
        <v>120</v>
      </c>
      <c r="B349" s="47" t="s">
        <v>71</v>
      </c>
      <c r="C349" s="47">
        <v>0</v>
      </c>
      <c r="D349" s="46">
        <v>4.6899999999999997E-2</v>
      </c>
    </row>
    <row r="350" spans="1:4" x14ac:dyDescent="0.25">
      <c r="A350" s="47" t="s">
        <v>120</v>
      </c>
      <c r="B350" s="47" t="s">
        <v>70</v>
      </c>
      <c r="C350" s="47">
        <v>0</v>
      </c>
      <c r="D350" s="46">
        <v>4.6899999999999997E-2</v>
      </c>
    </row>
    <row r="351" spans="1:4" x14ac:dyDescent="0.25">
      <c r="A351" s="47" t="s">
        <v>120</v>
      </c>
      <c r="B351" s="47" t="s">
        <v>106</v>
      </c>
      <c r="C351" s="47">
        <v>0</v>
      </c>
      <c r="D351" s="46">
        <v>4.6899999999999997E-2</v>
      </c>
    </row>
    <row r="352" spans="1:4" x14ac:dyDescent="0.25">
      <c r="A352" s="47" t="s">
        <v>120</v>
      </c>
      <c r="B352" s="47" t="s">
        <v>105</v>
      </c>
      <c r="C352" s="47">
        <v>0</v>
      </c>
      <c r="D352" s="46">
        <v>4.6899999999999997E-2</v>
      </c>
    </row>
    <row r="353" spans="1:4" x14ac:dyDescent="0.25">
      <c r="A353" s="47" t="s">
        <v>120</v>
      </c>
      <c r="B353" s="47" t="s">
        <v>104</v>
      </c>
      <c r="C353" s="47">
        <v>0</v>
      </c>
      <c r="D353" s="46">
        <v>4.6899999999999997E-2</v>
      </c>
    </row>
    <row r="354" spans="1:4" x14ac:dyDescent="0.25">
      <c r="A354" s="47" t="s">
        <v>120</v>
      </c>
      <c r="B354" s="47" t="s">
        <v>103</v>
      </c>
      <c r="C354" s="47">
        <v>0</v>
      </c>
      <c r="D354" s="46">
        <v>4.6899999999999997E-2</v>
      </c>
    </row>
    <row r="355" spans="1:4" x14ac:dyDescent="0.25">
      <c r="A355" s="47" t="s">
        <v>120</v>
      </c>
      <c r="B355" s="47" t="s">
        <v>65</v>
      </c>
      <c r="C355" s="47">
        <v>0</v>
      </c>
      <c r="D355" s="46">
        <v>4.6899999999999997E-2</v>
      </c>
    </row>
    <row r="356" spans="1:4" x14ac:dyDescent="0.25">
      <c r="A356" s="47" t="s">
        <v>120</v>
      </c>
      <c r="B356" s="47" t="s">
        <v>64</v>
      </c>
      <c r="C356" s="47">
        <v>0</v>
      </c>
      <c r="D356" s="46">
        <v>4.6899999999999997E-2</v>
      </c>
    </row>
    <row r="357" spans="1:4" x14ac:dyDescent="0.25">
      <c r="A357" s="47" t="s">
        <v>120</v>
      </c>
      <c r="B357" s="47" t="s">
        <v>63</v>
      </c>
      <c r="C357" s="47">
        <v>0</v>
      </c>
      <c r="D357" s="46">
        <v>4.6899999999999997E-2</v>
      </c>
    </row>
    <row r="358" spans="1:4" x14ac:dyDescent="0.25">
      <c r="A358" s="47" t="s">
        <v>120</v>
      </c>
      <c r="B358" s="47" t="s">
        <v>62</v>
      </c>
      <c r="C358" s="47">
        <v>0</v>
      </c>
      <c r="D358" s="46">
        <v>4.6899999999999997E-2</v>
      </c>
    </row>
    <row r="359" spans="1:4" x14ac:dyDescent="0.25">
      <c r="A359" s="47" t="s">
        <v>120</v>
      </c>
      <c r="B359" s="47" t="s">
        <v>61</v>
      </c>
      <c r="C359" s="47">
        <v>0</v>
      </c>
      <c r="D359" s="46">
        <v>4.6899999999999997E-2</v>
      </c>
    </row>
    <row r="360" spans="1:4" x14ac:dyDescent="0.25">
      <c r="A360" s="47" t="s">
        <v>120</v>
      </c>
      <c r="B360" s="47" t="s">
        <v>60</v>
      </c>
      <c r="C360" s="47">
        <v>0</v>
      </c>
      <c r="D360" s="46">
        <v>4.6899999999999997E-2</v>
      </c>
    </row>
    <row r="361" spans="1:4" x14ac:dyDescent="0.25">
      <c r="A361" s="47" t="s">
        <v>120</v>
      </c>
      <c r="B361" s="47" t="s">
        <v>59</v>
      </c>
      <c r="C361" s="47">
        <v>0</v>
      </c>
      <c r="D361" s="46">
        <v>4.6899999999999997E-2</v>
      </c>
    </row>
    <row r="362" spans="1:4" x14ac:dyDescent="0.25">
      <c r="A362" s="47" t="s">
        <v>120</v>
      </c>
      <c r="B362" s="47" t="s">
        <v>58</v>
      </c>
      <c r="C362" s="47">
        <v>0</v>
      </c>
      <c r="D362" s="46">
        <v>4.6899999999999997E-2</v>
      </c>
    </row>
    <row r="363" spans="1:4" x14ac:dyDescent="0.25">
      <c r="A363" s="47" t="s">
        <v>120</v>
      </c>
      <c r="B363" s="47" t="s">
        <v>57</v>
      </c>
      <c r="C363" s="47">
        <v>0</v>
      </c>
      <c r="D363" s="46">
        <v>4.6899999999999997E-2</v>
      </c>
    </row>
    <row r="364" spans="1:4" x14ac:dyDescent="0.25">
      <c r="A364" s="47" t="s">
        <v>120</v>
      </c>
      <c r="B364" s="47" t="s">
        <v>56</v>
      </c>
      <c r="C364" s="47">
        <v>0</v>
      </c>
      <c r="D364" s="46">
        <v>4.6899999999999997E-2</v>
      </c>
    </row>
    <row r="365" spans="1:4" x14ac:dyDescent="0.25">
      <c r="A365" s="47" t="s">
        <v>120</v>
      </c>
      <c r="B365" s="47" t="s">
        <v>55</v>
      </c>
      <c r="C365" s="47">
        <v>0</v>
      </c>
      <c r="D365" s="46">
        <v>4.6899999999999997E-2</v>
      </c>
    </row>
    <row r="366" spans="1:4" x14ac:dyDescent="0.25">
      <c r="A366" s="47" t="s">
        <v>120</v>
      </c>
      <c r="B366" s="47" t="s">
        <v>54</v>
      </c>
      <c r="C366" s="47">
        <v>0</v>
      </c>
      <c r="D366" s="46">
        <v>4.6899999999999997E-2</v>
      </c>
    </row>
    <row r="367" spans="1:4" x14ac:dyDescent="0.25">
      <c r="A367" s="47" t="s">
        <v>120</v>
      </c>
      <c r="B367" s="47" t="s">
        <v>53</v>
      </c>
      <c r="C367" s="47">
        <v>0</v>
      </c>
      <c r="D367" s="46">
        <v>4.6899999999999997E-2</v>
      </c>
    </row>
    <row r="368" spans="1:4" x14ac:dyDescent="0.25">
      <c r="A368" s="47" t="s">
        <v>120</v>
      </c>
      <c r="B368" s="47" t="s">
        <v>52</v>
      </c>
      <c r="C368" s="47">
        <v>0</v>
      </c>
      <c r="D368" s="46">
        <v>4.6899999999999997E-2</v>
      </c>
    </row>
    <row r="369" spans="1:4" x14ac:dyDescent="0.25">
      <c r="A369" s="47" t="s">
        <v>120</v>
      </c>
      <c r="B369" s="47" t="s">
        <v>51</v>
      </c>
      <c r="C369" s="47">
        <v>0</v>
      </c>
      <c r="D369" s="46">
        <v>4.6899999999999997E-2</v>
      </c>
    </row>
    <row r="370" spans="1:4" x14ac:dyDescent="0.25">
      <c r="A370" s="47" t="s">
        <v>120</v>
      </c>
      <c r="B370" s="47" t="s">
        <v>50</v>
      </c>
      <c r="C370" s="47">
        <v>0</v>
      </c>
      <c r="D370" s="46">
        <v>4.6899999999999997E-2</v>
      </c>
    </row>
    <row r="371" spans="1:4" x14ac:dyDescent="0.25">
      <c r="A371" s="47" t="s">
        <v>120</v>
      </c>
      <c r="B371" s="47" t="s">
        <v>49</v>
      </c>
      <c r="C371" s="47">
        <v>0</v>
      </c>
      <c r="D371" s="46">
        <v>4.6899999999999997E-2</v>
      </c>
    </row>
    <row r="372" spans="1:4" x14ac:dyDescent="0.25">
      <c r="A372" s="47" t="s">
        <v>120</v>
      </c>
      <c r="B372" s="47" t="s">
        <v>48</v>
      </c>
      <c r="C372" s="47">
        <v>0</v>
      </c>
      <c r="D372" s="46">
        <v>4.6899999999999997E-2</v>
      </c>
    </row>
    <row r="373" spans="1:4" x14ac:dyDescent="0.25">
      <c r="A373" s="47" t="s">
        <v>120</v>
      </c>
      <c r="B373" s="47" t="s">
        <v>47</v>
      </c>
      <c r="C373" s="47">
        <v>0</v>
      </c>
      <c r="D373" s="46">
        <v>4.6899999999999997E-2</v>
      </c>
    </row>
    <row r="374" spans="1:4" x14ac:dyDescent="0.25">
      <c r="A374" s="47" t="s">
        <v>120</v>
      </c>
      <c r="B374" s="47" t="s">
        <v>46</v>
      </c>
      <c r="C374" s="47">
        <v>0</v>
      </c>
      <c r="D374" s="46">
        <v>4.6899999999999997E-2</v>
      </c>
    </row>
    <row r="375" spans="1:4" x14ac:dyDescent="0.25">
      <c r="A375" s="47" t="s">
        <v>120</v>
      </c>
      <c r="B375" s="47" t="s">
        <v>45</v>
      </c>
      <c r="C375" s="47">
        <v>0</v>
      </c>
      <c r="D375" s="46">
        <v>4.6899999999999997E-2</v>
      </c>
    </row>
    <row r="376" spans="1:4" x14ac:dyDescent="0.25">
      <c r="A376" s="47" t="s">
        <v>120</v>
      </c>
      <c r="B376" s="47" t="s">
        <v>44</v>
      </c>
      <c r="C376" s="47">
        <v>132491.69</v>
      </c>
      <c r="D376" s="46">
        <v>4.6899999999999997E-2</v>
      </c>
    </row>
    <row r="377" spans="1:4" x14ac:dyDescent="0.25">
      <c r="A377" s="47" t="s">
        <v>120</v>
      </c>
      <c r="B377" s="47" t="s">
        <v>43</v>
      </c>
      <c r="C377" s="47">
        <v>0</v>
      </c>
      <c r="D377" s="46">
        <v>4.6899999999999997E-2</v>
      </c>
    </row>
    <row r="378" spans="1:4" x14ac:dyDescent="0.25">
      <c r="A378" s="47" t="s">
        <v>120</v>
      </c>
      <c r="B378" s="47" t="s">
        <v>42</v>
      </c>
      <c r="C378" s="47">
        <v>0</v>
      </c>
      <c r="D378" s="46">
        <v>4.6899999999999997E-2</v>
      </c>
    </row>
    <row r="379" spans="1:4" x14ac:dyDescent="0.25">
      <c r="A379" s="47" t="s">
        <v>120</v>
      </c>
      <c r="B379" s="47" t="s">
        <v>102</v>
      </c>
      <c r="C379" s="47">
        <v>0</v>
      </c>
      <c r="D379" s="46">
        <v>4.6899999999999997E-2</v>
      </c>
    </row>
    <row r="380" spans="1:4" x14ac:dyDescent="0.25">
      <c r="A380" s="47" t="s">
        <v>120</v>
      </c>
      <c r="B380" s="47" t="s">
        <v>101</v>
      </c>
      <c r="C380" s="47">
        <v>1330.6</v>
      </c>
      <c r="D380" s="46">
        <v>4.6899999999999997E-2</v>
      </c>
    </row>
    <row r="381" spans="1:4" x14ac:dyDescent="0.25">
      <c r="A381" s="47" t="s">
        <v>120</v>
      </c>
      <c r="B381" s="47" t="s">
        <v>39</v>
      </c>
      <c r="C381" s="47">
        <v>0</v>
      </c>
      <c r="D381" s="46">
        <v>4.6899999999999997E-2</v>
      </c>
    </row>
    <row r="382" spans="1:4" x14ac:dyDescent="0.25">
      <c r="A382" s="47" t="s">
        <v>120</v>
      </c>
      <c r="B382" s="47" t="s">
        <v>38</v>
      </c>
      <c r="C382" s="47">
        <v>0</v>
      </c>
      <c r="D382" s="46">
        <v>4.6899999999999997E-2</v>
      </c>
    </row>
    <row r="383" spans="1:4" x14ac:dyDescent="0.25">
      <c r="A383" s="47" t="s">
        <v>120</v>
      </c>
      <c r="B383" s="47" t="s">
        <v>37</v>
      </c>
      <c r="C383" s="47">
        <v>0</v>
      </c>
      <c r="D383" s="46">
        <v>4.6899999999999997E-2</v>
      </c>
    </row>
    <row r="384" spans="1:4" x14ac:dyDescent="0.25">
      <c r="A384" s="47" t="s">
        <v>120</v>
      </c>
      <c r="B384" s="47" t="s">
        <v>36</v>
      </c>
      <c r="C384" s="47">
        <v>0</v>
      </c>
      <c r="D384" s="46">
        <v>4.6899999999999997E-2</v>
      </c>
    </row>
    <row r="385" spans="1:4" x14ac:dyDescent="0.25">
      <c r="A385" s="47" t="s">
        <v>120</v>
      </c>
      <c r="B385" s="47" t="s">
        <v>35</v>
      </c>
      <c r="C385" s="47">
        <v>0</v>
      </c>
      <c r="D385" s="46">
        <v>4.6899999999999997E-2</v>
      </c>
    </row>
    <row r="386" spans="1:4" x14ac:dyDescent="0.25">
      <c r="A386" s="47" t="s">
        <v>120</v>
      </c>
      <c r="B386" s="47" t="s">
        <v>34</v>
      </c>
      <c r="C386" s="47">
        <v>0</v>
      </c>
      <c r="D386" s="46">
        <v>4.6899999999999997E-2</v>
      </c>
    </row>
    <row r="387" spans="1:4" x14ac:dyDescent="0.25">
      <c r="A387" s="47" t="s">
        <v>120</v>
      </c>
      <c r="B387" s="47" t="s">
        <v>33</v>
      </c>
      <c r="C387" s="47">
        <v>0</v>
      </c>
      <c r="D387" s="46">
        <v>4.6899999999999997E-2</v>
      </c>
    </row>
    <row r="388" spans="1:4" x14ac:dyDescent="0.25">
      <c r="A388" s="47" t="s">
        <v>120</v>
      </c>
      <c r="B388" s="47" t="s">
        <v>32</v>
      </c>
      <c r="C388" s="47">
        <v>0</v>
      </c>
      <c r="D388" s="46">
        <v>4.6899999999999997E-2</v>
      </c>
    </row>
    <row r="389" spans="1:4" x14ac:dyDescent="0.25">
      <c r="A389" s="47" t="s">
        <v>120</v>
      </c>
      <c r="B389" s="47" t="s">
        <v>31</v>
      </c>
      <c r="C389" s="47">
        <v>0</v>
      </c>
      <c r="D389" s="46">
        <v>4.6899999999999997E-2</v>
      </c>
    </row>
    <row r="390" spans="1:4" x14ac:dyDescent="0.25">
      <c r="A390" s="47" t="s">
        <v>120</v>
      </c>
      <c r="B390" s="47" t="s">
        <v>30</v>
      </c>
      <c r="C390" s="47">
        <v>0</v>
      </c>
      <c r="D390" s="46">
        <v>4.6899999999999997E-2</v>
      </c>
    </row>
    <row r="391" spans="1:4" x14ac:dyDescent="0.25">
      <c r="A391" s="47" t="s">
        <v>120</v>
      </c>
      <c r="B391" s="47" t="s">
        <v>29</v>
      </c>
      <c r="C391" s="47">
        <v>0</v>
      </c>
      <c r="D391" s="46">
        <v>4.6899999999999997E-2</v>
      </c>
    </row>
    <row r="392" spans="1:4" x14ac:dyDescent="0.25">
      <c r="A392" s="47" t="s">
        <v>120</v>
      </c>
      <c r="B392" s="47" t="s">
        <v>28</v>
      </c>
      <c r="C392" s="47">
        <v>0</v>
      </c>
      <c r="D392" s="46">
        <v>4.6899999999999997E-2</v>
      </c>
    </row>
    <row r="393" spans="1:4" x14ac:dyDescent="0.25">
      <c r="A393" s="47" t="s">
        <v>120</v>
      </c>
      <c r="B393" s="47" t="s">
        <v>26</v>
      </c>
      <c r="C393" s="47">
        <v>0</v>
      </c>
      <c r="D393" s="46">
        <v>4.6899999999999997E-2</v>
      </c>
    </row>
    <row r="394" spans="1:4" x14ac:dyDescent="0.25">
      <c r="A394" s="47" t="s">
        <v>119</v>
      </c>
      <c r="B394" s="47" t="s">
        <v>75</v>
      </c>
      <c r="C394" s="47">
        <v>8643.92</v>
      </c>
      <c r="D394" s="46">
        <v>6.1600000000000002E-2</v>
      </c>
    </row>
    <row r="395" spans="1:4" x14ac:dyDescent="0.25">
      <c r="A395" s="47" t="s">
        <v>119</v>
      </c>
      <c r="B395" s="47" t="s">
        <v>74</v>
      </c>
      <c r="C395" s="47">
        <v>0</v>
      </c>
      <c r="D395" s="46">
        <v>6.1600000000000002E-2</v>
      </c>
    </row>
    <row r="396" spans="1:4" x14ac:dyDescent="0.25">
      <c r="A396" s="47" t="s">
        <v>119</v>
      </c>
      <c r="B396" s="47" t="s">
        <v>73</v>
      </c>
      <c r="C396" s="47">
        <v>0</v>
      </c>
      <c r="D396" s="46">
        <v>6.1600000000000002E-2</v>
      </c>
    </row>
    <row r="397" spans="1:4" x14ac:dyDescent="0.25">
      <c r="A397" s="47" t="s">
        <v>119</v>
      </c>
      <c r="B397" s="47" t="s">
        <v>72</v>
      </c>
      <c r="C397" s="47">
        <v>0</v>
      </c>
      <c r="D397" s="46">
        <v>6.1600000000000002E-2</v>
      </c>
    </row>
    <row r="398" spans="1:4" x14ac:dyDescent="0.25">
      <c r="A398" s="47" t="s">
        <v>119</v>
      </c>
      <c r="B398" s="47" t="s">
        <v>71</v>
      </c>
      <c r="C398" s="47">
        <v>0</v>
      </c>
      <c r="D398" s="46">
        <v>6.1600000000000002E-2</v>
      </c>
    </row>
    <row r="399" spans="1:4" x14ac:dyDescent="0.25">
      <c r="A399" s="47" t="s">
        <v>119</v>
      </c>
      <c r="B399" s="47" t="s">
        <v>70</v>
      </c>
      <c r="C399" s="47">
        <v>0</v>
      </c>
      <c r="D399" s="46">
        <v>6.1600000000000002E-2</v>
      </c>
    </row>
    <row r="400" spans="1:4" x14ac:dyDescent="0.25">
      <c r="A400" s="47" t="s">
        <v>119</v>
      </c>
      <c r="B400" s="47" t="s">
        <v>106</v>
      </c>
      <c r="C400" s="47">
        <v>0</v>
      </c>
      <c r="D400" s="46">
        <v>6.1600000000000002E-2</v>
      </c>
    </row>
    <row r="401" spans="1:4" x14ac:dyDescent="0.25">
      <c r="A401" s="47" t="s">
        <v>119</v>
      </c>
      <c r="B401" s="47" t="s">
        <v>105</v>
      </c>
      <c r="C401" s="47">
        <v>0</v>
      </c>
      <c r="D401" s="46">
        <v>6.1600000000000002E-2</v>
      </c>
    </row>
    <row r="402" spans="1:4" x14ac:dyDescent="0.25">
      <c r="A402" s="47" t="s">
        <v>119</v>
      </c>
      <c r="B402" s="47" t="s">
        <v>104</v>
      </c>
      <c r="C402" s="47">
        <v>0</v>
      </c>
      <c r="D402" s="46">
        <v>6.1600000000000002E-2</v>
      </c>
    </row>
    <row r="403" spans="1:4" x14ac:dyDescent="0.25">
      <c r="A403" s="47" t="s">
        <v>119</v>
      </c>
      <c r="B403" s="47" t="s">
        <v>103</v>
      </c>
      <c r="C403" s="47">
        <v>0</v>
      </c>
      <c r="D403" s="46">
        <v>6.1600000000000002E-2</v>
      </c>
    </row>
    <row r="404" spans="1:4" x14ac:dyDescent="0.25">
      <c r="A404" s="47" t="s">
        <v>119</v>
      </c>
      <c r="B404" s="47" t="s">
        <v>65</v>
      </c>
      <c r="C404" s="47">
        <v>0</v>
      </c>
      <c r="D404" s="46">
        <v>6.1600000000000002E-2</v>
      </c>
    </row>
    <row r="405" spans="1:4" x14ac:dyDescent="0.25">
      <c r="A405" s="47" t="s">
        <v>119</v>
      </c>
      <c r="B405" s="47" t="s">
        <v>64</v>
      </c>
      <c r="C405" s="47">
        <v>0</v>
      </c>
      <c r="D405" s="46">
        <v>6.1600000000000002E-2</v>
      </c>
    </row>
    <row r="406" spans="1:4" x14ac:dyDescent="0.25">
      <c r="A406" s="47" t="s">
        <v>119</v>
      </c>
      <c r="B406" s="47" t="s">
        <v>63</v>
      </c>
      <c r="C406" s="47">
        <v>0</v>
      </c>
      <c r="D406" s="46">
        <v>6.1600000000000002E-2</v>
      </c>
    </row>
    <row r="407" spans="1:4" x14ac:dyDescent="0.25">
      <c r="A407" s="47" t="s">
        <v>119</v>
      </c>
      <c r="B407" s="47" t="s">
        <v>62</v>
      </c>
      <c r="C407" s="47">
        <v>0</v>
      </c>
      <c r="D407" s="46">
        <v>6.1600000000000002E-2</v>
      </c>
    </row>
    <row r="408" spans="1:4" x14ac:dyDescent="0.25">
      <c r="A408" s="47" t="s">
        <v>119</v>
      </c>
      <c r="B408" s="47" t="s">
        <v>61</v>
      </c>
      <c r="C408" s="47">
        <v>0</v>
      </c>
      <c r="D408" s="46">
        <v>6.1600000000000002E-2</v>
      </c>
    </row>
    <row r="409" spans="1:4" x14ac:dyDescent="0.25">
      <c r="A409" s="47" t="s">
        <v>119</v>
      </c>
      <c r="B409" s="47" t="s">
        <v>60</v>
      </c>
      <c r="C409" s="47">
        <v>0</v>
      </c>
      <c r="D409" s="46">
        <v>6.1600000000000002E-2</v>
      </c>
    </row>
    <row r="410" spans="1:4" x14ac:dyDescent="0.25">
      <c r="A410" s="47" t="s">
        <v>119</v>
      </c>
      <c r="B410" s="47" t="s">
        <v>59</v>
      </c>
      <c r="C410" s="47">
        <v>0</v>
      </c>
      <c r="D410" s="46">
        <v>6.1600000000000002E-2</v>
      </c>
    </row>
    <row r="411" spans="1:4" x14ac:dyDescent="0.25">
      <c r="A411" s="47" t="s">
        <v>119</v>
      </c>
      <c r="B411" s="47" t="s">
        <v>58</v>
      </c>
      <c r="C411" s="47">
        <v>0</v>
      </c>
      <c r="D411" s="46">
        <v>6.1600000000000002E-2</v>
      </c>
    </row>
    <row r="412" spans="1:4" x14ac:dyDescent="0.25">
      <c r="A412" s="47" t="s">
        <v>119</v>
      </c>
      <c r="B412" s="47" t="s">
        <v>57</v>
      </c>
      <c r="C412" s="47">
        <v>0</v>
      </c>
      <c r="D412" s="46">
        <v>6.1600000000000002E-2</v>
      </c>
    </row>
    <row r="413" spans="1:4" x14ac:dyDescent="0.25">
      <c r="A413" s="47" t="s">
        <v>119</v>
      </c>
      <c r="B413" s="47" t="s">
        <v>56</v>
      </c>
      <c r="C413" s="47">
        <v>0</v>
      </c>
      <c r="D413" s="46">
        <v>6.1600000000000002E-2</v>
      </c>
    </row>
    <row r="414" spans="1:4" x14ac:dyDescent="0.25">
      <c r="A414" s="47" t="s">
        <v>119</v>
      </c>
      <c r="B414" s="47" t="s">
        <v>55</v>
      </c>
      <c r="C414" s="47">
        <v>0</v>
      </c>
      <c r="D414" s="46">
        <v>6.1600000000000002E-2</v>
      </c>
    </row>
    <row r="415" spans="1:4" x14ac:dyDescent="0.25">
      <c r="A415" s="47" t="s">
        <v>119</v>
      </c>
      <c r="B415" s="47" t="s">
        <v>54</v>
      </c>
      <c r="C415" s="47">
        <v>0</v>
      </c>
      <c r="D415" s="46">
        <v>6.1600000000000002E-2</v>
      </c>
    </row>
    <row r="416" spans="1:4" x14ac:dyDescent="0.25">
      <c r="A416" s="47" t="s">
        <v>119</v>
      </c>
      <c r="B416" s="47" t="s">
        <v>53</v>
      </c>
      <c r="C416" s="47">
        <v>0</v>
      </c>
      <c r="D416" s="46">
        <v>6.1600000000000002E-2</v>
      </c>
    </row>
    <row r="417" spans="1:4" x14ac:dyDescent="0.25">
      <c r="A417" s="47" t="s">
        <v>119</v>
      </c>
      <c r="B417" s="47" t="s">
        <v>52</v>
      </c>
      <c r="C417" s="47">
        <v>0</v>
      </c>
      <c r="D417" s="46">
        <v>6.1600000000000002E-2</v>
      </c>
    </row>
    <row r="418" spans="1:4" x14ac:dyDescent="0.25">
      <c r="A418" s="47" t="s">
        <v>119</v>
      </c>
      <c r="B418" s="47" t="s">
        <v>51</v>
      </c>
      <c r="C418" s="47">
        <v>0</v>
      </c>
      <c r="D418" s="46">
        <v>6.1600000000000002E-2</v>
      </c>
    </row>
    <row r="419" spans="1:4" x14ac:dyDescent="0.25">
      <c r="A419" s="47" t="s">
        <v>119</v>
      </c>
      <c r="B419" s="47" t="s">
        <v>50</v>
      </c>
      <c r="C419" s="47">
        <v>0</v>
      </c>
      <c r="D419" s="46">
        <v>6.1600000000000002E-2</v>
      </c>
    </row>
    <row r="420" spans="1:4" x14ac:dyDescent="0.25">
      <c r="A420" s="47" t="s">
        <v>119</v>
      </c>
      <c r="B420" s="47" t="s">
        <v>49</v>
      </c>
      <c r="C420" s="47">
        <v>0</v>
      </c>
      <c r="D420" s="46">
        <v>6.1600000000000002E-2</v>
      </c>
    </row>
    <row r="421" spans="1:4" x14ac:dyDescent="0.25">
      <c r="A421" s="47" t="s">
        <v>119</v>
      </c>
      <c r="B421" s="47" t="s">
        <v>48</v>
      </c>
      <c r="C421" s="47">
        <v>0</v>
      </c>
      <c r="D421" s="46">
        <v>6.1600000000000002E-2</v>
      </c>
    </row>
    <row r="422" spans="1:4" x14ac:dyDescent="0.25">
      <c r="A422" s="47" t="s">
        <v>119</v>
      </c>
      <c r="B422" s="47" t="s">
        <v>47</v>
      </c>
      <c r="C422" s="47">
        <v>0</v>
      </c>
      <c r="D422" s="46">
        <v>6.1600000000000002E-2</v>
      </c>
    </row>
    <row r="423" spans="1:4" x14ac:dyDescent="0.25">
      <c r="A423" s="47" t="s">
        <v>119</v>
      </c>
      <c r="B423" s="47" t="s">
        <v>46</v>
      </c>
      <c r="C423" s="47">
        <v>0</v>
      </c>
      <c r="D423" s="46">
        <v>6.1600000000000002E-2</v>
      </c>
    </row>
    <row r="424" spans="1:4" x14ac:dyDescent="0.25">
      <c r="A424" s="47" t="s">
        <v>119</v>
      </c>
      <c r="B424" s="47" t="s">
        <v>45</v>
      </c>
      <c r="C424" s="47">
        <v>0</v>
      </c>
      <c r="D424" s="46">
        <v>6.1600000000000002E-2</v>
      </c>
    </row>
    <row r="425" spans="1:4" x14ac:dyDescent="0.25">
      <c r="A425" s="47" t="s">
        <v>119</v>
      </c>
      <c r="B425" s="47" t="s">
        <v>44</v>
      </c>
      <c r="C425" s="47">
        <v>127760.17</v>
      </c>
      <c r="D425" s="46">
        <v>6.1600000000000002E-2</v>
      </c>
    </row>
    <row r="426" spans="1:4" x14ac:dyDescent="0.25">
      <c r="A426" s="47" t="s">
        <v>119</v>
      </c>
      <c r="B426" s="47" t="s">
        <v>43</v>
      </c>
      <c r="C426" s="47">
        <v>0</v>
      </c>
      <c r="D426" s="46">
        <v>6.1600000000000002E-2</v>
      </c>
    </row>
    <row r="427" spans="1:4" x14ac:dyDescent="0.25">
      <c r="A427" s="47" t="s">
        <v>119</v>
      </c>
      <c r="B427" s="47" t="s">
        <v>42</v>
      </c>
      <c r="C427" s="47">
        <v>0</v>
      </c>
      <c r="D427" s="46">
        <v>6.1600000000000002E-2</v>
      </c>
    </row>
    <row r="428" spans="1:4" x14ac:dyDescent="0.25">
      <c r="A428" s="47" t="s">
        <v>119</v>
      </c>
      <c r="B428" s="47" t="s">
        <v>102</v>
      </c>
      <c r="C428" s="47">
        <v>0</v>
      </c>
      <c r="D428" s="46">
        <v>6.1600000000000002E-2</v>
      </c>
    </row>
    <row r="429" spans="1:4" x14ac:dyDescent="0.25">
      <c r="A429" s="47" t="s">
        <v>119</v>
      </c>
      <c r="B429" s="47" t="s">
        <v>101</v>
      </c>
      <c r="C429" s="47">
        <v>4001.59</v>
      </c>
      <c r="D429" s="46">
        <v>6.1600000000000002E-2</v>
      </c>
    </row>
    <row r="430" spans="1:4" x14ac:dyDescent="0.25">
      <c r="A430" s="47" t="s">
        <v>119</v>
      </c>
      <c r="B430" s="47" t="s">
        <v>39</v>
      </c>
      <c r="C430" s="47">
        <v>0</v>
      </c>
      <c r="D430" s="46">
        <v>6.1600000000000002E-2</v>
      </c>
    </row>
    <row r="431" spans="1:4" x14ac:dyDescent="0.25">
      <c r="A431" s="47" t="s">
        <v>119</v>
      </c>
      <c r="B431" s="47" t="s">
        <v>38</v>
      </c>
      <c r="C431" s="47">
        <v>0</v>
      </c>
      <c r="D431" s="46">
        <v>6.1600000000000002E-2</v>
      </c>
    </row>
    <row r="432" spans="1:4" x14ac:dyDescent="0.25">
      <c r="A432" s="47" t="s">
        <v>119</v>
      </c>
      <c r="B432" s="47" t="s">
        <v>37</v>
      </c>
      <c r="C432" s="47">
        <v>0</v>
      </c>
      <c r="D432" s="46">
        <v>6.1600000000000002E-2</v>
      </c>
    </row>
    <row r="433" spans="1:4" x14ac:dyDescent="0.25">
      <c r="A433" s="47" t="s">
        <v>119</v>
      </c>
      <c r="B433" s="47" t="s">
        <v>36</v>
      </c>
      <c r="C433" s="47">
        <v>0</v>
      </c>
      <c r="D433" s="46">
        <v>6.1600000000000002E-2</v>
      </c>
    </row>
    <row r="434" spans="1:4" x14ac:dyDescent="0.25">
      <c r="A434" s="47" t="s">
        <v>119</v>
      </c>
      <c r="B434" s="47" t="s">
        <v>35</v>
      </c>
      <c r="C434" s="47">
        <v>0</v>
      </c>
      <c r="D434" s="46">
        <v>6.1600000000000002E-2</v>
      </c>
    </row>
    <row r="435" spans="1:4" x14ac:dyDescent="0.25">
      <c r="A435" s="47" t="s">
        <v>119</v>
      </c>
      <c r="B435" s="47" t="s">
        <v>34</v>
      </c>
      <c r="C435" s="47">
        <v>0</v>
      </c>
      <c r="D435" s="46">
        <v>6.1600000000000002E-2</v>
      </c>
    </row>
    <row r="436" spans="1:4" x14ac:dyDescent="0.25">
      <c r="A436" s="47" t="s">
        <v>119</v>
      </c>
      <c r="B436" s="47" t="s">
        <v>33</v>
      </c>
      <c r="C436" s="47">
        <v>0</v>
      </c>
      <c r="D436" s="46">
        <v>6.1600000000000002E-2</v>
      </c>
    </row>
    <row r="437" spans="1:4" x14ac:dyDescent="0.25">
      <c r="A437" s="47" t="s">
        <v>119</v>
      </c>
      <c r="B437" s="47" t="s">
        <v>32</v>
      </c>
      <c r="C437" s="47">
        <v>0</v>
      </c>
      <c r="D437" s="46">
        <v>6.1600000000000002E-2</v>
      </c>
    </row>
    <row r="438" spans="1:4" x14ac:dyDescent="0.25">
      <c r="A438" s="47" t="s">
        <v>119</v>
      </c>
      <c r="B438" s="47" t="s">
        <v>31</v>
      </c>
      <c r="C438" s="47">
        <v>0</v>
      </c>
      <c r="D438" s="46">
        <v>6.1600000000000002E-2</v>
      </c>
    </row>
    <row r="439" spans="1:4" x14ac:dyDescent="0.25">
      <c r="A439" s="47" t="s">
        <v>119</v>
      </c>
      <c r="B439" s="47" t="s">
        <v>30</v>
      </c>
      <c r="C439" s="47">
        <v>0</v>
      </c>
      <c r="D439" s="46">
        <v>6.1600000000000002E-2</v>
      </c>
    </row>
    <row r="440" spans="1:4" x14ac:dyDescent="0.25">
      <c r="A440" s="47" t="s">
        <v>119</v>
      </c>
      <c r="B440" s="47" t="s">
        <v>29</v>
      </c>
      <c r="C440" s="47">
        <v>0</v>
      </c>
      <c r="D440" s="46">
        <v>6.1600000000000002E-2</v>
      </c>
    </row>
    <row r="441" spans="1:4" x14ac:dyDescent="0.25">
      <c r="A441" s="47" t="s">
        <v>119</v>
      </c>
      <c r="B441" s="47" t="s">
        <v>28</v>
      </c>
      <c r="C441" s="47">
        <v>0</v>
      </c>
      <c r="D441" s="46">
        <v>6.1600000000000002E-2</v>
      </c>
    </row>
    <row r="442" spans="1:4" x14ac:dyDescent="0.25">
      <c r="A442" s="47" t="s">
        <v>119</v>
      </c>
      <c r="B442" s="47" t="s">
        <v>26</v>
      </c>
      <c r="C442" s="47">
        <v>0</v>
      </c>
      <c r="D442" s="46">
        <v>6.1600000000000002E-2</v>
      </c>
    </row>
    <row r="443" spans="1:4" x14ac:dyDescent="0.25">
      <c r="A443" s="47" t="s">
        <v>118</v>
      </c>
      <c r="B443" s="47" t="s">
        <v>75</v>
      </c>
      <c r="C443" s="47">
        <v>137300.13</v>
      </c>
      <c r="D443" s="46">
        <v>0.97789999999999999</v>
      </c>
    </row>
    <row r="444" spans="1:4" x14ac:dyDescent="0.25">
      <c r="A444" s="47" t="s">
        <v>118</v>
      </c>
      <c r="B444" s="47" t="s">
        <v>74</v>
      </c>
      <c r="C444" s="47">
        <v>0</v>
      </c>
      <c r="D444" s="46">
        <v>0.97789999999999999</v>
      </c>
    </row>
    <row r="445" spans="1:4" x14ac:dyDescent="0.25">
      <c r="A445" s="47" t="s">
        <v>118</v>
      </c>
      <c r="B445" s="47" t="s">
        <v>73</v>
      </c>
      <c r="C445" s="47">
        <v>0</v>
      </c>
      <c r="D445" s="46">
        <v>0.97789999999999999</v>
      </c>
    </row>
    <row r="446" spans="1:4" x14ac:dyDescent="0.25">
      <c r="A446" s="47" t="s">
        <v>118</v>
      </c>
      <c r="B446" s="47" t="s">
        <v>72</v>
      </c>
      <c r="C446" s="47">
        <v>0</v>
      </c>
      <c r="D446" s="46">
        <v>0.97789999999999999</v>
      </c>
    </row>
    <row r="447" spans="1:4" x14ac:dyDescent="0.25">
      <c r="A447" s="47" t="s">
        <v>118</v>
      </c>
      <c r="B447" s="47" t="s">
        <v>71</v>
      </c>
      <c r="C447" s="47">
        <v>0</v>
      </c>
      <c r="D447" s="46">
        <v>0.97789999999999999</v>
      </c>
    </row>
    <row r="448" spans="1:4" x14ac:dyDescent="0.25">
      <c r="A448" s="47" t="s">
        <v>118</v>
      </c>
      <c r="B448" s="47" t="s">
        <v>70</v>
      </c>
      <c r="C448" s="47">
        <v>0</v>
      </c>
      <c r="D448" s="46">
        <v>0.97789999999999999</v>
      </c>
    </row>
    <row r="449" spans="1:4" x14ac:dyDescent="0.25">
      <c r="A449" s="47" t="s">
        <v>118</v>
      </c>
      <c r="B449" s="47" t="s">
        <v>106</v>
      </c>
      <c r="C449" s="47">
        <v>0</v>
      </c>
      <c r="D449" s="46">
        <v>0.97789999999999999</v>
      </c>
    </row>
    <row r="450" spans="1:4" x14ac:dyDescent="0.25">
      <c r="A450" s="47" t="s">
        <v>118</v>
      </c>
      <c r="B450" s="47" t="s">
        <v>105</v>
      </c>
      <c r="C450" s="47">
        <v>0</v>
      </c>
      <c r="D450" s="46">
        <v>0.97789999999999999</v>
      </c>
    </row>
    <row r="451" spans="1:4" x14ac:dyDescent="0.25">
      <c r="A451" s="47" t="s">
        <v>118</v>
      </c>
      <c r="B451" s="47" t="s">
        <v>104</v>
      </c>
      <c r="C451" s="47">
        <v>0</v>
      </c>
      <c r="D451" s="46">
        <v>0.97789999999999999</v>
      </c>
    </row>
    <row r="452" spans="1:4" x14ac:dyDescent="0.25">
      <c r="A452" s="47" t="s">
        <v>118</v>
      </c>
      <c r="B452" s="47" t="s">
        <v>103</v>
      </c>
      <c r="C452" s="47">
        <v>0</v>
      </c>
      <c r="D452" s="46">
        <v>0.97789999999999999</v>
      </c>
    </row>
    <row r="453" spans="1:4" x14ac:dyDescent="0.25">
      <c r="A453" s="47" t="s">
        <v>118</v>
      </c>
      <c r="B453" s="47" t="s">
        <v>65</v>
      </c>
      <c r="C453" s="47">
        <v>0</v>
      </c>
      <c r="D453" s="46">
        <v>0.97789999999999999</v>
      </c>
    </row>
    <row r="454" spans="1:4" x14ac:dyDescent="0.25">
      <c r="A454" s="47" t="s">
        <v>118</v>
      </c>
      <c r="B454" s="47" t="s">
        <v>64</v>
      </c>
      <c r="C454" s="47">
        <v>0</v>
      </c>
      <c r="D454" s="46">
        <v>0.97789999999999999</v>
      </c>
    </row>
    <row r="455" spans="1:4" x14ac:dyDescent="0.25">
      <c r="A455" s="47" t="s">
        <v>118</v>
      </c>
      <c r="B455" s="47" t="s">
        <v>63</v>
      </c>
      <c r="C455" s="47">
        <v>0</v>
      </c>
      <c r="D455" s="46">
        <v>0.97789999999999999</v>
      </c>
    </row>
    <row r="456" spans="1:4" x14ac:dyDescent="0.25">
      <c r="A456" s="47" t="s">
        <v>118</v>
      </c>
      <c r="B456" s="47" t="s">
        <v>62</v>
      </c>
      <c r="C456" s="47">
        <v>0</v>
      </c>
      <c r="D456" s="46">
        <v>0.97789999999999999</v>
      </c>
    </row>
    <row r="457" spans="1:4" x14ac:dyDescent="0.25">
      <c r="A457" s="47" t="s">
        <v>118</v>
      </c>
      <c r="B457" s="47" t="s">
        <v>61</v>
      </c>
      <c r="C457" s="47">
        <v>0</v>
      </c>
      <c r="D457" s="46">
        <v>0.97789999999999999</v>
      </c>
    </row>
    <row r="458" spans="1:4" x14ac:dyDescent="0.25">
      <c r="A458" s="47" t="s">
        <v>118</v>
      </c>
      <c r="B458" s="47" t="s">
        <v>60</v>
      </c>
      <c r="C458" s="47">
        <v>0</v>
      </c>
      <c r="D458" s="46">
        <v>0.97789999999999999</v>
      </c>
    </row>
    <row r="459" spans="1:4" x14ac:dyDescent="0.25">
      <c r="A459" s="47" t="s">
        <v>118</v>
      </c>
      <c r="B459" s="47" t="s">
        <v>59</v>
      </c>
      <c r="C459" s="47">
        <v>0</v>
      </c>
      <c r="D459" s="46">
        <v>0.97789999999999999</v>
      </c>
    </row>
    <row r="460" spans="1:4" x14ac:dyDescent="0.25">
      <c r="A460" s="47" t="s">
        <v>118</v>
      </c>
      <c r="B460" s="47" t="s">
        <v>58</v>
      </c>
      <c r="C460" s="47">
        <v>0</v>
      </c>
      <c r="D460" s="46">
        <v>0.97789999999999999</v>
      </c>
    </row>
    <row r="461" spans="1:4" x14ac:dyDescent="0.25">
      <c r="A461" s="47" t="s">
        <v>118</v>
      </c>
      <c r="B461" s="47" t="s">
        <v>57</v>
      </c>
      <c r="C461" s="47">
        <v>0</v>
      </c>
      <c r="D461" s="46">
        <v>0.97789999999999999</v>
      </c>
    </row>
    <row r="462" spans="1:4" x14ac:dyDescent="0.25">
      <c r="A462" s="47" t="s">
        <v>118</v>
      </c>
      <c r="B462" s="47" t="s">
        <v>56</v>
      </c>
      <c r="C462" s="47">
        <v>0</v>
      </c>
      <c r="D462" s="46">
        <v>0.97789999999999999</v>
      </c>
    </row>
    <row r="463" spans="1:4" x14ac:dyDescent="0.25">
      <c r="A463" s="47" t="s">
        <v>118</v>
      </c>
      <c r="B463" s="47" t="s">
        <v>55</v>
      </c>
      <c r="C463" s="47">
        <v>0</v>
      </c>
      <c r="D463" s="46">
        <v>0.97789999999999999</v>
      </c>
    </row>
    <row r="464" spans="1:4" x14ac:dyDescent="0.25">
      <c r="A464" s="47" t="s">
        <v>118</v>
      </c>
      <c r="B464" s="47" t="s">
        <v>54</v>
      </c>
      <c r="C464" s="47">
        <v>0</v>
      </c>
      <c r="D464" s="46">
        <v>0.97789999999999999</v>
      </c>
    </row>
    <row r="465" spans="1:4" x14ac:dyDescent="0.25">
      <c r="A465" s="47" t="s">
        <v>118</v>
      </c>
      <c r="B465" s="47" t="s">
        <v>53</v>
      </c>
      <c r="C465" s="47">
        <v>0</v>
      </c>
      <c r="D465" s="46">
        <v>0.97789999999999999</v>
      </c>
    </row>
    <row r="466" spans="1:4" x14ac:dyDescent="0.25">
      <c r="A466" s="47" t="s">
        <v>118</v>
      </c>
      <c r="B466" s="47" t="s">
        <v>52</v>
      </c>
      <c r="C466" s="47">
        <v>0</v>
      </c>
      <c r="D466" s="46">
        <v>0.97789999999999999</v>
      </c>
    </row>
    <row r="467" spans="1:4" x14ac:dyDescent="0.25">
      <c r="A467" s="47" t="s">
        <v>118</v>
      </c>
      <c r="B467" s="47" t="s">
        <v>51</v>
      </c>
      <c r="C467" s="47">
        <v>0</v>
      </c>
      <c r="D467" s="46">
        <v>0.97789999999999999</v>
      </c>
    </row>
    <row r="468" spans="1:4" x14ac:dyDescent="0.25">
      <c r="A468" s="47" t="s">
        <v>118</v>
      </c>
      <c r="B468" s="47" t="s">
        <v>50</v>
      </c>
      <c r="C468" s="47">
        <v>0</v>
      </c>
      <c r="D468" s="46">
        <v>0.97789999999999999</v>
      </c>
    </row>
    <row r="469" spans="1:4" x14ac:dyDescent="0.25">
      <c r="A469" s="47" t="s">
        <v>118</v>
      </c>
      <c r="B469" s="47" t="s">
        <v>49</v>
      </c>
      <c r="C469" s="47">
        <v>0</v>
      </c>
      <c r="D469" s="46">
        <v>0.97789999999999999</v>
      </c>
    </row>
    <row r="470" spans="1:4" x14ac:dyDescent="0.25">
      <c r="A470" s="47" t="s">
        <v>118</v>
      </c>
      <c r="B470" s="47" t="s">
        <v>48</v>
      </c>
      <c r="C470" s="47">
        <v>0</v>
      </c>
      <c r="D470" s="46">
        <v>0.97789999999999999</v>
      </c>
    </row>
    <row r="471" spans="1:4" x14ac:dyDescent="0.25">
      <c r="A471" s="47" t="s">
        <v>118</v>
      </c>
      <c r="B471" s="47" t="s">
        <v>47</v>
      </c>
      <c r="C471" s="47">
        <v>0</v>
      </c>
      <c r="D471" s="46">
        <v>0.97789999999999999</v>
      </c>
    </row>
    <row r="472" spans="1:4" x14ac:dyDescent="0.25">
      <c r="A472" s="47" t="s">
        <v>118</v>
      </c>
      <c r="B472" s="47" t="s">
        <v>46</v>
      </c>
      <c r="C472" s="47">
        <v>0</v>
      </c>
      <c r="D472" s="46">
        <v>0.97789999999999999</v>
      </c>
    </row>
    <row r="473" spans="1:4" x14ac:dyDescent="0.25">
      <c r="A473" s="47" t="s">
        <v>118</v>
      </c>
      <c r="B473" s="47" t="s">
        <v>45</v>
      </c>
      <c r="C473" s="47">
        <v>0</v>
      </c>
      <c r="D473" s="46">
        <v>0.97789999999999999</v>
      </c>
    </row>
    <row r="474" spans="1:4" x14ac:dyDescent="0.25">
      <c r="A474" s="47" t="s">
        <v>118</v>
      </c>
      <c r="B474" s="47" t="s">
        <v>44</v>
      </c>
      <c r="C474" s="47">
        <v>1056.47</v>
      </c>
      <c r="D474" s="46">
        <v>0.97789999999999999</v>
      </c>
    </row>
    <row r="475" spans="1:4" x14ac:dyDescent="0.25">
      <c r="A475" s="47" t="s">
        <v>118</v>
      </c>
      <c r="B475" s="47" t="s">
        <v>43</v>
      </c>
      <c r="C475" s="47">
        <v>0</v>
      </c>
      <c r="D475" s="46">
        <v>0.97789999999999999</v>
      </c>
    </row>
    <row r="476" spans="1:4" x14ac:dyDescent="0.25">
      <c r="A476" s="47" t="s">
        <v>118</v>
      </c>
      <c r="B476" s="47" t="s">
        <v>42</v>
      </c>
      <c r="C476" s="47">
        <v>0</v>
      </c>
      <c r="D476" s="46">
        <v>0.97789999999999999</v>
      </c>
    </row>
    <row r="477" spans="1:4" x14ac:dyDescent="0.25">
      <c r="A477" s="47" t="s">
        <v>118</v>
      </c>
      <c r="B477" s="47" t="s">
        <v>102</v>
      </c>
      <c r="C477" s="47">
        <v>0</v>
      </c>
      <c r="D477" s="46">
        <v>0.97789999999999999</v>
      </c>
    </row>
    <row r="478" spans="1:4" x14ac:dyDescent="0.25">
      <c r="A478" s="47" t="s">
        <v>118</v>
      </c>
      <c r="B478" s="47" t="s">
        <v>101</v>
      </c>
      <c r="C478" s="47">
        <v>2049.09</v>
      </c>
      <c r="D478" s="46">
        <v>0.97789999999999999</v>
      </c>
    </row>
    <row r="479" spans="1:4" x14ac:dyDescent="0.25">
      <c r="A479" s="47" t="s">
        <v>118</v>
      </c>
      <c r="B479" s="47" t="s">
        <v>39</v>
      </c>
      <c r="C479" s="47">
        <v>0</v>
      </c>
      <c r="D479" s="46">
        <v>0.97789999999999999</v>
      </c>
    </row>
    <row r="480" spans="1:4" x14ac:dyDescent="0.25">
      <c r="A480" s="47" t="s">
        <v>118</v>
      </c>
      <c r="B480" s="47" t="s">
        <v>38</v>
      </c>
      <c r="C480" s="47">
        <v>0</v>
      </c>
      <c r="D480" s="46">
        <v>0.97789999999999999</v>
      </c>
    </row>
    <row r="481" spans="1:4" x14ac:dyDescent="0.25">
      <c r="A481" s="47" t="s">
        <v>118</v>
      </c>
      <c r="B481" s="47" t="s">
        <v>37</v>
      </c>
      <c r="C481" s="47">
        <v>0</v>
      </c>
      <c r="D481" s="46">
        <v>0.97789999999999999</v>
      </c>
    </row>
    <row r="482" spans="1:4" x14ac:dyDescent="0.25">
      <c r="A482" s="47" t="s">
        <v>118</v>
      </c>
      <c r="B482" s="47" t="s">
        <v>36</v>
      </c>
      <c r="C482" s="47">
        <v>0</v>
      </c>
      <c r="D482" s="46">
        <v>0.97789999999999999</v>
      </c>
    </row>
    <row r="483" spans="1:4" x14ac:dyDescent="0.25">
      <c r="A483" s="47" t="s">
        <v>118</v>
      </c>
      <c r="B483" s="47" t="s">
        <v>35</v>
      </c>
      <c r="C483" s="47">
        <v>0</v>
      </c>
      <c r="D483" s="46">
        <v>0.97789999999999999</v>
      </c>
    </row>
    <row r="484" spans="1:4" x14ac:dyDescent="0.25">
      <c r="A484" s="47" t="s">
        <v>118</v>
      </c>
      <c r="B484" s="47" t="s">
        <v>34</v>
      </c>
      <c r="C484" s="47">
        <v>0</v>
      </c>
      <c r="D484" s="46">
        <v>0.97789999999999999</v>
      </c>
    </row>
    <row r="485" spans="1:4" x14ac:dyDescent="0.25">
      <c r="A485" s="47" t="s">
        <v>118</v>
      </c>
      <c r="B485" s="47" t="s">
        <v>33</v>
      </c>
      <c r="C485" s="47">
        <v>0</v>
      </c>
      <c r="D485" s="46">
        <v>0.97789999999999999</v>
      </c>
    </row>
    <row r="486" spans="1:4" x14ac:dyDescent="0.25">
      <c r="A486" s="47" t="s">
        <v>118</v>
      </c>
      <c r="B486" s="47" t="s">
        <v>32</v>
      </c>
      <c r="C486" s="47">
        <v>0</v>
      </c>
      <c r="D486" s="46">
        <v>0.97789999999999999</v>
      </c>
    </row>
    <row r="487" spans="1:4" x14ac:dyDescent="0.25">
      <c r="A487" s="47" t="s">
        <v>118</v>
      </c>
      <c r="B487" s="47" t="s">
        <v>31</v>
      </c>
      <c r="C487" s="47">
        <v>0</v>
      </c>
      <c r="D487" s="46">
        <v>0.97789999999999999</v>
      </c>
    </row>
    <row r="488" spans="1:4" x14ac:dyDescent="0.25">
      <c r="A488" s="47" t="s">
        <v>118</v>
      </c>
      <c r="B488" s="47" t="s">
        <v>30</v>
      </c>
      <c r="C488" s="47">
        <v>0</v>
      </c>
      <c r="D488" s="46">
        <v>0.97789999999999999</v>
      </c>
    </row>
    <row r="489" spans="1:4" x14ac:dyDescent="0.25">
      <c r="A489" s="47" t="s">
        <v>118</v>
      </c>
      <c r="B489" s="47" t="s">
        <v>29</v>
      </c>
      <c r="C489" s="47">
        <v>0</v>
      </c>
      <c r="D489" s="46">
        <v>0.97789999999999999</v>
      </c>
    </row>
    <row r="490" spans="1:4" x14ac:dyDescent="0.25">
      <c r="A490" s="47" t="s">
        <v>118</v>
      </c>
      <c r="B490" s="47" t="s">
        <v>28</v>
      </c>
      <c r="C490" s="47">
        <v>0</v>
      </c>
      <c r="D490" s="46">
        <v>0.97789999999999999</v>
      </c>
    </row>
    <row r="491" spans="1:4" x14ac:dyDescent="0.25">
      <c r="A491" s="47" t="s">
        <v>118</v>
      </c>
      <c r="B491" s="47" t="s">
        <v>26</v>
      </c>
      <c r="C491" s="47">
        <v>0</v>
      </c>
      <c r="D491" s="46">
        <v>0.97789999999999999</v>
      </c>
    </row>
    <row r="492" spans="1:4" x14ac:dyDescent="0.25">
      <c r="A492" s="47" t="s">
        <v>117</v>
      </c>
      <c r="B492" s="47" t="s">
        <v>75</v>
      </c>
      <c r="C492" s="47">
        <v>136442.79999999999</v>
      </c>
      <c r="D492" s="46">
        <v>0.9718</v>
      </c>
    </row>
    <row r="493" spans="1:4" x14ac:dyDescent="0.25">
      <c r="A493" s="47" t="s">
        <v>117</v>
      </c>
      <c r="B493" s="47" t="s">
        <v>74</v>
      </c>
      <c r="C493" s="47">
        <v>0</v>
      </c>
      <c r="D493" s="46">
        <v>0.9718</v>
      </c>
    </row>
    <row r="494" spans="1:4" x14ac:dyDescent="0.25">
      <c r="A494" s="47" t="s">
        <v>117</v>
      </c>
      <c r="B494" s="47" t="s">
        <v>73</v>
      </c>
      <c r="C494" s="47">
        <v>0</v>
      </c>
      <c r="D494" s="46">
        <v>0.9718</v>
      </c>
    </row>
    <row r="495" spans="1:4" x14ac:dyDescent="0.25">
      <c r="A495" s="47" t="s">
        <v>117</v>
      </c>
      <c r="B495" s="47" t="s">
        <v>72</v>
      </c>
      <c r="C495" s="47">
        <v>0</v>
      </c>
      <c r="D495" s="46">
        <v>0.9718</v>
      </c>
    </row>
    <row r="496" spans="1:4" x14ac:dyDescent="0.25">
      <c r="A496" s="47" t="s">
        <v>117</v>
      </c>
      <c r="B496" s="47" t="s">
        <v>71</v>
      </c>
      <c r="C496" s="47">
        <v>0</v>
      </c>
      <c r="D496" s="46">
        <v>0.9718</v>
      </c>
    </row>
    <row r="497" spans="1:4" x14ac:dyDescent="0.25">
      <c r="A497" s="47" t="s">
        <v>117</v>
      </c>
      <c r="B497" s="47" t="s">
        <v>70</v>
      </c>
      <c r="C497" s="47">
        <v>0</v>
      </c>
      <c r="D497" s="46">
        <v>0.9718</v>
      </c>
    </row>
    <row r="498" spans="1:4" x14ac:dyDescent="0.25">
      <c r="A498" s="47" t="s">
        <v>117</v>
      </c>
      <c r="B498" s="47" t="s">
        <v>106</v>
      </c>
      <c r="C498" s="47">
        <v>0</v>
      </c>
      <c r="D498" s="46">
        <v>0.9718</v>
      </c>
    </row>
    <row r="499" spans="1:4" x14ac:dyDescent="0.25">
      <c r="A499" s="47" t="s">
        <v>117</v>
      </c>
      <c r="B499" s="47" t="s">
        <v>105</v>
      </c>
      <c r="C499" s="47">
        <v>0</v>
      </c>
      <c r="D499" s="46">
        <v>0.9718</v>
      </c>
    </row>
    <row r="500" spans="1:4" x14ac:dyDescent="0.25">
      <c r="A500" s="47" t="s">
        <v>117</v>
      </c>
      <c r="B500" s="47" t="s">
        <v>104</v>
      </c>
      <c r="C500" s="47">
        <v>0</v>
      </c>
      <c r="D500" s="46">
        <v>0.9718</v>
      </c>
    </row>
    <row r="501" spans="1:4" x14ac:dyDescent="0.25">
      <c r="A501" s="47" t="s">
        <v>117</v>
      </c>
      <c r="B501" s="47" t="s">
        <v>103</v>
      </c>
      <c r="C501" s="47">
        <v>0</v>
      </c>
      <c r="D501" s="46">
        <v>0.9718</v>
      </c>
    </row>
    <row r="502" spans="1:4" x14ac:dyDescent="0.25">
      <c r="A502" s="47" t="s">
        <v>117</v>
      </c>
      <c r="B502" s="47" t="s">
        <v>65</v>
      </c>
      <c r="C502" s="47">
        <v>0</v>
      </c>
      <c r="D502" s="46">
        <v>0.9718</v>
      </c>
    </row>
    <row r="503" spans="1:4" x14ac:dyDescent="0.25">
      <c r="A503" s="47" t="s">
        <v>117</v>
      </c>
      <c r="B503" s="47" t="s">
        <v>64</v>
      </c>
      <c r="C503" s="47">
        <v>0</v>
      </c>
      <c r="D503" s="46">
        <v>0.9718</v>
      </c>
    </row>
    <row r="504" spans="1:4" x14ac:dyDescent="0.25">
      <c r="A504" s="47" t="s">
        <v>117</v>
      </c>
      <c r="B504" s="47" t="s">
        <v>63</v>
      </c>
      <c r="C504" s="47">
        <v>0</v>
      </c>
      <c r="D504" s="46">
        <v>0.9718</v>
      </c>
    </row>
    <row r="505" spans="1:4" x14ac:dyDescent="0.25">
      <c r="A505" s="47" t="s">
        <v>117</v>
      </c>
      <c r="B505" s="47" t="s">
        <v>62</v>
      </c>
      <c r="C505" s="47">
        <v>0</v>
      </c>
      <c r="D505" s="46">
        <v>0.9718</v>
      </c>
    </row>
    <row r="506" spans="1:4" x14ac:dyDescent="0.25">
      <c r="A506" s="47" t="s">
        <v>117</v>
      </c>
      <c r="B506" s="47" t="s">
        <v>61</v>
      </c>
      <c r="C506" s="47">
        <v>0</v>
      </c>
      <c r="D506" s="46">
        <v>0.9718</v>
      </c>
    </row>
    <row r="507" spans="1:4" x14ac:dyDescent="0.25">
      <c r="A507" s="47" t="s">
        <v>117</v>
      </c>
      <c r="B507" s="47" t="s">
        <v>60</v>
      </c>
      <c r="C507" s="47">
        <v>0</v>
      </c>
      <c r="D507" s="46">
        <v>0.9718</v>
      </c>
    </row>
    <row r="508" spans="1:4" x14ac:dyDescent="0.25">
      <c r="A508" s="47" t="s">
        <v>117</v>
      </c>
      <c r="B508" s="47" t="s">
        <v>59</v>
      </c>
      <c r="C508" s="47">
        <v>0</v>
      </c>
      <c r="D508" s="46">
        <v>0.9718</v>
      </c>
    </row>
    <row r="509" spans="1:4" x14ac:dyDescent="0.25">
      <c r="A509" s="47" t="s">
        <v>117</v>
      </c>
      <c r="B509" s="47" t="s">
        <v>58</v>
      </c>
      <c r="C509" s="47">
        <v>0</v>
      </c>
      <c r="D509" s="46">
        <v>0.9718</v>
      </c>
    </row>
    <row r="510" spans="1:4" x14ac:dyDescent="0.25">
      <c r="A510" s="47" t="s">
        <v>117</v>
      </c>
      <c r="B510" s="47" t="s">
        <v>57</v>
      </c>
      <c r="C510" s="47">
        <v>0</v>
      </c>
      <c r="D510" s="46">
        <v>0.9718</v>
      </c>
    </row>
    <row r="511" spans="1:4" x14ac:dyDescent="0.25">
      <c r="A511" s="47" t="s">
        <v>117</v>
      </c>
      <c r="B511" s="47" t="s">
        <v>56</v>
      </c>
      <c r="C511" s="47">
        <v>0</v>
      </c>
      <c r="D511" s="46">
        <v>0.9718</v>
      </c>
    </row>
    <row r="512" spans="1:4" x14ac:dyDescent="0.25">
      <c r="A512" s="47" t="s">
        <v>117</v>
      </c>
      <c r="B512" s="47" t="s">
        <v>55</v>
      </c>
      <c r="C512" s="47">
        <v>0</v>
      </c>
      <c r="D512" s="46">
        <v>0.9718</v>
      </c>
    </row>
    <row r="513" spans="1:4" x14ac:dyDescent="0.25">
      <c r="A513" s="47" t="s">
        <v>117</v>
      </c>
      <c r="B513" s="47" t="s">
        <v>54</v>
      </c>
      <c r="C513" s="47">
        <v>0</v>
      </c>
      <c r="D513" s="46">
        <v>0.9718</v>
      </c>
    </row>
    <row r="514" spans="1:4" x14ac:dyDescent="0.25">
      <c r="A514" s="47" t="s">
        <v>117</v>
      </c>
      <c r="B514" s="47" t="s">
        <v>53</v>
      </c>
      <c r="C514" s="47">
        <v>0</v>
      </c>
      <c r="D514" s="46">
        <v>0.9718</v>
      </c>
    </row>
    <row r="515" spans="1:4" x14ac:dyDescent="0.25">
      <c r="A515" s="47" t="s">
        <v>117</v>
      </c>
      <c r="B515" s="47" t="s">
        <v>52</v>
      </c>
      <c r="C515" s="47">
        <v>0</v>
      </c>
      <c r="D515" s="46">
        <v>0.9718</v>
      </c>
    </row>
    <row r="516" spans="1:4" x14ac:dyDescent="0.25">
      <c r="A516" s="47" t="s">
        <v>117</v>
      </c>
      <c r="B516" s="47" t="s">
        <v>51</v>
      </c>
      <c r="C516" s="47">
        <v>0</v>
      </c>
      <c r="D516" s="46">
        <v>0.9718</v>
      </c>
    </row>
    <row r="517" spans="1:4" x14ac:dyDescent="0.25">
      <c r="A517" s="47" t="s">
        <v>117</v>
      </c>
      <c r="B517" s="47" t="s">
        <v>50</v>
      </c>
      <c r="C517" s="47">
        <v>0</v>
      </c>
      <c r="D517" s="46">
        <v>0.9718</v>
      </c>
    </row>
    <row r="518" spans="1:4" x14ac:dyDescent="0.25">
      <c r="A518" s="47" t="s">
        <v>117</v>
      </c>
      <c r="B518" s="47" t="s">
        <v>49</v>
      </c>
      <c r="C518" s="47">
        <v>0</v>
      </c>
      <c r="D518" s="46">
        <v>0.9718</v>
      </c>
    </row>
    <row r="519" spans="1:4" x14ac:dyDescent="0.25">
      <c r="A519" s="47" t="s">
        <v>117</v>
      </c>
      <c r="B519" s="47" t="s">
        <v>48</v>
      </c>
      <c r="C519" s="47">
        <v>0</v>
      </c>
      <c r="D519" s="46">
        <v>0.9718</v>
      </c>
    </row>
    <row r="520" spans="1:4" x14ac:dyDescent="0.25">
      <c r="A520" s="47" t="s">
        <v>117</v>
      </c>
      <c r="B520" s="47" t="s">
        <v>47</v>
      </c>
      <c r="C520" s="47">
        <v>0</v>
      </c>
      <c r="D520" s="46">
        <v>0.9718</v>
      </c>
    </row>
    <row r="521" spans="1:4" x14ac:dyDescent="0.25">
      <c r="A521" s="47" t="s">
        <v>117</v>
      </c>
      <c r="B521" s="47" t="s">
        <v>46</v>
      </c>
      <c r="C521" s="47">
        <v>0</v>
      </c>
      <c r="D521" s="46">
        <v>0.9718</v>
      </c>
    </row>
    <row r="522" spans="1:4" x14ac:dyDescent="0.25">
      <c r="A522" s="47" t="s">
        <v>117</v>
      </c>
      <c r="B522" s="47" t="s">
        <v>45</v>
      </c>
      <c r="C522" s="47">
        <v>0</v>
      </c>
      <c r="D522" s="46">
        <v>0.9718</v>
      </c>
    </row>
    <row r="523" spans="1:4" x14ac:dyDescent="0.25">
      <c r="A523" s="47" t="s">
        <v>117</v>
      </c>
      <c r="B523" s="47" t="s">
        <v>44</v>
      </c>
      <c r="C523" s="47">
        <v>2073.81</v>
      </c>
      <c r="D523" s="46">
        <v>0.9718</v>
      </c>
    </row>
    <row r="524" spans="1:4" x14ac:dyDescent="0.25">
      <c r="A524" s="47" t="s">
        <v>117</v>
      </c>
      <c r="B524" s="47" t="s">
        <v>43</v>
      </c>
      <c r="C524" s="47">
        <v>0</v>
      </c>
      <c r="D524" s="46">
        <v>0.9718</v>
      </c>
    </row>
    <row r="525" spans="1:4" x14ac:dyDescent="0.25">
      <c r="A525" s="47" t="s">
        <v>117</v>
      </c>
      <c r="B525" s="47" t="s">
        <v>42</v>
      </c>
      <c r="C525" s="47">
        <v>0</v>
      </c>
      <c r="D525" s="46">
        <v>0.9718</v>
      </c>
    </row>
    <row r="526" spans="1:4" x14ac:dyDescent="0.25">
      <c r="A526" s="47" t="s">
        <v>117</v>
      </c>
      <c r="B526" s="47" t="s">
        <v>102</v>
      </c>
      <c r="C526" s="47">
        <v>0</v>
      </c>
      <c r="D526" s="46">
        <v>0.9718</v>
      </c>
    </row>
    <row r="527" spans="1:4" x14ac:dyDescent="0.25">
      <c r="A527" s="47" t="s">
        <v>117</v>
      </c>
      <c r="B527" s="47" t="s">
        <v>101</v>
      </c>
      <c r="C527" s="47">
        <v>1889.07</v>
      </c>
      <c r="D527" s="46">
        <v>0.9718</v>
      </c>
    </row>
    <row r="528" spans="1:4" x14ac:dyDescent="0.25">
      <c r="A528" s="47" t="s">
        <v>117</v>
      </c>
      <c r="B528" s="47" t="s">
        <v>39</v>
      </c>
      <c r="C528" s="47">
        <v>0</v>
      </c>
      <c r="D528" s="46">
        <v>0.9718</v>
      </c>
    </row>
    <row r="529" spans="1:4" x14ac:dyDescent="0.25">
      <c r="A529" s="47" t="s">
        <v>117</v>
      </c>
      <c r="B529" s="47" t="s">
        <v>38</v>
      </c>
      <c r="C529" s="47">
        <v>0</v>
      </c>
      <c r="D529" s="46">
        <v>0.9718</v>
      </c>
    </row>
    <row r="530" spans="1:4" x14ac:dyDescent="0.25">
      <c r="A530" s="47" t="s">
        <v>117</v>
      </c>
      <c r="B530" s="47" t="s">
        <v>37</v>
      </c>
      <c r="C530" s="47">
        <v>0</v>
      </c>
      <c r="D530" s="46">
        <v>0.9718</v>
      </c>
    </row>
    <row r="531" spans="1:4" x14ac:dyDescent="0.25">
      <c r="A531" s="47" t="s">
        <v>117</v>
      </c>
      <c r="B531" s="47" t="s">
        <v>36</v>
      </c>
      <c r="C531" s="47">
        <v>0</v>
      </c>
      <c r="D531" s="46">
        <v>0.9718</v>
      </c>
    </row>
    <row r="532" spans="1:4" x14ac:dyDescent="0.25">
      <c r="A532" s="47" t="s">
        <v>117</v>
      </c>
      <c r="B532" s="47" t="s">
        <v>35</v>
      </c>
      <c r="C532" s="47">
        <v>0</v>
      </c>
      <c r="D532" s="46">
        <v>0.9718</v>
      </c>
    </row>
    <row r="533" spans="1:4" x14ac:dyDescent="0.25">
      <c r="A533" s="47" t="s">
        <v>117</v>
      </c>
      <c r="B533" s="47" t="s">
        <v>34</v>
      </c>
      <c r="C533" s="47">
        <v>0</v>
      </c>
      <c r="D533" s="46">
        <v>0.9718</v>
      </c>
    </row>
    <row r="534" spans="1:4" x14ac:dyDescent="0.25">
      <c r="A534" s="47" t="s">
        <v>117</v>
      </c>
      <c r="B534" s="47" t="s">
        <v>33</v>
      </c>
      <c r="C534" s="47">
        <v>0</v>
      </c>
      <c r="D534" s="46">
        <v>0.9718</v>
      </c>
    </row>
    <row r="535" spans="1:4" x14ac:dyDescent="0.25">
      <c r="A535" s="47" t="s">
        <v>117</v>
      </c>
      <c r="B535" s="47" t="s">
        <v>32</v>
      </c>
      <c r="C535" s="47">
        <v>0</v>
      </c>
      <c r="D535" s="46">
        <v>0.9718</v>
      </c>
    </row>
    <row r="536" spans="1:4" x14ac:dyDescent="0.25">
      <c r="A536" s="47" t="s">
        <v>117</v>
      </c>
      <c r="B536" s="47" t="s">
        <v>31</v>
      </c>
      <c r="C536" s="47">
        <v>0</v>
      </c>
      <c r="D536" s="46">
        <v>0.9718</v>
      </c>
    </row>
    <row r="537" spans="1:4" x14ac:dyDescent="0.25">
      <c r="A537" s="47" t="s">
        <v>117</v>
      </c>
      <c r="B537" s="47" t="s">
        <v>30</v>
      </c>
      <c r="C537" s="47">
        <v>0</v>
      </c>
      <c r="D537" s="46">
        <v>0.9718</v>
      </c>
    </row>
    <row r="538" spans="1:4" x14ac:dyDescent="0.25">
      <c r="A538" s="47" t="s">
        <v>117</v>
      </c>
      <c r="B538" s="47" t="s">
        <v>29</v>
      </c>
      <c r="C538" s="47">
        <v>0</v>
      </c>
      <c r="D538" s="46">
        <v>0.9718</v>
      </c>
    </row>
    <row r="539" spans="1:4" x14ac:dyDescent="0.25">
      <c r="A539" s="47" t="s">
        <v>117</v>
      </c>
      <c r="B539" s="47" t="s">
        <v>28</v>
      </c>
      <c r="C539" s="47">
        <v>0</v>
      </c>
      <c r="D539" s="46">
        <v>0.9718</v>
      </c>
    </row>
    <row r="540" spans="1:4" x14ac:dyDescent="0.25">
      <c r="A540" s="47" t="s">
        <v>117</v>
      </c>
      <c r="B540" s="47" t="s">
        <v>26</v>
      </c>
      <c r="C540" s="47">
        <v>0</v>
      </c>
      <c r="D540" s="46">
        <v>0.9718</v>
      </c>
    </row>
    <row r="541" spans="1:4" x14ac:dyDescent="0.25">
      <c r="A541" s="47" t="s">
        <v>116</v>
      </c>
      <c r="B541" s="47" t="s">
        <v>75</v>
      </c>
      <c r="C541" s="47">
        <v>34178.53</v>
      </c>
      <c r="D541" s="46">
        <v>0.24340000000000001</v>
      </c>
    </row>
    <row r="542" spans="1:4" x14ac:dyDescent="0.25">
      <c r="A542" s="47" t="s">
        <v>116</v>
      </c>
      <c r="B542" s="47" t="s">
        <v>74</v>
      </c>
      <c r="C542" s="47">
        <v>0</v>
      </c>
      <c r="D542" s="46">
        <v>0.24340000000000001</v>
      </c>
    </row>
    <row r="543" spans="1:4" x14ac:dyDescent="0.25">
      <c r="A543" s="47" t="s">
        <v>116</v>
      </c>
      <c r="B543" s="47" t="s">
        <v>73</v>
      </c>
      <c r="C543" s="47">
        <v>0</v>
      </c>
      <c r="D543" s="46">
        <v>0.24340000000000001</v>
      </c>
    </row>
    <row r="544" spans="1:4" x14ac:dyDescent="0.25">
      <c r="A544" s="47" t="s">
        <v>116</v>
      </c>
      <c r="B544" s="47" t="s">
        <v>72</v>
      </c>
      <c r="C544" s="47">
        <v>0</v>
      </c>
      <c r="D544" s="46">
        <v>0.24340000000000001</v>
      </c>
    </row>
    <row r="545" spans="1:4" x14ac:dyDescent="0.25">
      <c r="A545" s="47" t="s">
        <v>116</v>
      </c>
      <c r="B545" s="47" t="s">
        <v>71</v>
      </c>
      <c r="C545" s="47">
        <v>0</v>
      </c>
      <c r="D545" s="46">
        <v>0.24340000000000001</v>
      </c>
    </row>
    <row r="546" spans="1:4" x14ac:dyDescent="0.25">
      <c r="A546" s="47" t="s">
        <v>116</v>
      </c>
      <c r="B546" s="47" t="s">
        <v>70</v>
      </c>
      <c r="C546" s="47">
        <v>0</v>
      </c>
      <c r="D546" s="46">
        <v>0.24340000000000001</v>
      </c>
    </row>
    <row r="547" spans="1:4" x14ac:dyDescent="0.25">
      <c r="A547" s="47" t="s">
        <v>116</v>
      </c>
      <c r="B547" s="47" t="s">
        <v>106</v>
      </c>
      <c r="C547" s="47">
        <v>0</v>
      </c>
      <c r="D547" s="46">
        <v>0.24340000000000001</v>
      </c>
    </row>
    <row r="548" spans="1:4" x14ac:dyDescent="0.25">
      <c r="A548" s="47" t="s">
        <v>116</v>
      </c>
      <c r="B548" s="47" t="s">
        <v>105</v>
      </c>
      <c r="C548" s="47">
        <v>0</v>
      </c>
      <c r="D548" s="46">
        <v>0.24340000000000001</v>
      </c>
    </row>
    <row r="549" spans="1:4" x14ac:dyDescent="0.25">
      <c r="A549" s="47" t="s">
        <v>116</v>
      </c>
      <c r="B549" s="47" t="s">
        <v>104</v>
      </c>
      <c r="C549" s="47">
        <v>0</v>
      </c>
      <c r="D549" s="46">
        <v>0.24340000000000001</v>
      </c>
    </row>
    <row r="550" spans="1:4" x14ac:dyDescent="0.25">
      <c r="A550" s="47" t="s">
        <v>116</v>
      </c>
      <c r="B550" s="47" t="s">
        <v>103</v>
      </c>
      <c r="C550" s="47">
        <v>0</v>
      </c>
      <c r="D550" s="46">
        <v>0.24340000000000001</v>
      </c>
    </row>
    <row r="551" spans="1:4" x14ac:dyDescent="0.25">
      <c r="A551" s="47" t="s">
        <v>116</v>
      </c>
      <c r="B551" s="47" t="s">
        <v>65</v>
      </c>
      <c r="C551" s="47">
        <v>0</v>
      </c>
      <c r="D551" s="46">
        <v>0.24340000000000001</v>
      </c>
    </row>
    <row r="552" spans="1:4" x14ac:dyDescent="0.25">
      <c r="A552" s="47" t="s">
        <v>116</v>
      </c>
      <c r="B552" s="47" t="s">
        <v>64</v>
      </c>
      <c r="C552" s="47">
        <v>0</v>
      </c>
      <c r="D552" s="46">
        <v>0.24340000000000001</v>
      </c>
    </row>
    <row r="553" spans="1:4" x14ac:dyDescent="0.25">
      <c r="A553" s="47" t="s">
        <v>116</v>
      </c>
      <c r="B553" s="47" t="s">
        <v>63</v>
      </c>
      <c r="C553" s="47">
        <v>0</v>
      </c>
      <c r="D553" s="46">
        <v>0.24340000000000001</v>
      </c>
    </row>
    <row r="554" spans="1:4" x14ac:dyDescent="0.25">
      <c r="A554" s="47" t="s">
        <v>116</v>
      </c>
      <c r="B554" s="47" t="s">
        <v>62</v>
      </c>
      <c r="C554" s="47">
        <v>0</v>
      </c>
      <c r="D554" s="46">
        <v>0.24340000000000001</v>
      </c>
    </row>
    <row r="555" spans="1:4" x14ac:dyDescent="0.25">
      <c r="A555" s="47" t="s">
        <v>116</v>
      </c>
      <c r="B555" s="47" t="s">
        <v>61</v>
      </c>
      <c r="C555" s="47">
        <v>0</v>
      </c>
      <c r="D555" s="46">
        <v>0.24340000000000001</v>
      </c>
    </row>
    <row r="556" spans="1:4" x14ac:dyDescent="0.25">
      <c r="A556" s="47" t="s">
        <v>116</v>
      </c>
      <c r="B556" s="47" t="s">
        <v>60</v>
      </c>
      <c r="C556" s="47">
        <v>0</v>
      </c>
      <c r="D556" s="46">
        <v>0.24340000000000001</v>
      </c>
    </row>
    <row r="557" spans="1:4" x14ac:dyDescent="0.25">
      <c r="A557" s="47" t="s">
        <v>116</v>
      </c>
      <c r="B557" s="47" t="s">
        <v>59</v>
      </c>
      <c r="C557" s="47">
        <v>0</v>
      </c>
      <c r="D557" s="46">
        <v>0.24340000000000001</v>
      </c>
    </row>
    <row r="558" spans="1:4" x14ac:dyDescent="0.25">
      <c r="A558" s="47" t="s">
        <v>116</v>
      </c>
      <c r="B558" s="47" t="s">
        <v>58</v>
      </c>
      <c r="C558" s="47">
        <v>0</v>
      </c>
      <c r="D558" s="46">
        <v>0.24340000000000001</v>
      </c>
    </row>
    <row r="559" spans="1:4" x14ac:dyDescent="0.25">
      <c r="A559" s="47" t="s">
        <v>116</v>
      </c>
      <c r="B559" s="47" t="s">
        <v>57</v>
      </c>
      <c r="C559" s="47">
        <v>0</v>
      </c>
      <c r="D559" s="46">
        <v>0.24340000000000001</v>
      </c>
    </row>
    <row r="560" spans="1:4" x14ac:dyDescent="0.25">
      <c r="A560" s="47" t="s">
        <v>116</v>
      </c>
      <c r="B560" s="47" t="s">
        <v>56</v>
      </c>
      <c r="C560" s="47">
        <v>0</v>
      </c>
      <c r="D560" s="46">
        <v>0.24340000000000001</v>
      </c>
    </row>
    <row r="561" spans="1:4" x14ac:dyDescent="0.25">
      <c r="A561" s="47" t="s">
        <v>116</v>
      </c>
      <c r="B561" s="47" t="s">
        <v>55</v>
      </c>
      <c r="C561" s="47">
        <v>0</v>
      </c>
      <c r="D561" s="46">
        <v>0.24340000000000001</v>
      </c>
    </row>
    <row r="562" spans="1:4" x14ac:dyDescent="0.25">
      <c r="A562" s="47" t="s">
        <v>116</v>
      </c>
      <c r="B562" s="47" t="s">
        <v>54</v>
      </c>
      <c r="C562" s="47">
        <v>0</v>
      </c>
      <c r="D562" s="46">
        <v>0.24340000000000001</v>
      </c>
    </row>
    <row r="563" spans="1:4" x14ac:dyDescent="0.25">
      <c r="A563" s="47" t="s">
        <v>116</v>
      </c>
      <c r="B563" s="47" t="s">
        <v>53</v>
      </c>
      <c r="C563" s="47">
        <v>0</v>
      </c>
      <c r="D563" s="46">
        <v>0.24340000000000001</v>
      </c>
    </row>
    <row r="564" spans="1:4" x14ac:dyDescent="0.25">
      <c r="A564" s="47" t="s">
        <v>116</v>
      </c>
      <c r="B564" s="47" t="s">
        <v>52</v>
      </c>
      <c r="C564" s="47">
        <v>0</v>
      </c>
      <c r="D564" s="46">
        <v>0.24340000000000001</v>
      </c>
    </row>
    <row r="565" spans="1:4" x14ac:dyDescent="0.25">
      <c r="A565" s="47" t="s">
        <v>116</v>
      </c>
      <c r="B565" s="47" t="s">
        <v>51</v>
      </c>
      <c r="C565" s="47">
        <v>0</v>
      </c>
      <c r="D565" s="46">
        <v>0.24340000000000001</v>
      </c>
    </row>
    <row r="566" spans="1:4" x14ac:dyDescent="0.25">
      <c r="A566" s="47" t="s">
        <v>116</v>
      </c>
      <c r="B566" s="47" t="s">
        <v>50</v>
      </c>
      <c r="C566" s="47">
        <v>0</v>
      </c>
      <c r="D566" s="46">
        <v>0.24340000000000001</v>
      </c>
    </row>
    <row r="567" spans="1:4" x14ac:dyDescent="0.25">
      <c r="A567" s="47" t="s">
        <v>116</v>
      </c>
      <c r="B567" s="47" t="s">
        <v>49</v>
      </c>
      <c r="C567" s="47">
        <v>0</v>
      </c>
      <c r="D567" s="46">
        <v>0.24340000000000001</v>
      </c>
    </row>
    <row r="568" spans="1:4" x14ac:dyDescent="0.25">
      <c r="A568" s="47" t="s">
        <v>116</v>
      </c>
      <c r="B568" s="47" t="s">
        <v>48</v>
      </c>
      <c r="C568" s="47">
        <v>0</v>
      </c>
      <c r="D568" s="46">
        <v>0.24340000000000001</v>
      </c>
    </row>
    <row r="569" spans="1:4" x14ac:dyDescent="0.25">
      <c r="A569" s="47" t="s">
        <v>116</v>
      </c>
      <c r="B569" s="47" t="s">
        <v>47</v>
      </c>
      <c r="C569" s="47">
        <v>0</v>
      </c>
      <c r="D569" s="46">
        <v>0.24340000000000001</v>
      </c>
    </row>
    <row r="570" spans="1:4" x14ac:dyDescent="0.25">
      <c r="A570" s="47" t="s">
        <v>116</v>
      </c>
      <c r="B570" s="47" t="s">
        <v>46</v>
      </c>
      <c r="C570" s="47">
        <v>0</v>
      </c>
      <c r="D570" s="46">
        <v>0.24340000000000001</v>
      </c>
    </row>
    <row r="571" spans="1:4" x14ac:dyDescent="0.25">
      <c r="A571" s="47" t="s">
        <v>116</v>
      </c>
      <c r="B571" s="47" t="s">
        <v>45</v>
      </c>
      <c r="C571" s="47">
        <v>0</v>
      </c>
      <c r="D571" s="46">
        <v>0.24340000000000001</v>
      </c>
    </row>
    <row r="572" spans="1:4" x14ac:dyDescent="0.25">
      <c r="A572" s="47" t="s">
        <v>116</v>
      </c>
      <c r="B572" s="47" t="s">
        <v>44</v>
      </c>
      <c r="C572" s="47">
        <v>105783.6</v>
      </c>
      <c r="D572" s="46">
        <v>0.24340000000000001</v>
      </c>
    </row>
    <row r="573" spans="1:4" x14ac:dyDescent="0.25">
      <c r="A573" s="47" t="s">
        <v>116</v>
      </c>
      <c r="B573" s="47" t="s">
        <v>43</v>
      </c>
      <c r="C573" s="47">
        <v>0</v>
      </c>
      <c r="D573" s="46">
        <v>0.24340000000000001</v>
      </c>
    </row>
    <row r="574" spans="1:4" x14ac:dyDescent="0.25">
      <c r="A574" s="47" t="s">
        <v>116</v>
      </c>
      <c r="B574" s="47" t="s">
        <v>42</v>
      </c>
      <c r="C574" s="47">
        <v>0</v>
      </c>
      <c r="D574" s="46">
        <v>0.24340000000000001</v>
      </c>
    </row>
    <row r="575" spans="1:4" x14ac:dyDescent="0.25">
      <c r="A575" s="47" t="s">
        <v>116</v>
      </c>
      <c r="B575" s="47" t="s">
        <v>102</v>
      </c>
      <c r="C575" s="47">
        <v>0</v>
      </c>
      <c r="D575" s="46">
        <v>0.24340000000000001</v>
      </c>
    </row>
    <row r="576" spans="1:4" x14ac:dyDescent="0.25">
      <c r="A576" s="47" t="s">
        <v>116</v>
      </c>
      <c r="B576" s="47" t="s">
        <v>101</v>
      </c>
      <c r="C576" s="47">
        <v>443.55</v>
      </c>
      <c r="D576" s="46">
        <v>0.24340000000000001</v>
      </c>
    </row>
    <row r="577" spans="1:4" x14ac:dyDescent="0.25">
      <c r="A577" s="47" t="s">
        <v>116</v>
      </c>
      <c r="B577" s="47" t="s">
        <v>39</v>
      </c>
      <c r="C577" s="47">
        <v>0</v>
      </c>
      <c r="D577" s="46">
        <v>0.24340000000000001</v>
      </c>
    </row>
    <row r="578" spans="1:4" x14ac:dyDescent="0.25">
      <c r="A578" s="47" t="s">
        <v>116</v>
      </c>
      <c r="B578" s="47" t="s">
        <v>38</v>
      </c>
      <c r="C578" s="47">
        <v>0</v>
      </c>
      <c r="D578" s="46">
        <v>0.24340000000000001</v>
      </c>
    </row>
    <row r="579" spans="1:4" x14ac:dyDescent="0.25">
      <c r="A579" s="47" t="s">
        <v>116</v>
      </c>
      <c r="B579" s="47" t="s">
        <v>37</v>
      </c>
      <c r="C579" s="47">
        <v>0</v>
      </c>
      <c r="D579" s="46">
        <v>0.24340000000000001</v>
      </c>
    </row>
    <row r="580" spans="1:4" x14ac:dyDescent="0.25">
      <c r="A580" s="47" t="s">
        <v>116</v>
      </c>
      <c r="B580" s="47" t="s">
        <v>36</v>
      </c>
      <c r="C580" s="47">
        <v>0</v>
      </c>
      <c r="D580" s="46">
        <v>0.24340000000000001</v>
      </c>
    </row>
    <row r="581" spans="1:4" x14ac:dyDescent="0.25">
      <c r="A581" s="47" t="s">
        <v>116</v>
      </c>
      <c r="B581" s="47" t="s">
        <v>35</v>
      </c>
      <c r="C581" s="47">
        <v>0</v>
      </c>
      <c r="D581" s="46">
        <v>0.24340000000000001</v>
      </c>
    </row>
    <row r="582" spans="1:4" x14ac:dyDescent="0.25">
      <c r="A582" s="47" t="s">
        <v>116</v>
      </c>
      <c r="B582" s="47" t="s">
        <v>34</v>
      </c>
      <c r="C582" s="47">
        <v>0</v>
      </c>
      <c r="D582" s="46">
        <v>0.24340000000000001</v>
      </c>
    </row>
    <row r="583" spans="1:4" x14ac:dyDescent="0.25">
      <c r="A583" s="47" t="s">
        <v>116</v>
      </c>
      <c r="B583" s="47" t="s">
        <v>33</v>
      </c>
      <c r="C583" s="47">
        <v>0</v>
      </c>
      <c r="D583" s="46">
        <v>0.24340000000000001</v>
      </c>
    </row>
    <row r="584" spans="1:4" x14ac:dyDescent="0.25">
      <c r="A584" s="47" t="s">
        <v>116</v>
      </c>
      <c r="B584" s="47" t="s">
        <v>32</v>
      </c>
      <c r="C584" s="47">
        <v>0</v>
      </c>
      <c r="D584" s="46">
        <v>0.24340000000000001</v>
      </c>
    </row>
    <row r="585" spans="1:4" x14ac:dyDescent="0.25">
      <c r="A585" s="47" t="s">
        <v>116</v>
      </c>
      <c r="B585" s="47" t="s">
        <v>31</v>
      </c>
      <c r="C585" s="47">
        <v>0</v>
      </c>
      <c r="D585" s="46">
        <v>0.24340000000000001</v>
      </c>
    </row>
    <row r="586" spans="1:4" x14ac:dyDescent="0.25">
      <c r="A586" s="47" t="s">
        <v>116</v>
      </c>
      <c r="B586" s="47" t="s">
        <v>30</v>
      </c>
      <c r="C586" s="47">
        <v>0</v>
      </c>
      <c r="D586" s="46">
        <v>0.24340000000000001</v>
      </c>
    </row>
    <row r="587" spans="1:4" x14ac:dyDescent="0.25">
      <c r="A587" s="47" t="s">
        <v>116</v>
      </c>
      <c r="B587" s="47" t="s">
        <v>29</v>
      </c>
      <c r="C587" s="47">
        <v>0</v>
      </c>
      <c r="D587" s="46">
        <v>0.24340000000000001</v>
      </c>
    </row>
    <row r="588" spans="1:4" x14ac:dyDescent="0.25">
      <c r="A588" s="47" t="s">
        <v>116</v>
      </c>
      <c r="B588" s="47" t="s">
        <v>28</v>
      </c>
      <c r="C588" s="47">
        <v>0</v>
      </c>
      <c r="D588" s="46">
        <v>0.24340000000000001</v>
      </c>
    </row>
    <row r="589" spans="1:4" x14ac:dyDescent="0.25">
      <c r="A589" s="47" t="s">
        <v>116</v>
      </c>
      <c r="B589" s="47" t="s">
        <v>26</v>
      </c>
      <c r="C589" s="47">
        <v>0</v>
      </c>
      <c r="D589" s="46">
        <v>0.24340000000000001</v>
      </c>
    </row>
    <row r="590" spans="1:4" x14ac:dyDescent="0.25">
      <c r="A590" s="47" t="s">
        <v>115</v>
      </c>
      <c r="B590" s="47" t="s">
        <v>75</v>
      </c>
      <c r="C590" s="47">
        <v>9908.59</v>
      </c>
      <c r="D590" s="46">
        <v>7.0599999999999996E-2</v>
      </c>
    </row>
    <row r="591" spans="1:4" x14ac:dyDescent="0.25">
      <c r="A591" s="47" t="s">
        <v>115</v>
      </c>
      <c r="B591" s="47" t="s">
        <v>74</v>
      </c>
      <c r="C591" s="47">
        <v>0</v>
      </c>
      <c r="D591" s="46">
        <v>7.0599999999999996E-2</v>
      </c>
    </row>
    <row r="592" spans="1:4" x14ac:dyDescent="0.25">
      <c r="A592" s="47" t="s">
        <v>115</v>
      </c>
      <c r="B592" s="47" t="s">
        <v>73</v>
      </c>
      <c r="C592" s="47">
        <v>0</v>
      </c>
      <c r="D592" s="46">
        <v>7.0599999999999996E-2</v>
      </c>
    </row>
    <row r="593" spans="1:4" x14ac:dyDescent="0.25">
      <c r="A593" s="47" t="s">
        <v>115</v>
      </c>
      <c r="B593" s="47" t="s">
        <v>72</v>
      </c>
      <c r="C593" s="47">
        <v>0</v>
      </c>
      <c r="D593" s="46">
        <v>7.0599999999999996E-2</v>
      </c>
    </row>
    <row r="594" spans="1:4" x14ac:dyDescent="0.25">
      <c r="A594" s="47" t="s">
        <v>115</v>
      </c>
      <c r="B594" s="47" t="s">
        <v>71</v>
      </c>
      <c r="C594" s="47">
        <v>0</v>
      </c>
      <c r="D594" s="46">
        <v>7.0599999999999996E-2</v>
      </c>
    </row>
    <row r="595" spans="1:4" x14ac:dyDescent="0.25">
      <c r="A595" s="47" t="s">
        <v>115</v>
      </c>
      <c r="B595" s="47" t="s">
        <v>70</v>
      </c>
      <c r="C595" s="47">
        <v>0</v>
      </c>
      <c r="D595" s="46">
        <v>7.0599999999999996E-2</v>
      </c>
    </row>
    <row r="596" spans="1:4" x14ac:dyDescent="0.25">
      <c r="A596" s="47" t="s">
        <v>115</v>
      </c>
      <c r="B596" s="47" t="s">
        <v>106</v>
      </c>
      <c r="C596" s="47">
        <v>0</v>
      </c>
      <c r="D596" s="46">
        <v>7.0599999999999996E-2</v>
      </c>
    </row>
    <row r="597" spans="1:4" x14ac:dyDescent="0.25">
      <c r="A597" s="47" t="s">
        <v>115</v>
      </c>
      <c r="B597" s="47" t="s">
        <v>105</v>
      </c>
      <c r="C597" s="47">
        <v>0</v>
      </c>
      <c r="D597" s="46">
        <v>7.0599999999999996E-2</v>
      </c>
    </row>
    <row r="598" spans="1:4" x14ac:dyDescent="0.25">
      <c r="A598" s="47" t="s">
        <v>115</v>
      </c>
      <c r="B598" s="47" t="s">
        <v>104</v>
      </c>
      <c r="C598" s="47">
        <v>0</v>
      </c>
      <c r="D598" s="46">
        <v>7.0599999999999996E-2</v>
      </c>
    </row>
    <row r="599" spans="1:4" x14ac:dyDescent="0.25">
      <c r="A599" s="47" t="s">
        <v>115</v>
      </c>
      <c r="B599" s="47" t="s">
        <v>103</v>
      </c>
      <c r="C599" s="47">
        <v>0</v>
      </c>
      <c r="D599" s="46">
        <v>7.0599999999999996E-2</v>
      </c>
    </row>
    <row r="600" spans="1:4" x14ac:dyDescent="0.25">
      <c r="A600" s="47" t="s">
        <v>115</v>
      </c>
      <c r="B600" s="47" t="s">
        <v>65</v>
      </c>
      <c r="C600" s="47">
        <v>0</v>
      </c>
      <c r="D600" s="46">
        <v>7.0599999999999996E-2</v>
      </c>
    </row>
    <row r="601" spans="1:4" x14ac:dyDescent="0.25">
      <c r="A601" s="47" t="s">
        <v>115</v>
      </c>
      <c r="B601" s="47" t="s">
        <v>64</v>
      </c>
      <c r="C601" s="47">
        <v>0</v>
      </c>
      <c r="D601" s="46">
        <v>7.0599999999999996E-2</v>
      </c>
    </row>
    <row r="602" spans="1:4" x14ac:dyDescent="0.25">
      <c r="A602" s="47" t="s">
        <v>115</v>
      </c>
      <c r="B602" s="47" t="s">
        <v>63</v>
      </c>
      <c r="C602" s="47">
        <v>0</v>
      </c>
      <c r="D602" s="46">
        <v>7.0599999999999996E-2</v>
      </c>
    </row>
    <row r="603" spans="1:4" x14ac:dyDescent="0.25">
      <c r="A603" s="47" t="s">
        <v>115</v>
      </c>
      <c r="B603" s="47" t="s">
        <v>62</v>
      </c>
      <c r="C603" s="47">
        <v>0</v>
      </c>
      <c r="D603" s="46">
        <v>7.0599999999999996E-2</v>
      </c>
    </row>
    <row r="604" spans="1:4" x14ac:dyDescent="0.25">
      <c r="A604" s="47" t="s">
        <v>115</v>
      </c>
      <c r="B604" s="47" t="s">
        <v>61</v>
      </c>
      <c r="C604" s="47">
        <v>0</v>
      </c>
      <c r="D604" s="46">
        <v>7.0599999999999996E-2</v>
      </c>
    </row>
    <row r="605" spans="1:4" x14ac:dyDescent="0.25">
      <c r="A605" s="47" t="s">
        <v>115</v>
      </c>
      <c r="B605" s="47" t="s">
        <v>60</v>
      </c>
      <c r="C605" s="47">
        <v>0</v>
      </c>
      <c r="D605" s="46">
        <v>7.0599999999999996E-2</v>
      </c>
    </row>
    <row r="606" spans="1:4" x14ac:dyDescent="0.25">
      <c r="A606" s="47" t="s">
        <v>115</v>
      </c>
      <c r="B606" s="47" t="s">
        <v>59</v>
      </c>
      <c r="C606" s="47">
        <v>0</v>
      </c>
      <c r="D606" s="46">
        <v>7.0599999999999996E-2</v>
      </c>
    </row>
    <row r="607" spans="1:4" x14ac:dyDescent="0.25">
      <c r="A607" s="47" t="s">
        <v>115</v>
      </c>
      <c r="B607" s="47" t="s">
        <v>58</v>
      </c>
      <c r="C607" s="47">
        <v>0</v>
      </c>
      <c r="D607" s="46">
        <v>7.0599999999999996E-2</v>
      </c>
    </row>
    <row r="608" spans="1:4" x14ac:dyDescent="0.25">
      <c r="A608" s="47" t="s">
        <v>115</v>
      </c>
      <c r="B608" s="47" t="s">
        <v>57</v>
      </c>
      <c r="C608" s="47">
        <v>0</v>
      </c>
      <c r="D608" s="46">
        <v>7.0599999999999996E-2</v>
      </c>
    </row>
    <row r="609" spans="1:4" x14ac:dyDescent="0.25">
      <c r="A609" s="47" t="s">
        <v>115</v>
      </c>
      <c r="B609" s="47" t="s">
        <v>56</v>
      </c>
      <c r="C609" s="47">
        <v>0</v>
      </c>
      <c r="D609" s="46">
        <v>7.0599999999999996E-2</v>
      </c>
    </row>
    <row r="610" spans="1:4" x14ac:dyDescent="0.25">
      <c r="A610" s="47" t="s">
        <v>115</v>
      </c>
      <c r="B610" s="47" t="s">
        <v>55</v>
      </c>
      <c r="C610" s="47">
        <v>0</v>
      </c>
      <c r="D610" s="46">
        <v>7.0599999999999996E-2</v>
      </c>
    </row>
    <row r="611" spans="1:4" x14ac:dyDescent="0.25">
      <c r="A611" s="47" t="s">
        <v>115</v>
      </c>
      <c r="B611" s="47" t="s">
        <v>54</v>
      </c>
      <c r="C611" s="47">
        <v>0</v>
      </c>
      <c r="D611" s="46">
        <v>7.0599999999999996E-2</v>
      </c>
    </row>
    <row r="612" spans="1:4" x14ac:dyDescent="0.25">
      <c r="A612" s="47" t="s">
        <v>115</v>
      </c>
      <c r="B612" s="47" t="s">
        <v>53</v>
      </c>
      <c r="C612" s="47">
        <v>0</v>
      </c>
      <c r="D612" s="46">
        <v>7.0599999999999996E-2</v>
      </c>
    </row>
    <row r="613" spans="1:4" x14ac:dyDescent="0.25">
      <c r="A613" s="47" t="s">
        <v>115</v>
      </c>
      <c r="B613" s="47" t="s">
        <v>52</v>
      </c>
      <c r="C613" s="47">
        <v>0</v>
      </c>
      <c r="D613" s="46">
        <v>7.0599999999999996E-2</v>
      </c>
    </row>
    <row r="614" spans="1:4" x14ac:dyDescent="0.25">
      <c r="A614" s="47" t="s">
        <v>115</v>
      </c>
      <c r="B614" s="47" t="s">
        <v>51</v>
      </c>
      <c r="C614" s="47">
        <v>0</v>
      </c>
      <c r="D614" s="46">
        <v>7.0599999999999996E-2</v>
      </c>
    </row>
    <row r="615" spans="1:4" x14ac:dyDescent="0.25">
      <c r="A615" s="47" t="s">
        <v>115</v>
      </c>
      <c r="B615" s="47" t="s">
        <v>50</v>
      </c>
      <c r="C615" s="47">
        <v>0</v>
      </c>
      <c r="D615" s="46">
        <v>7.0599999999999996E-2</v>
      </c>
    </row>
    <row r="616" spans="1:4" x14ac:dyDescent="0.25">
      <c r="A616" s="47" t="s">
        <v>115</v>
      </c>
      <c r="B616" s="47" t="s">
        <v>49</v>
      </c>
      <c r="C616" s="47">
        <v>0</v>
      </c>
      <c r="D616" s="46">
        <v>7.0599999999999996E-2</v>
      </c>
    </row>
    <row r="617" spans="1:4" x14ac:dyDescent="0.25">
      <c r="A617" s="47" t="s">
        <v>115</v>
      </c>
      <c r="B617" s="47" t="s">
        <v>48</v>
      </c>
      <c r="C617" s="47">
        <v>0</v>
      </c>
      <c r="D617" s="46">
        <v>7.0599999999999996E-2</v>
      </c>
    </row>
    <row r="618" spans="1:4" x14ac:dyDescent="0.25">
      <c r="A618" s="47" t="s">
        <v>115</v>
      </c>
      <c r="B618" s="47" t="s">
        <v>47</v>
      </c>
      <c r="C618" s="47">
        <v>0</v>
      </c>
      <c r="D618" s="46">
        <v>7.0599999999999996E-2</v>
      </c>
    </row>
    <row r="619" spans="1:4" x14ac:dyDescent="0.25">
      <c r="A619" s="47" t="s">
        <v>115</v>
      </c>
      <c r="B619" s="47" t="s">
        <v>46</v>
      </c>
      <c r="C619" s="47">
        <v>0</v>
      </c>
      <c r="D619" s="46">
        <v>7.0599999999999996E-2</v>
      </c>
    </row>
    <row r="620" spans="1:4" x14ac:dyDescent="0.25">
      <c r="A620" s="47" t="s">
        <v>115</v>
      </c>
      <c r="B620" s="47" t="s">
        <v>45</v>
      </c>
      <c r="C620" s="47">
        <v>0</v>
      </c>
      <c r="D620" s="46">
        <v>7.0599999999999996E-2</v>
      </c>
    </row>
    <row r="621" spans="1:4" x14ac:dyDescent="0.25">
      <c r="A621" s="47" t="s">
        <v>115</v>
      </c>
      <c r="B621" s="47" t="s">
        <v>44</v>
      </c>
      <c r="C621" s="47">
        <v>130333.64</v>
      </c>
      <c r="D621" s="46">
        <v>7.0599999999999996E-2</v>
      </c>
    </row>
    <row r="622" spans="1:4" x14ac:dyDescent="0.25">
      <c r="A622" s="47" t="s">
        <v>115</v>
      </c>
      <c r="B622" s="47" t="s">
        <v>43</v>
      </c>
      <c r="C622" s="47">
        <v>0</v>
      </c>
      <c r="D622" s="46">
        <v>7.0599999999999996E-2</v>
      </c>
    </row>
    <row r="623" spans="1:4" x14ac:dyDescent="0.25">
      <c r="A623" s="47" t="s">
        <v>115</v>
      </c>
      <c r="B623" s="47" t="s">
        <v>42</v>
      </c>
      <c r="C623" s="47">
        <v>0</v>
      </c>
      <c r="D623" s="46">
        <v>7.0599999999999996E-2</v>
      </c>
    </row>
    <row r="624" spans="1:4" x14ac:dyDescent="0.25">
      <c r="A624" s="47" t="s">
        <v>115</v>
      </c>
      <c r="B624" s="47" t="s">
        <v>102</v>
      </c>
      <c r="C624" s="47">
        <v>0</v>
      </c>
      <c r="D624" s="46">
        <v>7.0599999999999996E-2</v>
      </c>
    </row>
    <row r="625" spans="1:4" x14ac:dyDescent="0.25">
      <c r="A625" s="47" t="s">
        <v>115</v>
      </c>
      <c r="B625" s="47" t="s">
        <v>101</v>
      </c>
      <c r="C625" s="47">
        <v>163.44999999999999</v>
      </c>
      <c r="D625" s="46">
        <v>7.0599999999999996E-2</v>
      </c>
    </row>
    <row r="626" spans="1:4" x14ac:dyDescent="0.25">
      <c r="A626" s="47" t="s">
        <v>115</v>
      </c>
      <c r="B626" s="47" t="s">
        <v>39</v>
      </c>
      <c r="C626" s="47">
        <v>0</v>
      </c>
      <c r="D626" s="46">
        <v>7.0599999999999996E-2</v>
      </c>
    </row>
    <row r="627" spans="1:4" x14ac:dyDescent="0.25">
      <c r="A627" s="47" t="s">
        <v>115</v>
      </c>
      <c r="B627" s="47" t="s">
        <v>38</v>
      </c>
      <c r="C627" s="47">
        <v>0</v>
      </c>
      <c r="D627" s="46">
        <v>7.0599999999999996E-2</v>
      </c>
    </row>
    <row r="628" spans="1:4" x14ac:dyDescent="0.25">
      <c r="A628" s="47" t="s">
        <v>115</v>
      </c>
      <c r="B628" s="47" t="s">
        <v>37</v>
      </c>
      <c r="C628" s="47">
        <v>0</v>
      </c>
      <c r="D628" s="46">
        <v>7.0599999999999996E-2</v>
      </c>
    </row>
    <row r="629" spans="1:4" x14ac:dyDescent="0.25">
      <c r="A629" s="47" t="s">
        <v>115</v>
      </c>
      <c r="B629" s="47" t="s">
        <v>36</v>
      </c>
      <c r="C629" s="47">
        <v>0</v>
      </c>
      <c r="D629" s="46">
        <v>7.0599999999999996E-2</v>
      </c>
    </row>
    <row r="630" spans="1:4" x14ac:dyDescent="0.25">
      <c r="A630" s="47" t="s">
        <v>115</v>
      </c>
      <c r="B630" s="47" t="s">
        <v>35</v>
      </c>
      <c r="C630" s="47">
        <v>0</v>
      </c>
      <c r="D630" s="46">
        <v>7.0599999999999996E-2</v>
      </c>
    </row>
    <row r="631" spans="1:4" x14ac:dyDescent="0.25">
      <c r="A631" s="47" t="s">
        <v>115</v>
      </c>
      <c r="B631" s="47" t="s">
        <v>34</v>
      </c>
      <c r="C631" s="47">
        <v>0</v>
      </c>
      <c r="D631" s="46">
        <v>7.0599999999999996E-2</v>
      </c>
    </row>
    <row r="632" spans="1:4" x14ac:dyDescent="0.25">
      <c r="A632" s="47" t="s">
        <v>115</v>
      </c>
      <c r="B632" s="47" t="s">
        <v>33</v>
      </c>
      <c r="C632" s="47">
        <v>0</v>
      </c>
      <c r="D632" s="46">
        <v>7.0599999999999996E-2</v>
      </c>
    </row>
    <row r="633" spans="1:4" x14ac:dyDescent="0.25">
      <c r="A633" s="47" t="s">
        <v>115</v>
      </c>
      <c r="B633" s="47" t="s">
        <v>32</v>
      </c>
      <c r="C633" s="47">
        <v>0</v>
      </c>
      <c r="D633" s="46">
        <v>7.0599999999999996E-2</v>
      </c>
    </row>
    <row r="634" spans="1:4" x14ac:dyDescent="0.25">
      <c r="A634" s="47" t="s">
        <v>115</v>
      </c>
      <c r="B634" s="47" t="s">
        <v>31</v>
      </c>
      <c r="C634" s="47">
        <v>0</v>
      </c>
      <c r="D634" s="46">
        <v>7.0599999999999996E-2</v>
      </c>
    </row>
    <row r="635" spans="1:4" x14ac:dyDescent="0.25">
      <c r="A635" s="47" t="s">
        <v>115</v>
      </c>
      <c r="B635" s="47" t="s">
        <v>30</v>
      </c>
      <c r="C635" s="47">
        <v>0</v>
      </c>
      <c r="D635" s="46">
        <v>7.0599999999999996E-2</v>
      </c>
    </row>
    <row r="636" spans="1:4" x14ac:dyDescent="0.25">
      <c r="A636" s="47" t="s">
        <v>115</v>
      </c>
      <c r="B636" s="47" t="s">
        <v>29</v>
      </c>
      <c r="C636" s="47">
        <v>0</v>
      </c>
      <c r="D636" s="46">
        <v>7.0599999999999996E-2</v>
      </c>
    </row>
    <row r="637" spans="1:4" x14ac:dyDescent="0.25">
      <c r="A637" s="47" t="s">
        <v>115</v>
      </c>
      <c r="B637" s="47" t="s">
        <v>28</v>
      </c>
      <c r="C637" s="47">
        <v>0</v>
      </c>
      <c r="D637" s="46">
        <v>7.0599999999999996E-2</v>
      </c>
    </row>
    <row r="638" spans="1:4" x14ac:dyDescent="0.25">
      <c r="A638" s="47" t="s">
        <v>115</v>
      </c>
      <c r="B638" s="47" t="s">
        <v>26</v>
      </c>
      <c r="C638" s="47">
        <v>0</v>
      </c>
      <c r="D638" s="46">
        <v>7.0599999999999996E-2</v>
      </c>
    </row>
    <row r="639" spans="1:4" x14ac:dyDescent="0.25">
      <c r="A639" s="47" t="s">
        <v>114</v>
      </c>
      <c r="B639" s="47" t="s">
        <v>75</v>
      </c>
      <c r="C639" s="47">
        <v>37723.17</v>
      </c>
      <c r="D639" s="46">
        <v>0.26869999999999999</v>
      </c>
    </row>
    <row r="640" spans="1:4" x14ac:dyDescent="0.25">
      <c r="A640" s="47" t="s">
        <v>114</v>
      </c>
      <c r="B640" s="47" t="s">
        <v>74</v>
      </c>
      <c r="C640" s="47">
        <v>0</v>
      </c>
      <c r="D640" s="46">
        <v>0.26869999999999999</v>
      </c>
    </row>
    <row r="641" spans="1:4" x14ac:dyDescent="0.25">
      <c r="A641" s="47" t="s">
        <v>114</v>
      </c>
      <c r="B641" s="47" t="s">
        <v>73</v>
      </c>
      <c r="C641" s="47">
        <v>0</v>
      </c>
      <c r="D641" s="46">
        <v>0.26869999999999999</v>
      </c>
    </row>
    <row r="642" spans="1:4" x14ac:dyDescent="0.25">
      <c r="A642" s="47" t="s">
        <v>114</v>
      </c>
      <c r="B642" s="47" t="s">
        <v>72</v>
      </c>
      <c r="C642" s="47">
        <v>0</v>
      </c>
      <c r="D642" s="46">
        <v>0.26869999999999999</v>
      </c>
    </row>
    <row r="643" spans="1:4" x14ac:dyDescent="0.25">
      <c r="A643" s="47" t="s">
        <v>114</v>
      </c>
      <c r="B643" s="47" t="s">
        <v>71</v>
      </c>
      <c r="C643" s="47">
        <v>0</v>
      </c>
      <c r="D643" s="46">
        <v>0.26869999999999999</v>
      </c>
    </row>
    <row r="644" spans="1:4" x14ac:dyDescent="0.25">
      <c r="A644" s="47" t="s">
        <v>114</v>
      </c>
      <c r="B644" s="47" t="s">
        <v>70</v>
      </c>
      <c r="C644" s="47">
        <v>0</v>
      </c>
      <c r="D644" s="46">
        <v>0.26869999999999999</v>
      </c>
    </row>
    <row r="645" spans="1:4" x14ac:dyDescent="0.25">
      <c r="A645" s="47" t="s">
        <v>114</v>
      </c>
      <c r="B645" s="47" t="s">
        <v>106</v>
      </c>
      <c r="C645" s="47">
        <v>0</v>
      </c>
      <c r="D645" s="46">
        <v>0.26869999999999999</v>
      </c>
    </row>
    <row r="646" spans="1:4" x14ac:dyDescent="0.25">
      <c r="A646" s="47" t="s">
        <v>114</v>
      </c>
      <c r="B646" s="47" t="s">
        <v>105</v>
      </c>
      <c r="C646" s="47">
        <v>0</v>
      </c>
      <c r="D646" s="46">
        <v>0.26869999999999999</v>
      </c>
    </row>
    <row r="647" spans="1:4" x14ac:dyDescent="0.25">
      <c r="A647" s="47" t="s">
        <v>114</v>
      </c>
      <c r="B647" s="47" t="s">
        <v>104</v>
      </c>
      <c r="C647" s="47">
        <v>0</v>
      </c>
      <c r="D647" s="46">
        <v>0.26869999999999999</v>
      </c>
    </row>
    <row r="648" spans="1:4" x14ac:dyDescent="0.25">
      <c r="A648" s="47" t="s">
        <v>114</v>
      </c>
      <c r="B648" s="47" t="s">
        <v>103</v>
      </c>
      <c r="C648" s="47">
        <v>0</v>
      </c>
      <c r="D648" s="46">
        <v>0.26869999999999999</v>
      </c>
    </row>
    <row r="649" spans="1:4" x14ac:dyDescent="0.25">
      <c r="A649" s="47" t="s">
        <v>114</v>
      </c>
      <c r="B649" s="47" t="s">
        <v>65</v>
      </c>
      <c r="C649" s="47">
        <v>0</v>
      </c>
      <c r="D649" s="46">
        <v>0.26869999999999999</v>
      </c>
    </row>
    <row r="650" spans="1:4" x14ac:dyDescent="0.25">
      <c r="A650" s="47" t="s">
        <v>114</v>
      </c>
      <c r="B650" s="47" t="s">
        <v>64</v>
      </c>
      <c r="C650" s="47">
        <v>0</v>
      </c>
      <c r="D650" s="46">
        <v>0.26869999999999999</v>
      </c>
    </row>
    <row r="651" spans="1:4" x14ac:dyDescent="0.25">
      <c r="A651" s="47" t="s">
        <v>114</v>
      </c>
      <c r="B651" s="47" t="s">
        <v>63</v>
      </c>
      <c r="C651" s="47">
        <v>0</v>
      </c>
      <c r="D651" s="46">
        <v>0.26869999999999999</v>
      </c>
    </row>
    <row r="652" spans="1:4" x14ac:dyDescent="0.25">
      <c r="A652" s="47" t="s">
        <v>114</v>
      </c>
      <c r="B652" s="47" t="s">
        <v>62</v>
      </c>
      <c r="C652" s="47">
        <v>0</v>
      </c>
      <c r="D652" s="46">
        <v>0.26869999999999999</v>
      </c>
    </row>
    <row r="653" spans="1:4" x14ac:dyDescent="0.25">
      <c r="A653" s="47" t="s">
        <v>114</v>
      </c>
      <c r="B653" s="47" t="s">
        <v>61</v>
      </c>
      <c r="C653" s="47">
        <v>0</v>
      </c>
      <c r="D653" s="46">
        <v>0.26869999999999999</v>
      </c>
    </row>
    <row r="654" spans="1:4" x14ac:dyDescent="0.25">
      <c r="A654" s="47" t="s">
        <v>114</v>
      </c>
      <c r="B654" s="47" t="s">
        <v>60</v>
      </c>
      <c r="C654" s="47">
        <v>0</v>
      </c>
      <c r="D654" s="46">
        <v>0.26869999999999999</v>
      </c>
    </row>
    <row r="655" spans="1:4" x14ac:dyDescent="0.25">
      <c r="A655" s="47" t="s">
        <v>114</v>
      </c>
      <c r="B655" s="47" t="s">
        <v>59</v>
      </c>
      <c r="C655" s="47">
        <v>0</v>
      </c>
      <c r="D655" s="46">
        <v>0.26869999999999999</v>
      </c>
    </row>
    <row r="656" spans="1:4" x14ac:dyDescent="0.25">
      <c r="A656" s="47" t="s">
        <v>114</v>
      </c>
      <c r="B656" s="47" t="s">
        <v>58</v>
      </c>
      <c r="C656" s="47">
        <v>0</v>
      </c>
      <c r="D656" s="46">
        <v>0.26869999999999999</v>
      </c>
    </row>
    <row r="657" spans="1:4" x14ac:dyDescent="0.25">
      <c r="A657" s="47" t="s">
        <v>114</v>
      </c>
      <c r="B657" s="47" t="s">
        <v>57</v>
      </c>
      <c r="C657" s="47">
        <v>0</v>
      </c>
      <c r="D657" s="46">
        <v>0.26869999999999999</v>
      </c>
    </row>
    <row r="658" spans="1:4" x14ac:dyDescent="0.25">
      <c r="A658" s="47" t="s">
        <v>114</v>
      </c>
      <c r="B658" s="47" t="s">
        <v>56</v>
      </c>
      <c r="C658" s="47">
        <v>0</v>
      </c>
      <c r="D658" s="46">
        <v>0.26869999999999999</v>
      </c>
    </row>
    <row r="659" spans="1:4" x14ac:dyDescent="0.25">
      <c r="A659" s="47" t="s">
        <v>114</v>
      </c>
      <c r="B659" s="47" t="s">
        <v>55</v>
      </c>
      <c r="C659" s="47">
        <v>0</v>
      </c>
      <c r="D659" s="46">
        <v>0.26869999999999999</v>
      </c>
    </row>
    <row r="660" spans="1:4" x14ac:dyDescent="0.25">
      <c r="A660" s="47" t="s">
        <v>114</v>
      </c>
      <c r="B660" s="47" t="s">
        <v>54</v>
      </c>
      <c r="C660" s="47">
        <v>0</v>
      </c>
      <c r="D660" s="46">
        <v>0.26869999999999999</v>
      </c>
    </row>
    <row r="661" spans="1:4" x14ac:dyDescent="0.25">
      <c r="A661" s="47" t="s">
        <v>114</v>
      </c>
      <c r="B661" s="47" t="s">
        <v>53</v>
      </c>
      <c r="C661" s="47">
        <v>0</v>
      </c>
      <c r="D661" s="46">
        <v>0.26869999999999999</v>
      </c>
    </row>
    <row r="662" spans="1:4" x14ac:dyDescent="0.25">
      <c r="A662" s="47" t="s">
        <v>114</v>
      </c>
      <c r="B662" s="47" t="s">
        <v>52</v>
      </c>
      <c r="C662" s="47">
        <v>0</v>
      </c>
      <c r="D662" s="46">
        <v>0.26869999999999999</v>
      </c>
    </row>
    <row r="663" spans="1:4" x14ac:dyDescent="0.25">
      <c r="A663" s="47" t="s">
        <v>114</v>
      </c>
      <c r="B663" s="47" t="s">
        <v>51</v>
      </c>
      <c r="C663" s="47">
        <v>0</v>
      </c>
      <c r="D663" s="46">
        <v>0.26869999999999999</v>
      </c>
    </row>
    <row r="664" spans="1:4" x14ac:dyDescent="0.25">
      <c r="A664" s="47" t="s">
        <v>114</v>
      </c>
      <c r="B664" s="47" t="s">
        <v>50</v>
      </c>
      <c r="C664" s="47">
        <v>0</v>
      </c>
      <c r="D664" s="46">
        <v>0.26869999999999999</v>
      </c>
    </row>
    <row r="665" spans="1:4" x14ac:dyDescent="0.25">
      <c r="A665" s="47" t="s">
        <v>114</v>
      </c>
      <c r="B665" s="47" t="s">
        <v>49</v>
      </c>
      <c r="C665" s="47">
        <v>0</v>
      </c>
      <c r="D665" s="46">
        <v>0.26869999999999999</v>
      </c>
    </row>
    <row r="666" spans="1:4" x14ac:dyDescent="0.25">
      <c r="A666" s="47" t="s">
        <v>114</v>
      </c>
      <c r="B666" s="47" t="s">
        <v>48</v>
      </c>
      <c r="C666" s="47">
        <v>0</v>
      </c>
      <c r="D666" s="46">
        <v>0.26869999999999999</v>
      </c>
    </row>
    <row r="667" spans="1:4" x14ac:dyDescent="0.25">
      <c r="A667" s="47" t="s">
        <v>114</v>
      </c>
      <c r="B667" s="47" t="s">
        <v>47</v>
      </c>
      <c r="C667" s="47">
        <v>0</v>
      </c>
      <c r="D667" s="46">
        <v>0.26869999999999999</v>
      </c>
    </row>
    <row r="668" spans="1:4" x14ac:dyDescent="0.25">
      <c r="A668" s="47" t="s">
        <v>114</v>
      </c>
      <c r="B668" s="47" t="s">
        <v>46</v>
      </c>
      <c r="C668" s="47">
        <v>0</v>
      </c>
      <c r="D668" s="46">
        <v>0.26869999999999999</v>
      </c>
    </row>
    <row r="669" spans="1:4" x14ac:dyDescent="0.25">
      <c r="A669" s="47" t="s">
        <v>114</v>
      </c>
      <c r="B669" s="47" t="s">
        <v>45</v>
      </c>
      <c r="C669" s="47">
        <v>0</v>
      </c>
      <c r="D669" s="46">
        <v>0.26869999999999999</v>
      </c>
    </row>
    <row r="670" spans="1:4" x14ac:dyDescent="0.25">
      <c r="A670" s="47" t="s">
        <v>114</v>
      </c>
      <c r="B670" s="47" t="s">
        <v>44</v>
      </c>
      <c r="C670" s="47">
        <v>102186.34</v>
      </c>
      <c r="D670" s="46">
        <v>0.26869999999999999</v>
      </c>
    </row>
    <row r="671" spans="1:4" x14ac:dyDescent="0.25">
      <c r="A671" s="47" t="s">
        <v>114</v>
      </c>
      <c r="B671" s="47" t="s">
        <v>43</v>
      </c>
      <c r="C671" s="47">
        <v>0</v>
      </c>
      <c r="D671" s="46">
        <v>0.26869999999999999</v>
      </c>
    </row>
    <row r="672" spans="1:4" x14ac:dyDescent="0.25">
      <c r="A672" s="47" t="s">
        <v>114</v>
      </c>
      <c r="B672" s="47" t="s">
        <v>42</v>
      </c>
      <c r="C672" s="47">
        <v>0</v>
      </c>
      <c r="D672" s="46">
        <v>0.26869999999999999</v>
      </c>
    </row>
    <row r="673" spans="1:4" x14ac:dyDescent="0.25">
      <c r="A673" s="47" t="s">
        <v>114</v>
      </c>
      <c r="B673" s="47" t="s">
        <v>102</v>
      </c>
      <c r="C673" s="47">
        <v>0</v>
      </c>
      <c r="D673" s="46">
        <v>0.26869999999999999</v>
      </c>
    </row>
    <row r="674" spans="1:4" x14ac:dyDescent="0.25">
      <c r="A674" s="47" t="s">
        <v>114</v>
      </c>
      <c r="B674" s="47" t="s">
        <v>101</v>
      </c>
      <c r="C674" s="47">
        <v>496.16</v>
      </c>
      <c r="D674" s="46">
        <v>0.26869999999999999</v>
      </c>
    </row>
    <row r="675" spans="1:4" x14ac:dyDescent="0.25">
      <c r="A675" s="47" t="s">
        <v>114</v>
      </c>
      <c r="B675" s="47" t="s">
        <v>39</v>
      </c>
      <c r="C675" s="47">
        <v>0</v>
      </c>
      <c r="D675" s="46">
        <v>0.26869999999999999</v>
      </c>
    </row>
    <row r="676" spans="1:4" x14ac:dyDescent="0.25">
      <c r="A676" s="47" t="s">
        <v>114</v>
      </c>
      <c r="B676" s="47" t="s">
        <v>38</v>
      </c>
      <c r="C676" s="47">
        <v>0</v>
      </c>
      <c r="D676" s="46">
        <v>0.26869999999999999</v>
      </c>
    </row>
    <row r="677" spans="1:4" x14ac:dyDescent="0.25">
      <c r="A677" s="47" t="s">
        <v>114</v>
      </c>
      <c r="B677" s="47" t="s">
        <v>37</v>
      </c>
      <c r="C677" s="47">
        <v>0</v>
      </c>
      <c r="D677" s="46">
        <v>0.26869999999999999</v>
      </c>
    </row>
    <row r="678" spans="1:4" x14ac:dyDescent="0.25">
      <c r="A678" s="47" t="s">
        <v>114</v>
      </c>
      <c r="B678" s="47" t="s">
        <v>36</v>
      </c>
      <c r="C678" s="47">
        <v>0</v>
      </c>
      <c r="D678" s="46">
        <v>0.26869999999999999</v>
      </c>
    </row>
    <row r="679" spans="1:4" x14ac:dyDescent="0.25">
      <c r="A679" s="47" t="s">
        <v>114</v>
      </c>
      <c r="B679" s="47" t="s">
        <v>35</v>
      </c>
      <c r="C679" s="47">
        <v>0</v>
      </c>
      <c r="D679" s="46">
        <v>0.26869999999999999</v>
      </c>
    </row>
    <row r="680" spans="1:4" x14ac:dyDescent="0.25">
      <c r="A680" s="47" t="s">
        <v>114</v>
      </c>
      <c r="B680" s="47" t="s">
        <v>34</v>
      </c>
      <c r="C680" s="47">
        <v>0</v>
      </c>
      <c r="D680" s="46">
        <v>0.26869999999999999</v>
      </c>
    </row>
    <row r="681" spans="1:4" x14ac:dyDescent="0.25">
      <c r="A681" s="47" t="s">
        <v>114</v>
      </c>
      <c r="B681" s="47" t="s">
        <v>33</v>
      </c>
      <c r="C681" s="47">
        <v>0</v>
      </c>
      <c r="D681" s="46">
        <v>0.26869999999999999</v>
      </c>
    </row>
    <row r="682" spans="1:4" x14ac:dyDescent="0.25">
      <c r="A682" s="47" t="s">
        <v>114</v>
      </c>
      <c r="B682" s="47" t="s">
        <v>32</v>
      </c>
      <c r="C682" s="47">
        <v>0</v>
      </c>
      <c r="D682" s="46">
        <v>0.26869999999999999</v>
      </c>
    </row>
    <row r="683" spans="1:4" x14ac:dyDescent="0.25">
      <c r="A683" s="47" t="s">
        <v>114</v>
      </c>
      <c r="B683" s="47" t="s">
        <v>31</v>
      </c>
      <c r="C683" s="47">
        <v>0</v>
      </c>
      <c r="D683" s="46">
        <v>0.26869999999999999</v>
      </c>
    </row>
    <row r="684" spans="1:4" x14ac:dyDescent="0.25">
      <c r="A684" s="47" t="s">
        <v>114</v>
      </c>
      <c r="B684" s="47" t="s">
        <v>30</v>
      </c>
      <c r="C684" s="47">
        <v>0</v>
      </c>
      <c r="D684" s="46">
        <v>0.26869999999999999</v>
      </c>
    </row>
    <row r="685" spans="1:4" x14ac:dyDescent="0.25">
      <c r="A685" s="47" t="s">
        <v>114</v>
      </c>
      <c r="B685" s="47" t="s">
        <v>29</v>
      </c>
      <c r="C685" s="47">
        <v>0</v>
      </c>
      <c r="D685" s="46">
        <v>0.26869999999999999</v>
      </c>
    </row>
    <row r="686" spans="1:4" x14ac:dyDescent="0.25">
      <c r="A686" s="47" t="s">
        <v>114</v>
      </c>
      <c r="B686" s="47" t="s">
        <v>28</v>
      </c>
      <c r="C686" s="47">
        <v>0</v>
      </c>
      <c r="D686" s="46">
        <v>0.26869999999999999</v>
      </c>
    </row>
    <row r="687" spans="1:4" x14ac:dyDescent="0.25">
      <c r="A687" s="47" t="s">
        <v>114</v>
      </c>
      <c r="B687" s="47" t="s">
        <v>26</v>
      </c>
      <c r="C687" s="47">
        <v>0</v>
      </c>
      <c r="D687" s="46">
        <v>0.26869999999999999</v>
      </c>
    </row>
    <row r="688" spans="1:4" x14ac:dyDescent="0.25">
      <c r="A688" s="47" t="s">
        <v>113</v>
      </c>
      <c r="B688" s="47" t="s">
        <v>75</v>
      </c>
      <c r="C688" s="47">
        <v>11310.87</v>
      </c>
      <c r="D688" s="46">
        <v>8.0600000000000005E-2</v>
      </c>
    </row>
    <row r="689" spans="1:4" x14ac:dyDescent="0.25">
      <c r="A689" s="47" t="s">
        <v>113</v>
      </c>
      <c r="B689" s="47" t="s">
        <v>74</v>
      </c>
      <c r="C689" s="47">
        <v>0</v>
      </c>
      <c r="D689" s="46">
        <v>8.0600000000000005E-2</v>
      </c>
    </row>
    <row r="690" spans="1:4" x14ac:dyDescent="0.25">
      <c r="A690" s="47" t="s">
        <v>113</v>
      </c>
      <c r="B690" s="47" t="s">
        <v>73</v>
      </c>
      <c r="C690" s="47">
        <v>0</v>
      </c>
      <c r="D690" s="46">
        <v>8.0600000000000005E-2</v>
      </c>
    </row>
    <row r="691" spans="1:4" x14ac:dyDescent="0.25">
      <c r="A691" s="47" t="s">
        <v>113</v>
      </c>
      <c r="B691" s="47" t="s">
        <v>72</v>
      </c>
      <c r="C691" s="47">
        <v>0</v>
      </c>
      <c r="D691" s="46">
        <v>8.0600000000000005E-2</v>
      </c>
    </row>
    <row r="692" spans="1:4" x14ac:dyDescent="0.25">
      <c r="A692" s="47" t="s">
        <v>113</v>
      </c>
      <c r="B692" s="47" t="s">
        <v>71</v>
      </c>
      <c r="C692" s="47">
        <v>0</v>
      </c>
      <c r="D692" s="46">
        <v>8.0600000000000005E-2</v>
      </c>
    </row>
    <row r="693" spans="1:4" x14ac:dyDescent="0.25">
      <c r="A693" s="47" t="s">
        <v>113</v>
      </c>
      <c r="B693" s="47" t="s">
        <v>70</v>
      </c>
      <c r="C693" s="47">
        <v>0</v>
      </c>
      <c r="D693" s="46">
        <v>8.0600000000000005E-2</v>
      </c>
    </row>
    <row r="694" spans="1:4" x14ac:dyDescent="0.25">
      <c r="A694" s="47" t="s">
        <v>113</v>
      </c>
      <c r="B694" s="47" t="s">
        <v>106</v>
      </c>
      <c r="C694" s="47">
        <v>0</v>
      </c>
      <c r="D694" s="46">
        <v>8.0600000000000005E-2</v>
      </c>
    </row>
    <row r="695" spans="1:4" x14ac:dyDescent="0.25">
      <c r="A695" s="47" t="s">
        <v>113</v>
      </c>
      <c r="B695" s="47" t="s">
        <v>105</v>
      </c>
      <c r="C695" s="47">
        <v>0</v>
      </c>
      <c r="D695" s="46">
        <v>8.0600000000000005E-2</v>
      </c>
    </row>
    <row r="696" spans="1:4" x14ac:dyDescent="0.25">
      <c r="A696" s="47" t="s">
        <v>113</v>
      </c>
      <c r="B696" s="47" t="s">
        <v>104</v>
      </c>
      <c r="C696" s="47">
        <v>0</v>
      </c>
      <c r="D696" s="46">
        <v>8.0600000000000005E-2</v>
      </c>
    </row>
    <row r="697" spans="1:4" x14ac:dyDescent="0.25">
      <c r="A697" s="47" t="s">
        <v>113</v>
      </c>
      <c r="B697" s="47" t="s">
        <v>103</v>
      </c>
      <c r="C697" s="47">
        <v>0</v>
      </c>
      <c r="D697" s="46">
        <v>8.0600000000000005E-2</v>
      </c>
    </row>
    <row r="698" spans="1:4" x14ac:dyDescent="0.25">
      <c r="A698" s="47" t="s">
        <v>113</v>
      </c>
      <c r="B698" s="47" t="s">
        <v>65</v>
      </c>
      <c r="C698" s="47">
        <v>0</v>
      </c>
      <c r="D698" s="46">
        <v>8.0600000000000005E-2</v>
      </c>
    </row>
    <row r="699" spans="1:4" x14ac:dyDescent="0.25">
      <c r="A699" s="47" t="s">
        <v>113</v>
      </c>
      <c r="B699" s="47" t="s">
        <v>64</v>
      </c>
      <c r="C699" s="47">
        <v>0</v>
      </c>
      <c r="D699" s="46">
        <v>8.0600000000000005E-2</v>
      </c>
    </row>
    <row r="700" spans="1:4" x14ac:dyDescent="0.25">
      <c r="A700" s="47" t="s">
        <v>113</v>
      </c>
      <c r="B700" s="47" t="s">
        <v>63</v>
      </c>
      <c r="C700" s="47">
        <v>0</v>
      </c>
      <c r="D700" s="46">
        <v>8.0600000000000005E-2</v>
      </c>
    </row>
    <row r="701" spans="1:4" x14ac:dyDescent="0.25">
      <c r="A701" s="47" t="s">
        <v>113</v>
      </c>
      <c r="B701" s="47" t="s">
        <v>62</v>
      </c>
      <c r="C701" s="47">
        <v>0</v>
      </c>
      <c r="D701" s="46">
        <v>8.0600000000000005E-2</v>
      </c>
    </row>
    <row r="702" spans="1:4" x14ac:dyDescent="0.25">
      <c r="A702" s="47" t="s">
        <v>113</v>
      </c>
      <c r="B702" s="47" t="s">
        <v>61</v>
      </c>
      <c r="C702" s="47">
        <v>0</v>
      </c>
      <c r="D702" s="46">
        <v>8.0600000000000005E-2</v>
      </c>
    </row>
    <row r="703" spans="1:4" x14ac:dyDescent="0.25">
      <c r="A703" s="47" t="s">
        <v>113</v>
      </c>
      <c r="B703" s="47" t="s">
        <v>60</v>
      </c>
      <c r="C703" s="47">
        <v>0</v>
      </c>
      <c r="D703" s="46">
        <v>8.0600000000000005E-2</v>
      </c>
    </row>
    <row r="704" spans="1:4" x14ac:dyDescent="0.25">
      <c r="A704" s="47" t="s">
        <v>113</v>
      </c>
      <c r="B704" s="47" t="s">
        <v>59</v>
      </c>
      <c r="C704" s="47">
        <v>0</v>
      </c>
      <c r="D704" s="46">
        <v>8.0600000000000005E-2</v>
      </c>
    </row>
    <row r="705" spans="1:4" x14ac:dyDescent="0.25">
      <c r="A705" s="47" t="s">
        <v>113</v>
      </c>
      <c r="B705" s="47" t="s">
        <v>58</v>
      </c>
      <c r="C705" s="47">
        <v>0</v>
      </c>
      <c r="D705" s="46">
        <v>8.0600000000000005E-2</v>
      </c>
    </row>
    <row r="706" spans="1:4" x14ac:dyDescent="0.25">
      <c r="A706" s="47" t="s">
        <v>113</v>
      </c>
      <c r="B706" s="47" t="s">
        <v>57</v>
      </c>
      <c r="C706" s="47">
        <v>0</v>
      </c>
      <c r="D706" s="46">
        <v>8.0600000000000005E-2</v>
      </c>
    </row>
    <row r="707" spans="1:4" x14ac:dyDescent="0.25">
      <c r="A707" s="47" t="s">
        <v>113</v>
      </c>
      <c r="B707" s="47" t="s">
        <v>56</v>
      </c>
      <c r="C707" s="47">
        <v>0</v>
      </c>
      <c r="D707" s="46">
        <v>8.0600000000000005E-2</v>
      </c>
    </row>
    <row r="708" spans="1:4" x14ac:dyDescent="0.25">
      <c r="A708" s="47" t="s">
        <v>113</v>
      </c>
      <c r="B708" s="47" t="s">
        <v>55</v>
      </c>
      <c r="C708" s="47">
        <v>0</v>
      </c>
      <c r="D708" s="46">
        <v>8.0600000000000005E-2</v>
      </c>
    </row>
    <row r="709" spans="1:4" x14ac:dyDescent="0.25">
      <c r="A709" s="47" t="s">
        <v>113</v>
      </c>
      <c r="B709" s="47" t="s">
        <v>54</v>
      </c>
      <c r="C709" s="47">
        <v>0</v>
      </c>
      <c r="D709" s="46">
        <v>8.0600000000000005E-2</v>
      </c>
    </row>
    <row r="710" spans="1:4" x14ac:dyDescent="0.25">
      <c r="A710" s="47" t="s">
        <v>113</v>
      </c>
      <c r="B710" s="47" t="s">
        <v>53</v>
      </c>
      <c r="C710" s="47">
        <v>0</v>
      </c>
      <c r="D710" s="46">
        <v>8.0600000000000005E-2</v>
      </c>
    </row>
    <row r="711" spans="1:4" x14ac:dyDescent="0.25">
      <c r="A711" s="47" t="s">
        <v>113</v>
      </c>
      <c r="B711" s="47" t="s">
        <v>52</v>
      </c>
      <c r="C711" s="47">
        <v>0</v>
      </c>
      <c r="D711" s="46">
        <v>8.0600000000000005E-2</v>
      </c>
    </row>
    <row r="712" spans="1:4" x14ac:dyDescent="0.25">
      <c r="A712" s="47" t="s">
        <v>113</v>
      </c>
      <c r="B712" s="47" t="s">
        <v>51</v>
      </c>
      <c r="C712" s="47">
        <v>0</v>
      </c>
      <c r="D712" s="46">
        <v>8.0600000000000005E-2</v>
      </c>
    </row>
    <row r="713" spans="1:4" x14ac:dyDescent="0.25">
      <c r="A713" s="47" t="s">
        <v>113</v>
      </c>
      <c r="B713" s="47" t="s">
        <v>50</v>
      </c>
      <c r="C713" s="47">
        <v>0</v>
      </c>
      <c r="D713" s="46">
        <v>8.0600000000000005E-2</v>
      </c>
    </row>
    <row r="714" spans="1:4" x14ac:dyDescent="0.25">
      <c r="A714" s="47" t="s">
        <v>113</v>
      </c>
      <c r="B714" s="47" t="s">
        <v>49</v>
      </c>
      <c r="C714" s="47">
        <v>0</v>
      </c>
      <c r="D714" s="46">
        <v>8.0600000000000005E-2</v>
      </c>
    </row>
    <row r="715" spans="1:4" x14ac:dyDescent="0.25">
      <c r="A715" s="47" t="s">
        <v>113</v>
      </c>
      <c r="B715" s="47" t="s">
        <v>48</v>
      </c>
      <c r="C715" s="47">
        <v>0</v>
      </c>
      <c r="D715" s="46">
        <v>8.0600000000000005E-2</v>
      </c>
    </row>
    <row r="716" spans="1:4" x14ac:dyDescent="0.25">
      <c r="A716" s="47" t="s">
        <v>113</v>
      </c>
      <c r="B716" s="47" t="s">
        <v>47</v>
      </c>
      <c r="C716" s="47">
        <v>0</v>
      </c>
      <c r="D716" s="46">
        <v>8.0600000000000005E-2</v>
      </c>
    </row>
    <row r="717" spans="1:4" x14ac:dyDescent="0.25">
      <c r="A717" s="47" t="s">
        <v>113</v>
      </c>
      <c r="B717" s="47" t="s">
        <v>46</v>
      </c>
      <c r="C717" s="47">
        <v>0</v>
      </c>
      <c r="D717" s="46">
        <v>8.0600000000000005E-2</v>
      </c>
    </row>
    <row r="718" spans="1:4" x14ac:dyDescent="0.25">
      <c r="A718" s="47" t="s">
        <v>113</v>
      </c>
      <c r="B718" s="47" t="s">
        <v>45</v>
      </c>
      <c r="C718" s="47">
        <v>0</v>
      </c>
      <c r="D718" s="46">
        <v>8.0600000000000005E-2</v>
      </c>
    </row>
    <row r="719" spans="1:4" x14ac:dyDescent="0.25">
      <c r="A719" s="47" t="s">
        <v>113</v>
      </c>
      <c r="B719" s="47" t="s">
        <v>44</v>
      </c>
      <c r="C719" s="47">
        <v>129094.81</v>
      </c>
      <c r="D719" s="46">
        <v>8.0600000000000005E-2</v>
      </c>
    </row>
    <row r="720" spans="1:4" x14ac:dyDescent="0.25">
      <c r="A720" s="47" t="s">
        <v>113</v>
      </c>
      <c r="B720" s="47" t="s">
        <v>43</v>
      </c>
      <c r="C720" s="47">
        <v>0</v>
      </c>
      <c r="D720" s="46">
        <v>8.0600000000000005E-2</v>
      </c>
    </row>
    <row r="721" spans="1:4" x14ac:dyDescent="0.25">
      <c r="A721" s="47" t="s">
        <v>113</v>
      </c>
      <c r="B721" s="47" t="s">
        <v>42</v>
      </c>
      <c r="C721" s="47">
        <v>0</v>
      </c>
      <c r="D721" s="46">
        <v>8.0600000000000005E-2</v>
      </c>
    </row>
    <row r="722" spans="1:4" x14ac:dyDescent="0.25">
      <c r="A722" s="47" t="s">
        <v>113</v>
      </c>
      <c r="B722" s="47" t="s">
        <v>102</v>
      </c>
      <c r="C722" s="47">
        <v>0</v>
      </c>
      <c r="D722" s="46">
        <v>8.0600000000000005E-2</v>
      </c>
    </row>
    <row r="723" spans="1:4" x14ac:dyDescent="0.25">
      <c r="A723" s="47" t="s">
        <v>113</v>
      </c>
      <c r="B723" s="47" t="s">
        <v>101</v>
      </c>
      <c r="C723" s="47">
        <v>0</v>
      </c>
      <c r="D723" s="46">
        <v>8.0600000000000005E-2</v>
      </c>
    </row>
    <row r="724" spans="1:4" x14ac:dyDescent="0.25">
      <c r="A724" s="47" t="s">
        <v>113</v>
      </c>
      <c r="B724" s="47" t="s">
        <v>39</v>
      </c>
      <c r="C724" s="47">
        <v>0</v>
      </c>
      <c r="D724" s="46">
        <v>8.0600000000000005E-2</v>
      </c>
    </row>
    <row r="725" spans="1:4" x14ac:dyDescent="0.25">
      <c r="A725" s="47" t="s">
        <v>113</v>
      </c>
      <c r="B725" s="47" t="s">
        <v>38</v>
      </c>
      <c r="C725" s="47">
        <v>0</v>
      </c>
      <c r="D725" s="46">
        <v>8.0600000000000005E-2</v>
      </c>
    </row>
    <row r="726" spans="1:4" x14ac:dyDescent="0.25">
      <c r="A726" s="47" t="s">
        <v>113</v>
      </c>
      <c r="B726" s="47" t="s">
        <v>37</v>
      </c>
      <c r="C726" s="47">
        <v>0</v>
      </c>
      <c r="D726" s="46">
        <v>8.0600000000000005E-2</v>
      </c>
    </row>
    <row r="727" spans="1:4" x14ac:dyDescent="0.25">
      <c r="A727" s="47" t="s">
        <v>113</v>
      </c>
      <c r="B727" s="47" t="s">
        <v>36</v>
      </c>
      <c r="C727" s="47">
        <v>0</v>
      </c>
      <c r="D727" s="46">
        <v>8.0600000000000005E-2</v>
      </c>
    </row>
    <row r="728" spans="1:4" x14ac:dyDescent="0.25">
      <c r="A728" s="47" t="s">
        <v>113</v>
      </c>
      <c r="B728" s="47" t="s">
        <v>35</v>
      </c>
      <c r="C728" s="47">
        <v>0</v>
      </c>
      <c r="D728" s="46">
        <v>8.0600000000000005E-2</v>
      </c>
    </row>
    <row r="729" spans="1:4" x14ac:dyDescent="0.25">
      <c r="A729" s="47" t="s">
        <v>113</v>
      </c>
      <c r="B729" s="47" t="s">
        <v>34</v>
      </c>
      <c r="C729" s="47">
        <v>0</v>
      </c>
      <c r="D729" s="46">
        <v>8.0600000000000005E-2</v>
      </c>
    </row>
    <row r="730" spans="1:4" x14ac:dyDescent="0.25">
      <c r="A730" s="47" t="s">
        <v>113</v>
      </c>
      <c r="B730" s="47" t="s">
        <v>33</v>
      </c>
      <c r="C730" s="47">
        <v>0</v>
      </c>
      <c r="D730" s="46">
        <v>8.0600000000000005E-2</v>
      </c>
    </row>
    <row r="731" spans="1:4" x14ac:dyDescent="0.25">
      <c r="A731" s="47" t="s">
        <v>113</v>
      </c>
      <c r="B731" s="47" t="s">
        <v>32</v>
      </c>
      <c r="C731" s="47">
        <v>0</v>
      </c>
      <c r="D731" s="46">
        <v>8.0600000000000005E-2</v>
      </c>
    </row>
    <row r="732" spans="1:4" x14ac:dyDescent="0.25">
      <c r="A732" s="47" t="s">
        <v>113</v>
      </c>
      <c r="B732" s="47" t="s">
        <v>31</v>
      </c>
      <c r="C732" s="47">
        <v>0</v>
      </c>
      <c r="D732" s="46">
        <v>8.0600000000000005E-2</v>
      </c>
    </row>
    <row r="733" spans="1:4" x14ac:dyDescent="0.25">
      <c r="A733" s="47" t="s">
        <v>113</v>
      </c>
      <c r="B733" s="47" t="s">
        <v>30</v>
      </c>
      <c r="C733" s="47">
        <v>0</v>
      </c>
      <c r="D733" s="46">
        <v>8.0600000000000005E-2</v>
      </c>
    </row>
    <row r="734" spans="1:4" x14ac:dyDescent="0.25">
      <c r="A734" s="47" t="s">
        <v>113</v>
      </c>
      <c r="B734" s="47" t="s">
        <v>29</v>
      </c>
      <c r="C734" s="47">
        <v>0</v>
      </c>
      <c r="D734" s="46">
        <v>8.0600000000000005E-2</v>
      </c>
    </row>
    <row r="735" spans="1:4" x14ac:dyDescent="0.25">
      <c r="A735" s="47" t="s">
        <v>113</v>
      </c>
      <c r="B735" s="47" t="s">
        <v>28</v>
      </c>
      <c r="C735" s="47">
        <v>0</v>
      </c>
      <c r="D735" s="46">
        <v>8.0600000000000005E-2</v>
      </c>
    </row>
    <row r="736" spans="1:4" x14ac:dyDescent="0.25">
      <c r="A736" s="47" t="s">
        <v>113</v>
      </c>
      <c r="B736" s="47" t="s">
        <v>26</v>
      </c>
      <c r="C736" s="47">
        <v>0</v>
      </c>
      <c r="D736" s="46">
        <v>8.0600000000000005E-2</v>
      </c>
    </row>
    <row r="737" spans="1:4" x14ac:dyDescent="0.25">
      <c r="A737" s="47" t="s">
        <v>112</v>
      </c>
      <c r="B737" s="47" t="s">
        <v>75</v>
      </c>
      <c r="C737" s="47">
        <v>41873.11</v>
      </c>
      <c r="D737" s="46">
        <v>0.29820000000000002</v>
      </c>
    </row>
    <row r="738" spans="1:4" x14ac:dyDescent="0.25">
      <c r="A738" s="47" t="s">
        <v>112</v>
      </c>
      <c r="B738" s="47" t="s">
        <v>74</v>
      </c>
      <c r="C738" s="47">
        <v>0</v>
      </c>
      <c r="D738" s="46">
        <v>0.29820000000000002</v>
      </c>
    </row>
    <row r="739" spans="1:4" x14ac:dyDescent="0.25">
      <c r="A739" s="47" t="s">
        <v>112</v>
      </c>
      <c r="B739" s="47" t="s">
        <v>73</v>
      </c>
      <c r="C739" s="47">
        <v>0</v>
      </c>
      <c r="D739" s="46">
        <v>0.29820000000000002</v>
      </c>
    </row>
    <row r="740" spans="1:4" x14ac:dyDescent="0.25">
      <c r="A740" s="47" t="s">
        <v>112</v>
      </c>
      <c r="B740" s="47" t="s">
        <v>72</v>
      </c>
      <c r="C740" s="47">
        <v>0</v>
      </c>
      <c r="D740" s="46">
        <v>0.29820000000000002</v>
      </c>
    </row>
    <row r="741" spans="1:4" x14ac:dyDescent="0.25">
      <c r="A741" s="47" t="s">
        <v>112</v>
      </c>
      <c r="B741" s="47" t="s">
        <v>71</v>
      </c>
      <c r="C741" s="47">
        <v>0</v>
      </c>
      <c r="D741" s="46">
        <v>0.29820000000000002</v>
      </c>
    </row>
    <row r="742" spans="1:4" x14ac:dyDescent="0.25">
      <c r="A742" s="47" t="s">
        <v>112</v>
      </c>
      <c r="B742" s="47" t="s">
        <v>70</v>
      </c>
      <c r="C742" s="47">
        <v>0</v>
      </c>
      <c r="D742" s="46">
        <v>0.29820000000000002</v>
      </c>
    </row>
    <row r="743" spans="1:4" x14ac:dyDescent="0.25">
      <c r="A743" s="47" t="s">
        <v>112</v>
      </c>
      <c r="B743" s="47" t="s">
        <v>106</v>
      </c>
      <c r="C743" s="47">
        <v>0</v>
      </c>
      <c r="D743" s="46">
        <v>0.29820000000000002</v>
      </c>
    </row>
    <row r="744" spans="1:4" x14ac:dyDescent="0.25">
      <c r="A744" s="47" t="s">
        <v>112</v>
      </c>
      <c r="B744" s="47" t="s">
        <v>105</v>
      </c>
      <c r="C744" s="47">
        <v>0</v>
      </c>
      <c r="D744" s="46">
        <v>0.29820000000000002</v>
      </c>
    </row>
    <row r="745" spans="1:4" x14ac:dyDescent="0.25">
      <c r="A745" s="47" t="s">
        <v>112</v>
      </c>
      <c r="B745" s="47" t="s">
        <v>104</v>
      </c>
      <c r="C745" s="47">
        <v>0</v>
      </c>
      <c r="D745" s="46">
        <v>0.29820000000000002</v>
      </c>
    </row>
    <row r="746" spans="1:4" x14ac:dyDescent="0.25">
      <c r="A746" s="47" t="s">
        <v>112</v>
      </c>
      <c r="B746" s="47" t="s">
        <v>103</v>
      </c>
      <c r="C746" s="47">
        <v>0</v>
      </c>
      <c r="D746" s="46">
        <v>0.29820000000000002</v>
      </c>
    </row>
    <row r="747" spans="1:4" x14ac:dyDescent="0.25">
      <c r="A747" s="47" t="s">
        <v>112</v>
      </c>
      <c r="B747" s="47" t="s">
        <v>65</v>
      </c>
      <c r="C747" s="47">
        <v>0</v>
      </c>
      <c r="D747" s="46">
        <v>0.29820000000000002</v>
      </c>
    </row>
    <row r="748" spans="1:4" x14ac:dyDescent="0.25">
      <c r="A748" s="47" t="s">
        <v>112</v>
      </c>
      <c r="B748" s="47" t="s">
        <v>64</v>
      </c>
      <c r="C748" s="47">
        <v>0</v>
      </c>
      <c r="D748" s="46">
        <v>0.29820000000000002</v>
      </c>
    </row>
    <row r="749" spans="1:4" x14ac:dyDescent="0.25">
      <c r="A749" s="47" t="s">
        <v>112</v>
      </c>
      <c r="B749" s="47" t="s">
        <v>63</v>
      </c>
      <c r="C749" s="47">
        <v>0</v>
      </c>
      <c r="D749" s="46">
        <v>0.29820000000000002</v>
      </c>
    </row>
    <row r="750" spans="1:4" x14ac:dyDescent="0.25">
      <c r="A750" s="47" t="s">
        <v>112</v>
      </c>
      <c r="B750" s="47" t="s">
        <v>62</v>
      </c>
      <c r="C750" s="47">
        <v>0</v>
      </c>
      <c r="D750" s="46">
        <v>0.29820000000000002</v>
      </c>
    </row>
    <row r="751" spans="1:4" x14ac:dyDescent="0.25">
      <c r="A751" s="47" t="s">
        <v>112</v>
      </c>
      <c r="B751" s="47" t="s">
        <v>61</v>
      </c>
      <c r="C751" s="47">
        <v>0</v>
      </c>
      <c r="D751" s="46">
        <v>0.29820000000000002</v>
      </c>
    </row>
    <row r="752" spans="1:4" x14ac:dyDescent="0.25">
      <c r="A752" s="47" t="s">
        <v>112</v>
      </c>
      <c r="B752" s="47" t="s">
        <v>60</v>
      </c>
      <c r="C752" s="47">
        <v>0</v>
      </c>
      <c r="D752" s="46">
        <v>0.29820000000000002</v>
      </c>
    </row>
    <row r="753" spans="1:4" x14ac:dyDescent="0.25">
      <c r="A753" s="47" t="s">
        <v>112</v>
      </c>
      <c r="B753" s="47" t="s">
        <v>59</v>
      </c>
      <c r="C753" s="47">
        <v>0</v>
      </c>
      <c r="D753" s="46">
        <v>0.29820000000000002</v>
      </c>
    </row>
    <row r="754" spans="1:4" x14ac:dyDescent="0.25">
      <c r="A754" s="47" t="s">
        <v>112</v>
      </c>
      <c r="B754" s="47" t="s">
        <v>58</v>
      </c>
      <c r="C754" s="47">
        <v>0</v>
      </c>
      <c r="D754" s="46">
        <v>0.29820000000000002</v>
      </c>
    </row>
    <row r="755" spans="1:4" x14ac:dyDescent="0.25">
      <c r="A755" s="47" t="s">
        <v>112</v>
      </c>
      <c r="B755" s="47" t="s">
        <v>57</v>
      </c>
      <c r="C755" s="47">
        <v>0</v>
      </c>
      <c r="D755" s="46">
        <v>0.29820000000000002</v>
      </c>
    </row>
    <row r="756" spans="1:4" x14ac:dyDescent="0.25">
      <c r="A756" s="47" t="s">
        <v>112</v>
      </c>
      <c r="B756" s="47" t="s">
        <v>56</v>
      </c>
      <c r="C756" s="47">
        <v>0</v>
      </c>
      <c r="D756" s="46">
        <v>0.29820000000000002</v>
      </c>
    </row>
    <row r="757" spans="1:4" x14ac:dyDescent="0.25">
      <c r="A757" s="47" t="s">
        <v>112</v>
      </c>
      <c r="B757" s="47" t="s">
        <v>55</v>
      </c>
      <c r="C757" s="47">
        <v>0</v>
      </c>
      <c r="D757" s="46">
        <v>0.29820000000000002</v>
      </c>
    </row>
    <row r="758" spans="1:4" x14ac:dyDescent="0.25">
      <c r="A758" s="47" t="s">
        <v>112</v>
      </c>
      <c r="B758" s="47" t="s">
        <v>54</v>
      </c>
      <c r="C758" s="47">
        <v>0</v>
      </c>
      <c r="D758" s="46">
        <v>0.29820000000000002</v>
      </c>
    </row>
    <row r="759" spans="1:4" x14ac:dyDescent="0.25">
      <c r="A759" s="47" t="s">
        <v>112</v>
      </c>
      <c r="B759" s="47" t="s">
        <v>53</v>
      </c>
      <c r="C759" s="47">
        <v>0</v>
      </c>
      <c r="D759" s="46">
        <v>0.29820000000000002</v>
      </c>
    </row>
    <row r="760" spans="1:4" x14ac:dyDescent="0.25">
      <c r="A760" s="47" t="s">
        <v>112</v>
      </c>
      <c r="B760" s="47" t="s">
        <v>52</v>
      </c>
      <c r="C760" s="47">
        <v>0</v>
      </c>
      <c r="D760" s="46">
        <v>0.29820000000000002</v>
      </c>
    </row>
    <row r="761" spans="1:4" x14ac:dyDescent="0.25">
      <c r="A761" s="47" t="s">
        <v>112</v>
      </c>
      <c r="B761" s="47" t="s">
        <v>51</v>
      </c>
      <c r="C761" s="47">
        <v>0</v>
      </c>
      <c r="D761" s="46">
        <v>0.29820000000000002</v>
      </c>
    </row>
    <row r="762" spans="1:4" x14ac:dyDescent="0.25">
      <c r="A762" s="47" t="s">
        <v>112</v>
      </c>
      <c r="B762" s="47" t="s">
        <v>50</v>
      </c>
      <c r="C762" s="47">
        <v>0</v>
      </c>
      <c r="D762" s="46">
        <v>0.29820000000000002</v>
      </c>
    </row>
    <row r="763" spans="1:4" x14ac:dyDescent="0.25">
      <c r="A763" s="47" t="s">
        <v>112</v>
      </c>
      <c r="B763" s="47" t="s">
        <v>49</v>
      </c>
      <c r="C763" s="47">
        <v>0</v>
      </c>
      <c r="D763" s="46">
        <v>0.29820000000000002</v>
      </c>
    </row>
    <row r="764" spans="1:4" x14ac:dyDescent="0.25">
      <c r="A764" s="47" t="s">
        <v>112</v>
      </c>
      <c r="B764" s="47" t="s">
        <v>48</v>
      </c>
      <c r="C764" s="47">
        <v>0</v>
      </c>
      <c r="D764" s="46">
        <v>0.29820000000000002</v>
      </c>
    </row>
    <row r="765" spans="1:4" x14ac:dyDescent="0.25">
      <c r="A765" s="47" t="s">
        <v>112</v>
      </c>
      <c r="B765" s="47" t="s">
        <v>47</v>
      </c>
      <c r="C765" s="47">
        <v>0</v>
      </c>
      <c r="D765" s="46">
        <v>0.29820000000000002</v>
      </c>
    </row>
    <row r="766" spans="1:4" x14ac:dyDescent="0.25">
      <c r="A766" s="47" t="s">
        <v>112</v>
      </c>
      <c r="B766" s="47" t="s">
        <v>46</v>
      </c>
      <c r="C766" s="47">
        <v>0</v>
      </c>
      <c r="D766" s="46">
        <v>0.29820000000000002</v>
      </c>
    </row>
    <row r="767" spans="1:4" x14ac:dyDescent="0.25">
      <c r="A767" s="47" t="s">
        <v>112</v>
      </c>
      <c r="B767" s="47" t="s">
        <v>45</v>
      </c>
      <c r="C767" s="47">
        <v>0</v>
      </c>
      <c r="D767" s="46">
        <v>0.29820000000000002</v>
      </c>
    </row>
    <row r="768" spans="1:4" x14ac:dyDescent="0.25">
      <c r="A768" s="47" t="s">
        <v>112</v>
      </c>
      <c r="B768" s="47" t="s">
        <v>44</v>
      </c>
      <c r="C768" s="47">
        <v>97982.56</v>
      </c>
      <c r="D768" s="46">
        <v>0.29820000000000002</v>
      </c>
    </row>
    <row r="769" spans="1:4" x14ac:dyDescent="0.25">
      <c r="A769" s="47" t="s">
        <v>112</v>
      </c>
      <c r="B769" s="47" t="s">
        <v>43</v>
      </c>
      <c r="C769" s="47">
        <v>0</v>
      </c>
      <c r="D769" s="46">
        <v>0.29820000000000002</v>
      </c>
    </row>
    <row r="770" spans="1:4" x14ac:dyDescent="0.25">
      <c r="A770" s="47" t="s">
        <v>112</v>
      </c>
      <c r="B770" s="47" t="s">
        <v>42</v>
      </c>
      <c r="C770" s="47">
        <v>0</v>
      </c>
      <c r="D770" s="46">
        <v>0.29820000000000002</v>
      </c>
    </row>
    <row r="771" spans="1:4" x14ac:dyDescent="0.25">
      <c r="A771" s="47" t="s">
        <v>112</v>
      </c>
      <c r="B771" s="47" t="s">
        <v>102</v>
      </c>
      <c r="C771" s="47">
        <v>0</v>
      </c>
      <c r="D771" s="46">
        <v>0.29820000000000002</v>
      </c>
    </row>
    <row r="772" spans="1:4" x14ac:dyDescent="0.25">
      <c r="A772" s="47" t="s">
        <v>112</v>
      </c>
      <c r="B772" s="47" t="s">
        <v>101</v>
      </c>
      <c r="C772" s="47">
        <v>550.01</v>
      </c>
      <c r="D772" s="46">
        <v>0.29820000000000002</v>
      </c>
    </row>
    <row r="773" spans="1:4" x14ac:dyDescent="0.25">
      <c r="A773" s="47" t="s">
        <v>112</v>
      </c>
      <c r="B773" s="47" t="s">
        <v>39</v>
      </c>
      <c r="C773" s="47">
        <v>0</v>
      </c>
      <c r="D773" s="46">
        <v>0.29820000000000002</v>
      </c>
    </row>
    <row r="774" spans="1:4" x14ac:dyDescent="0.25">
      <c r="A774" s="47" t="s">
        <v>112</v>
      </c>
      <c r="B774" s="47" t="s">
        <v>38</v>
      </c>
      <c r="C774" s="47">
        <v>0</v>
      </c>
      <c r="D774" s="46">
        <v>0.29820000000000002</v>
      </c>
    </row>
    <row r="775" spans="1:4" x14ac:dyDescent="0.25">
      <c r="A775" s="47" t="s">
        <v>112</v>
      </c>
      <c r="B775" s="47" t="s">
        <v>37</v>
      </c>
      <c r="C775" s="47">
        <v>0</v>
      </c>
      <c r="D775" s="46">
        <v>0.29820000000000002</v>
      </c>
    </row>
    <row r="776" spans="1:4" x14ac:dyDescent="0.25">
      <c r="A776" s="47" t="s">
        <v>112</v>
      </c>
      <c r="B776" s="47" t="s">
        <v>36</v>
      </c>
      <c r="C776" s="47">
        <v>0</v>
      </c>
      <c r="D776" s="46">
        <v>0.29820000000000002</v>
      </c>
    </row>
    <row r="777" spans="1:4" x14ac:dyDescent="0.25">
      <c r="A777" s="47" t="s">
        <v>112</v>
      </c>
      <c r="B777" s="47" t="s">
        <v>35</v>
      </c>
      <c r="C777" s="47">
        <v>0</v>
      </c>
      <c r="D777" s="46">
        <v>0.29820000000000002</v>
      </c>
    </row>
    <row r="778" spans="1:4" x14ac:dyDescent="0.25">
      <c r="A778" s="47" t="s">
        <v>112</v>
      </c>
      <c r="B778" s="47" t="s">
        <v>34</v>
      </c>
      <c r="C778" s="47">
        <v>0</v>
      </c>
      <c r="D778" s="46">
        <v>0.29820000000000002</v>
      </c>
    </row>
    <row r="779" spans="1:4" x14ac:dyDescent="0.25">
      <c r="A779" s="47" t="s">
        <v>112</v>
      </c>
      <c r="B779" s="47" t="s">
        <v>33</v>
      </c>
      <c r="C779" s="47">
        <v>0</v>
      </c>
      <c r="D779" s="46">
        <v>0.29820000000000002</v>
      </c>
    </row>
    <row r="780" spans="1:4" x14ac:dyDescent="0.25">
      <c r="A780" s="47" t="s">
        <v>112</v>
      </c>
      <c r="B780" s="47" t="s">
        <v>32</v>
      </c>
      <c r="C780" s="47">
        <v>0</v>
      </c>
      <c r="D780" s="46">
        <v>0.29820000000000002</v>
      </c>
    </row>
    <row r="781" spans="1:4" x14ac:dyDescent="0.25">
      <c r="A781" s="47" t="s">
        <v>112</v>
      </c>
      <c r="B781" s="47" t="s">
        <v>31</v>
      </c>
      <c r="C781" s="47">
        <v>0</v>
      </c>
      <c r="D781" s="46">
        <v>0.29820000000000002</v>
      </c>
    </row>
    <row r="782" spans="1:4" x14ac:dyDescent="0.25">
      <c r="A782" s="47" t="s">
        <v>112</v>
      </c>
      <c r="B782" s="47" t="s">
        <v>30</v>
      </c>
      <c r="C782" s="47">
        <v>0</v>
      </c>
      <c r="D782" s="46">
        <v>0.29820000000000002</v>
      </c>
    </row>
    <row r="783" spans="1:4" x14ac:dyDescent="0.25">
      <c r="A783" s="47" t="s">
        <v>112</v>
      </c>
      <c r="B783" s="47" t="s">
        <v>29</v>
      </c>
      <c r="C783" s="47">
        <v>0</v>
      </c>
      <c r="D783" s="46">
        <v>0.29820000000000002</v>
      </c>
    </row>
    <row r="784" spans="1:4" x14ac:dyDescent="0.25">
      <c r="A784" s="47" t="s">
        <v>112</v>
      </c>
      <c r="B784" s="47" t="s">
        <v>28</v>
      </c>
      <c r="C784" s="47">
        <v>0</v>
      </c>
      <c r="D784" s="46">
        <v>0.29820000000000002</v>
      </c>
    </row>
    <row r="785" spans="1:4" x14ac:dyDescent="0.25">
      <c r="A785" s="47" t="s">
        <v>112</v>
      </c>
      <c r="B785" s="47" t="s">
        <v>26</v>
      </c>
      <c r="C785" s="47">
        <v>0</v>
      </c>
      <c r="D785" s="46">
        <v>0.29820000000000002</v>
      </c>
    </row>
    <row r="786" spans="1:4" x14ac:dyDescent="0.25">
      <c r="A786" s="47" t="s">
        <v>111</v>
      </c>
      <c r="B786" s="47" t="s">
        <v>75</v>
      </c>
      <c r="C786" s="47">
        <v>11280.82</v>
      </c>
      <c r="D786" s="46">
        <v>8.0299999999999996E-2</v>
      </c>
    </row>
    <row r="787" spans="1:4" x14ac:dyDescent="0.25">
      <c r="A787" s="47" t="s">
        <v>111</v>
      </c>
      <c r="B787" s="47" t="s">
        <v>74</v>
      </c>
      <c r="C787" s="47">
        <v>0</v>
      </c>
      <c r="D787" s="46">
        <v>8.0299999999999996E-2</v>
      </c>
    </row>
    <row r="788" spans="1:4" x14ac:dyDescent="0.25">
      <c r="A788" s="47" t="s">
        <v>111</v>
      </c>
      <c r="B788" s="47" t="s">
        <v>73</v>
      </c>
      <c r="C788" s="47">
        <v>0</v>
      </c>
      <c r="D788" s="46">
        <v>8.0299999999999996E-2</v>
      </c>
    </row>
    <row r="789" spans="1:4" x14ac:dyDescent="0.25">
      <c r="A789" s="47" t="s">
        <v>111</v>
      </c>
      <c r="B789" s="47" t="s">
        <v>72</v>
      </c>
      <c r="C789" s="47">
        <v>0</v>
      </c>
      <c r="D789" s="46">
        <v>8.0299999999999996E-2</v>
      </c>
    </row>
    <row r="790" spans="1:4" x14ac:dyDescent="0.25">
      <c r="A790" s="47" t="s">
        <v>111</v>
      </c>
      <c r="B790" s="47" t="s">
        <v>71</v>
      </c>
      <c r="C790" s="47">
        <v>0</v>
      </c>
      <c r="D790" s="46">
        <v>8.0299999999999996E-2</v>
      </c>
    </row>
    <row r="791" spans="1:4" x14ac:dyDescent="0.25">
      <c r="A791" s="47" t="s">
        <v>111</v>
      </c>
      <c r="B791" s="47" t="s">
        <v>70</v>
      </c>
      <c r="C791" s="47">
        <v>0</v>
      </c>
      <c r="D791" s="46">
        <v>8.0299999999999996E-2</v>
      </c>
    </row>
    <row r="792" spans="1:4" x14ac:dyDescent="0.25">
      <c r="A792" s="47" t="s">
        <v>111</v>
      </c>
      <c r="B792" s="47" t="s">
        <v>106</v>
      </c>
      <c r="C792" s="47">
        <v>0</v>
      </c>
      <c r="D792" s="46">
        <v>8.0299999999999996E-2</v>
      </c>
    </row>
    <row r="793" spans="1:4" x14ac:dyDescent="0.25">
      <c r="A793" s="47" t="s">
        <v>111</v>
      </c>
      <c r="B793" s="47" t="s">
        <v>105</v>
      </c>
      <c r="C793" s="47">
        <v>0</v>
      </c>
      <c r="D793" s="46">
        <v>8.0299999999999996E-2</v>
      </c>
    </row>
    <row r="794" spans="1:4" x14ac:dyDescent="0.25">
      <c r="A794" s="47" t="s">
        <v>111</v>
      </c>
      <c r="B794" s="47" t="s">
        <v>104</v>
      </c>
      <c r="C794" s="47">
        <v>0</v>
      </c>
      <c r="D794" s="46">
        <v>8.0299999999999996E-2</v>
      </c>
    </row>
    <row r="795" spans="1:4" x14ac:dyDescent="0.25">
      <c r="A795" s="47" t="s">
        <v>111</v>
      </c>
      <c r="B795" s="47" t="s">
        <v>103</v>
      </c>
      <c r="C795" s="47">
        <v>0</v>
      </c>
      <c r="D795" s="46">
        <v>8.0299999999999996E-2</v>
      </c>
    </row>
    <row r="796" spans="1:4" x14ac:dyDescent="0.25">
      <c r="A796" s="47" t="s">
        <v>111</v>
      </c>
      <c r="B796" s="47" t="s">
        <v>65</v>
      </c>
      <c r="C796" s="47">
        <v>0</v>
      </c>
      <c r="D796" s="46">
        <v>8.0299999999999996E-2</v>
      </c>
    </row>
    <row r="797" spans="1:4" x14ac:dyDescent="0.25">
      <c r="A797" s="47" t="s">
        <v>111</v>
      </c>
      <c r="B797" s="47" t="s">
        <v>64</v>
      </c>
      <c r="C797" s="47">
        <v>0</v>
      </c>
      <c r="D797" s="46">
        <v>8.0299999999999996E-2</v>
      </c>
    </row>
    <row r="798" spans="1:4" x14ac:dyDescent="0.25">
      <c r="A798" s="47" t="s">
        <v>111</v>
      </c>
      <c r="B798" s="47" t="s">
        <v>63</v>
      </c>
      <c r="C798" s="47">
        <v>0</v>
      </c>
      <c r="D798" s="46">
        <v>8.0299999999999996E-2</v>
      </c>
    </row>
    <row r="799" spans="1:4" x14ac:dyDescent="0.25">
      <c r="A799" s="47" t="s">
        <v>111</v>
      </c>
      <c r="B799" s="47" t="s">
        <v>62</v>
      </c>
      <c r="C799" s="47">
        <v>0</v>
      </c>
      <c r="D799" s="46">
        <v>8.0299999999999996E-2</v>
      </c>
    </row>
    <row r="800" spans="1:4" x14ac:dyDescent="0.25">
      <c r="A800" s="47" t="s">
        <v>111</v>
      </c>
      <c r="B800" s="47" t="s">
        <v>61</v>
      </c>
      <c r="C800" s="47">
        <v>0</v>
      </c>
      <c r="D800" s="46">
        <v>8.0299999999999996E-2</v>
      </c>
    </row>
    <row r="801" spans="1:4" x14ac:dyDescent="0.25">
      <c r="A801" s="47" t="s">
        <v>111</v>
      </c>
      <c r="B801" s="47" t="s">
        <v>60</v>
      </c>
      <c r="C801" s="47">
        <v>0</v>
      </c>
      <c r="D801" s="46">
        <v>8.0299999999999996E-2</v>
      </c>
    </row>
    <row r="802" spans="1:4" x14ac:dyDescent="0.25">
      <c r="A802" s="47" t="s">
        <v>111</v>
      </c>
      <c r="B802" s="47" t="s">
        <v>59</v>
      </c>
      <c r="C802" s="47">
        <v>0</v>
      </c>
      <c r="D802" s="46">
        <v>8.0299999999999996E-2</v>
      </c>
    </row>
    <row r="803" spans="1:4" x14ac:dyDescent="0.25">
      <c r="A803" s="47" t="s">
        <v>111</v>
      </c>
      <c r="B803" s="47" t="s">
        <v>58</v>
      </c>
      <c r="C803" s="47">
        <v>0</v>
      </c>
      <c r="D803" s="46">
        <v>8.0299999999999996E-2</v>
      </c>
    </row>
    <row r="804" spans="1:4" x14ac:dyDescent="0.25">
      <c r="A804" s="47" t="s">
        <v>111</v>
      </c>
      <c r="B804" s="47" t="s">
        <v>57</v>
      </c>
      <c r="C804" s="47">
        <v>0</v>
      </c>
      <c r="D804" s="46">
        <v>8.0299999999999996E-2</v>
      </c>
    </row>
    <row r="805" spans="1:4" x14ac:dyDescent="0.25">
      <c r="A805" s="47" t="s">
        <v>111</v>
      </c>
      <c r="B805" s="47" t="s">
        <v>56</v>
      </c>
      <c r="C805" s="47">
        <v>0</v>
      </c>
      <c r="D805" s="46">
        <v>8.0299999999999996E-2</v>
      </c>
    </row>
    <row r="806" spans="1:4" x14ac:dyDescent="0.25">
      <c r="A806" s="47" t="s">
        <v>111</v>
      </c>
      <c r="B806" s="47" t="s">
        <v>55</v>
      </c>
      <c r="C806" s="47">
        <v>0</v>
      </c>
      <c r="D806" s="46">
        <v>8.0299999999999996E-2</v>
      </c>
    </row>
    <row r="807" spans="1:4" x14ac:dyDescent="0.25">
      <c r="A807" s="47" t="s">
        <v>111</v>
      </c>
      <c r="B807" s="47" t="s">
        <v>54</v>
      </c>
      <c r="C807" s="47">
        <v>0</v>
      </c>
      <c r="D807" s="46">
        <v>8.0299999999999996E-2</v>
      </c>
    </row>
    <row r="808" spans="1:4" x14ac:dyDescent="0.25">
      <c r="A808" s="47" t="s">
        <v>111</v>
      </c>
      <c r="B808" s="47" t="s">
        <v>53</v>
      </c>
      <c r="C808" s="47">
        <v>0</v>
      </c>
      <c r="D808" s="46">
        <v>8.0299999999999996E-2</v>
      </c>
    </row>
    <row r="809" spans="1:4" x14ac:dyDescent="0.25">
      <c r="A809" s="47" t="s">
        <v>111</v>
      </c>
      <c r="B809" s="47" t="s">
        <v>52</v>
      </c>
      <c r="C809" s="47">
        <v>0</v>
      </c>
      <c r="D809" s="46">
        <v>8.0299999999999996E-2</v>
      </c>
    </row>
    <row r="810" spans="1:4" x14ac:dyDescent="0.25">
      <c r="A810" s="47" t="s">
        <v>111</v>
      </c>
      <c r="B810" s="47" t="s">
        <v>51</v>
      </c>
      <c r="C810" s="47">
        <v>0</v>
      </c>
      <c r="D810" s="46">
        <v>8.0299999999999996E-2</v>
      </c>
    </row>
    <row r="811" spans="1:4" x14ac:dyDescent="0.25">
      <c r="A811" s="47" t="s">
        <v>111</v>
      </c>
      <c r="B811" s="47" t="s">
        <v>50</v>
      </c>
      <c r="C811" s="47">
        <v>0</v>
      </c>
      <c r="D811" s="46">
        <v>8.0299999999999996E-2</v>
      </c>
    </row>
    <row r="812" spans="1:4" x14ac:dyDescent="0.25">
      <c r="A812" s="47" t="s">
        <v>111</v>
      </c>
      <c r="B812" s="47" t="s">
        <v>49</v>
      </c>
      <c r="C812" s="47">
        <v>0</v>
      </c>
      <c r="D812" s="46">
        <v>8.0299999999999996E-2</v>
      </c>
    </row>
    <row r="813" spans="1:4" x14ac:dyDescent="0.25">
      <c r="A813" s="47" t="s">
        <v>111</v>
      </c>
      <c r="B813" s="47" t="s">
        <v>48</v>
      </c>
      <c r="C813" s="47">
        <v>0</v>
      </c>
      <c r="D813" s="46">
        <v>8.0299999999999996E-2</v>
      </c>
    </row>
    <row r="814" spans="1:4" x14ac:dyDescent="0.25">
      <c r="A814" s="47" t="s">
        <v>111</v>
      </c>
      <c r="B814" s="47" t="s">
        <v>47</v>
      </c>
      <c r="C814" s="47">
        <v>0</v>
      </c>
      <c r="D814" s="46">
        <v>8.0299999999999996E-2</v>
      </c>
    </row>
    <row r="815" spans="1:4" x14ac:dyDescent="0.25">
      <c r="A815" s="47" t="s">
        <v>111</v>
      </c>
      <c r="B815" s="47" t="s">
        <v>46</v>
      </c>
      <c r="C815" s="47">
        <v>0</v>
      </c>
      <c r="D815" s="46">
        <v>8.0299999999999996E-2</v>
      </c>
    </row>
    <row r="816" spans="1:4" x14ac:dyDescent="0.25">
      <c r="A816" s="47" t="s">
        <v>111</v>
      </c>
      <c r="B816" s="47" t="s">
        <v>45</v>
      </c>
      <c r="C816" s="47">
        <v>0</v>
      </c>
      <c r="D816" s="46">
        <v>8.0299999999999996E-2</v>
      </c>
    </row>
    <row r="817" spans="1:4" x14ac:dyDescent="0.25">
      <c r="A817" s="47" t="s">
        <v>111</v>
      </c>
      <c r="B817" s="47" t="s">
        <v>44</v>
      </c>
      <c r="C817" s="47">
        <v>128936.54</v>
      </c>
      <c r="D817" s="46">
        <v>8.0299999999999996E-2</v>
      </c>
    </row>
    <row r="818" spans="1:4" x14ac:dyDescent="0.25">
      <c r="A818" s="47" t="s">
        <v>111</v>
      </c>
      <c r="B818" s="47" t="s">
        <v>43</v>
      </c>
      <c r="C818" s="47">
        <v>0</v>
      </c>
      <c r="D818" s="46">
        <v>8.0299999999999996E-2</v>
      </c>
    </row>
    <row r="819" spans="1:4" x14ac:dyDescent="0.25">
      <c r="A819" s="47" t="s">
        <v>111</v>
      </c>
      <c r="B819" s="47" t="s">
        <v>42</v>
      </c>
      <c r="C819" s="47">
        <v>0</v>
      </c>
      <c r="D819" s="46">
        <v>8.0299999999999996E-2</v>
      </c>
    </row>
    <row r="820" spans="1:4" x14ac:dyDescent="0.25">
      <c r="A820" s="47" t="s">
        <v>111</v>
      </c>
      <c r="B820" s="47" t="s">
        <v>102</v>
      </c>
      <c r="C820" s="47">
        <v>0</v>
      </c>
      <c r="D820" s="46">
        <v>8.0299999999999996E-2</v>
      </c>
    </row>
    <row r="821" spans="1:4" x14ac:dyDescent="0.25">
      <c r="A821" s="47" t="s">
        <v>111</v>
      </c>
      <c r="B821" s="47" t="s">
        <v>101</v>
      </c>
      <c r="C821" s="47">
        <v>188.32</v>
      </c>
      <c r="D821" s="46">
        <v>8.0299999999999996E-2</v>
      </c>
    </row>
    <row r="822" spans="1:4" x14ac:dyDescent="0.25">
      <c r="A822" s="47" t="s">
        <v>111</v>
      </c>
      <c r="B822" s="47" t="s">
        <v>39</v>
      </c>
      <c r="C822" s="47">
        <v>0</v>
      </c>
      <c r="D822" s="46">
        <v>8.0299999999999996E-2</v>
      </c>
    </row>
    <row r="823" spans="1:4" x14ac:dyDescent="0.25">
      <c r="A823" s="47" t="s">
        <v>111</v>
      </c>
      <c r="B823" s="47" t="s">
        <v>38</v>
      </c>
      <c r="C823" s="47">
        <v>0</v>
      </c>
      <c r="D823" s="46">
        <v>8.0299999999999996E-2</v>
      </c>
    </row>
    <row r="824" spans="1:4" x14ac:dyDescent="0.25">
      <c r="A824" s="47" t="s">
        <v>111</v>
      </c>
      <c r="B824" s="47" t="s">
        <v>37</v>
      </c>
      <c r="C824" s="47">
        <v>0</v>
      </c>
      <c r="D824" s="46">
        <v>8.0299999999999996E-2</v>
      </c>
    </row>
    <row r="825" spans="1:4" x14ac:dyDescent="0.25">
      <c r="A825" s="47" t="s">
        <v>111</v>
      </c>
      <c r="B825" s="47" t="s">
        <v>36</v>
      </c>
      <c r="C825" s="47">
        <v>0</v>
      </c>
      <c r="D825" s="46">
        <v>8.0299999999999996E-2</v>
      </c>
    </row>
    <row r="826" spans="1:4" x14ac:dyDescent="0.25">
      <c r="A826" s="47" t="s">
        <v>111</v>
      </c>
      <c r="B826" s="47" t="s">
        <v>35</v>
      </c>
      <c r="C826" s="47">
        <v>0</v>
      </c>
      <c r="D826" s="46">
        <v>8.0299999999999996E-2</v>
      </c>
    </row>
    <row r="827" spans="1:4" x14ac:dyDescent="0.25">
      <c r="A827" s="47" t="s">
        <v>111</v>
      </c>
      <c r="B827" s="47" t="s">
        <v>34</v>
      </c>
      <c r="C827" s="47">
        <v>0</v>
      </c>
      <c r="D827" s="46">
        <v>8.0299999999999996E-2</v>
      </c>
    </row>
    <row r="828" spans="1:4" x14ac:dyDescent="0.25">
      <c r="A828" s="47" t="s">
        <v>111</v>
      </c>
      <c r="B828" s="47" t="s">
        <v>33</v>
      </c>
      <c r="C828" s="47">
        <v>0</v>
      </c>
      <c r="D828" s="46">
        <v>8.0299999999999996E-2</v>
      </c>
    </row>
    <row r="829" spans="1:4" x14ac:dyDescent="0.25">
      <c r="A829" s="47" t="s">
        <v>111</v>
      </c>
      <c r="B829" s="47" t="s">
        <v>32</v>
      </c>
      <c r="C829" s="47">
        <v>0</v>
      </c>
      <c r="D829" s="46">
        <v>8.0299999999999996E-2</v>
      </c>
    </row>
    <row r="830" spans="1:4" x14ac:dyDescent="0.25">
      <c r="A830" s="47" t="s">
        <v>111</v>
      </c>
      <c r="B830" s="47" t="s">
        <v>31</v>
      </c>
      <c r="C830" s="47">
        <v>0</v>
      </c>
      <c r="D830" s="46">
        <v>8.0299999999999996E-2</v>
      </c>
    </row>
    <row r="831" spans="1:4" x14ac:dyDescent="0.25">
      <c r="A831" s="47" t="s">
        <v>111</v>
      </c>
      <c r="B831" s="47" t="s">
        <v>30</v>
      </c>
      <c r="C831" s="47">
        <v>0</v>
      </c>
      <c r="D831" s="46">
        <v>8.0299999999999996E-2</v>
      </c>
    </row>
    <row r="832" spans="1:4" x14ac:dyDescent="0.25">
      <c r="A832" s="47" t="s">
        <v>111</v>
      </c>
      <c r="B832" s="47" t="s">
        <v>29</v>
      </c>
      <c r="C832" s="47">
        <v>0</v>
      </c>
      <c r="D832" s="46">
        <v>8.0299999999999996E-2</v>
      </c>
    </row>
    <row r="833" spans="1:4" x14ac:dyDescent="0.25">
      <c r="A833" s="47" t="s">
        <v>111</v>
      </c>
      <c r="B833" s="47" t="s">
        <v>28</v>
      </c>
      <c r="C833" s="47">
        <v>0</v>
      </c>
      <c r="D833" s="46">
        <v>8.0299999999999996E-2</v>
      </c>
    </row>
    <row r="834" spans="1:4" x14ac:dyDescent="0.25">
      <c r="A834" s="47" t="s">
        <v>111</v>
      </c>
      <c r="B834" s="47" t="s">
        <v>26</v>
      </c>
      <c r="C834" s="47">
        <v>0</v>
      </c>
      <c r="D834" s="46">
        <v>8.0299999999999996E-2</v>
      </c>
    </row>
    <row r="835" spans="1:4" x14ac:dyDescent="0.25">
      <c r="A835" s="47" t="s">
        <v>110</v>
      </c>
      <c r="B835" s="47" t="s">
        <v>75</v>
      </c>
      <c r="C835" s="47">
        <v>40631.61</v>
      </c>
      <c r="D835" s="46">
        <v>0.28939999999999999</v>
      </c>
    </row>
    <row r="836" spans="1:4" x14ac:dyDescent="0.25">
      <c r="A836" s="47" t="s">
        <v>110</v>
      </c>
      <c r="B836" s="47" t="s">
        <v>74</v>
      </c>
      <c r="C836" s="47">
        <v>0</v>
      </c>
      <c r="D836" s="46">
        <v>0.28939999999999999</v>
      </c>
    </row>
    <row r="837" spans="1:4" x14ac:dyDescent="0.25">
      <c r="A837" s="47" t="s">
        <v>110</v>
      </c>
      <c r="B837" s="47" t="s">
        <v>73</v>
      </c>
      <c r="C837" s="47">
        <v>0</v>
      </c>
      <c r="D837" s="46">
        <v>0.28939999999999999</v>
      </c>
    </row>
    <row r="838" spans="1:4" x14ac:dyDescent="0.25">
      <c r="A838" s="47" t="s">
        <v>110</v>
      </c>
      <c r="B838" s="47" t="s">
        <v>72</v>
      </c>
      <c r="C838" s="47">
        <v>0</v>
      </c>
      <c r="D838" s="46">
        <v>0.28939999999999999</v>
      </c>
    </row>
    <row r="839" spans="1:4" x14ac:dyDescent="0.25">
      <c r="A839" s="47" t="s">
        <v>110</v>
      </c>
      <c r="B839" s="47" t="s">
        <v>71</v>
      </c>
      <c r="C839" s="47">
        <v>0</v>
      </c>
      <c r="D839" s="46">
        <v>0.28939999999999999</v>
      </c>
    </row>
    <row r="840" spans="1:4" x14ac:dyDescent="0.25">
      <c r="A840" s="47" t="s">
        <v>110</v>
      </c>
      <c r="B840" s="47" t="s">
        <v>70</v>
      </c>
      <c r="C840" s="47">
        <v>0</v>
      </c>
      <c r="D840" s="46">
        <v>0.28939999999999999</v>
      </c>
    </row>
    <row r="841" spans="1:4" x14ac:dyDescent="0.25">
      <c r="A841" s="47" t="s">
        <v>110</v>
      </c>
      <c r="B841" s="47" t="s">
        <v>106</v>
      </c>
      <c r="C841" s="47">
        <v>0</v>
      </c>
      <c r="D841" s="46">
        <v>0.28939999999999999</v>
      </c>
    </row>
    <row r="842" spans="1:4" x14ac:dyDescent="0.25">
      <c r="A842" s="47" t="s">
        <v>110</v>
      </c>
      <c r="B842" s="47" t="s">
        <v>105</v>
      </c>
      <c r="C842" s="47">
        <v>0</v>
      </c>
      <c r="D842" s="46">
        <v>0.28939999999999999</v>
      </c>
    </row>
    <row r="843" spans="1:4" x14ac:dyDescent="0.25">
      <c r="A843" s="47" t="s">
        <v>110</v>
      </c>
      <c r="B843" s="47" t="s">
        <v>104</v>
      </c>
      <c r="C843" s="47">
        <v>0</v>
      </c>
      <c r="D843" s="46">
        <v>0.28939999999999999</v>
      </c>
    </row>
    <row r="844" spans="1:4" x14ac:dyDescent="0.25">
      <c r="A844" s="47" t="s">
        <v>110</v>
      </c>
      <c r="B844" s="47" t="s">
        <v>103</v>
      </c>
      <c r="C844" s="47">
        <v>0</v>
      </c>
      <c r="D844" s="46">
        <v>0.28939999999999999</v>
      </c>
    </row>
    <row r="845" spans="1:4" x14ac:dyDescent="0.25">
      <c r="A845" s="47" t="s">
        <v>110</v>
      </c>
      <c r="B845" s="47" t="s">
        <v>65</v>
      </c>
      <c r="C845" s="47">
        <v>0</v>
      </c>
      <c r="D845" s="46">
        <v>0.28939999999999999</v>
      </c>
    </row>
    <row r="846" spans="1:4" x14ac:dyDescent="0.25">
      <c r="A846" s="47" t="s">
        <v>110</v>
      </c>
      <c r="B846" s="47" t="s">
        <v>64</v>
      </c>
      <c r="C846" s="47">
        <v>0</v>
      </c>
      <c r="D846" s="46">
        <v>0.28939999999999999</v>
      </c>
    </row>
    <row r="847" spans="1:4" x14ac:dyDescent="0.25">
      <c r="A847" s="47" t="s">
        <v>110</v>
      </c>
      <c r="B847" s="47" t="s">
        <v>63</v>
      </c>
      <c r="C847" s="47">
        <v>0</v>
      </c>
      <c r="D847" s="46">
        <v>0.28939999999999999</v>
      </c>
    </row>
    <row r="848" spans="1:4" x14ac:dyDescent="0.25">
      <c r="A848" s="47" t="s">
        <v>110</v>
      </c>
      <c r="B848" s="47" t="s">
        <v>62</v>
      </c>
      <c r="C848" s="47">
        <v>0</v>
      </c>
      <c r="D848" s="46">
        <v>0.28939999999999999</v>
      </c>
    </row>
    <row r="849" spans="1:4" x14ac:dyDescent="0.25">
      <c r="A849" s="47" t="s">
        <v>110</v>
      </c>
      <c r="B849" s="47" t="s">
        <v>61</v>
      </c>
      <c r="C849" s="47">
        <v>0</v>
      </c>
      <c r="D849" s="46">
        <v>0.28939999999999999</v>
      </c>
    </row>
    <row r="850" spans="1:4" x14ac:dyDescent="0.25">
      <c r="A850" s="47" t="s">
        <v>110</v>
      </c>
      <c r="B850" s="47" t="s">
        <v>60</v>
      </c>
      <c r="C850" s="47">
        <v>0</v>
      </c>
      <c r="D850" s="46">
        <v>0.28939999999999999</v>
      </c>
    </row>
    <row r="851" spans="1:4" x14ac:dyDescent="0.25">
      <c r="A851" s="47" t="s">
        <v>110</v>
      </c>
      <c r="B851" s="47" t="s">
        <v>59</v>
      </c>
      <c r="C851" s="47">
        <v>0</v>
      </c>
      <c r="D851" s="46">
        <v>0.28939999999999999</v>
      </c>
    </row>
    <row r="852" spans="1:4" x14ac:dyDescent="0.25">
      <c r="A852" s="47" t="s">
        <v>110</v>
      </c>
      <c r="B852" s="47" t="s">
        <v>58</v>
      </c>
      <c r="C852" s="47">
        <v>0</v>
      </c>
      <c r="D852" s="46">
        <v>0.28939999999999999</v>
      </c>
    </row>
    <row r="853" spans="1:4" x14ac:dyDescent="0.25">
      <c r="A853" s="47" t="s">
        <v>110</v>
      </c>
      <c r="B853" s="47" t="s">
        <v>57</v>
      </c>
      <c r="C853" s="47">
        <v>0</v>
      </c>
      <c r="D853" s="46">
        <v>0.28939999999999999</v>
      </c>
    </row>
    <row r="854" spans="1:4" x14ac:dyDescent="0.25">
      <c r="A854" s="47" t="s">
        <v>110</v>
      </c>
      <c r="B854" s="47" t="s">
        <v>56</v>
      </c>
      <c r="C854" s="47">
        <v>0</v>
      </c>
      <c r="D854" s="46">
        <v>0.28939999999999999</v>
      </c>
    </row>
    <row r="855" spans="1:4" x14ac:dyDescent="0.25">
      <c r="A855" s="47" t="s">
        <v>110</v>
      </c>
      <c r="B855" s="47" t="s">
        <v>55</v>
      </c>
      <c r="C855" s="47">
        <v>0</v>
      </c>
      <c r="D855" s="46">
        <v>0.28939999999999999</v>
      </c>
    </row>
    <row r="856" spans="1:4" x14ac:dyDescent="0.25">
      <c r="A856" s="47" t="s">
        <v>110</v>
      </c>
      <c r="B856" s="47" t="s">
        <v>54</v>
      </c>
      <c r="C856" s="47">
        <v>0</v>
      </c>
      <c r="D856" s="46">
        <v>0.28939999999999999</v>
      </c>
    </row>
    <row r="857" spans="1:4" x14ac:dyDescent="0.25">
      <c r="A857" s="47" t="s">
        <v>110</v>
      </c>
      <c r="B857" s="47" t="s">
        <v>53</v>
      </c>
      <c r="C857" s="47">
        <v>0</v>
      </c>
      <c r="D857" s="46">
        <v>0.28939999999999999</v>
      </c>
    </row>
    <row r="858" spans="1:4" x14ac:dyDescent="0.25">
      <c r="A858" s="47" t="s">
        <v>110</v>
      </c>
      <c r="B858" s="47" t="s">
        <v>52</v>
      </c>
      <c r="C858" s="47">
        <v>0</v>
      </c>
      <c r="D858" s="46">
        <v>0.28939999999999999</v>
      </c>
    </row>
    <row r="859" spans="1:4" x14ac:dyDescent="0.25">
      <c r="A859" s="47" t="s">
        <v>110</v>
      </c>
      <c r="B859" s="47" t="s">
        <v>51</v>
      </c>
      <c r="C859" s="47">
        <v>0</v>
      </c>
      <c r="D859" s="46">
        <v>0.28939999999999999</v>
      </c>
    </row>
    <row r="860" spans="1:4" x14ac:dyDescent="0.25">
      <c r="A860" s="47" t="s">
        <v>110</v>
      </c>
      <c r="B860" s="47" t="s">
        <v>50</v>
      </c>
      <c r="C860" s="47">
        <v>0</v>
      </c>
      <c r="D860" s="46">
        <v>0.28939999999999999</v>
      </c>
    </row>
    <row r="861" spans="1:4" x14ac:dyDescent="0.25">
      <c r="A861" s="47" t="s">
        <v>110</v>
      </c>
      <c r="B861" s="47" t="s">
        <v>49</v>
      </c>
      <c r="C861" s="47">
        <v>0</v>
      </c>
      <c r="D861" s="46">
        <v>0.28939999999999999</v>
      </c>
    </row>
    <row r="862" spans="1:4" x14ac:dyDescent="0.25">
      <c r="A862" s="47" t="s">
        <v>110</v>
      </c>
      <c r="B862" s="47" t="s">
        <v>48</v>
      </c>
      <c r="C862" s="47">
        <v>0</v>
      </c>
      <c r="D862" s="46">
        <v>0.28939999999999999</v>
      </c>
    </row>
    <row r="863" spans="1:4" x14ac:dyDescent="0.25">
      <c r="A863" s="47" t="s">
        <v>110</v>
      </c>
      <c r="B863" s="47" t="s">
        <v>47</v>
      </c>
      <c r="C863" s="47">
        <v>0</v>
      </c>
      <c r="D863" s="46">
        <v>0.28939999999999999</v>
      </c>
    </row>
    <row r="864" spans="1:4" x14ac:dyDescent="0.25">
      <c r="A864" s="47" t="s">
        <v>110</v>
      </c>
      <c r="B864" s="47" t="s">
        <v>46</v>
      </c>
      <c r="C864" s="47">
        <v>0</v>
      </c>
      <c r="D864" s="46">
        <v>0.28939999999999999</v>
      </c>
    </row>
    <row r="865" spans="1:4" x14ac:dyDescent="0.25">
      <c r="A865" s="47" t="s">
        <v>110</v>
      </c>
      <c r="B865" s="47" t="s">
        <v>45</v>
      </c>
      <c r="C865" s="47">
        <v>0</v>
      </c>
      <c r="D865" s="46">
        <v>0.28939999999999999</v>
      </c>
    </row>
    <row r="866" spans="1:4" x14ac:dyDescent="0.25">
      <c r="A866" s="47" t="s">
        <v>110</v>
      </c>
      <c r="B866" s="47" t="s">
        <v>44</v>
      </c>
      <c r="C866" s="47">
        <v>99213.84</v>
      </c>
      <c r="D866" s="46">
        <v>0.28939999999999999</v>
      </c>
    </row>
    <row r="867" spans="1:4" x14ac:dyDescent="0.25">
      <c r="A867" s="47" t="s">
        <v>110</v>
      </c>
      <c r="B867" s="47" t="s">
        <v>43</v>
      </c>
      <c r="C867" s="47">
        <v>0</v>
      </c>
      <c r="D867" s="46">
        <v>0.28939999999999999</v>
      </c>
    </row>
    <row r="868" spans="1:4" x14ac:dyDescent="0.25">
      <c r="A868" s="47" t="s">
        <v>110</v>
      </c>
      <c r="B868" s="47" t="s">
        <v>42</v>
      </c>
      <c r="C868" s="47">
        <v>0</v>
      </c>
      <c r="D868" s="46">
        <v>0.28939999999999999</v>
      </c>
    </row>
    <row r="869" spans="1:4" x14ac:dyDescent="0.25">
      <c r="A869" s="47" t="s">
        <v>110</v>
      </c>
      <c r="B869" s="47" t="s">
        <v>102</v>
      </c>
      <c r="C869" s="47">
        <v>0</v>
      </c>
      <c r="D869" s="46">
        <v>0.28939999999999999</v>
      </c>
    </row>
    <row r="870" spans="1:4" x14ac:dyDescent="0.25">
      <c r="A870" s="47" t="s">
        <v>110</v>
      </c>
      <c r="B870" s="47" t="s">
        <v>101</v>
      </c>
      <c r="C870" s="47">
        <v>560.23</v>
      </c>
      <c r="D870" s="46">
        <v>0.28939999999999999</v>
      </c>
    </row>
    <row r="871" spans="1:4" x14ac:dyDescent="0.25">
      <c r="A871" s="47" t="s">
        <v>110</v>
      </c>
      <c r="B871" s="47" t="s">
        <v>39</v>
      </c>
      <c r="C871" s="47">
        <v>0</v>
      </c>
      <c r="D871" s="46">
        <v>0.28939999999999999</v>
      </c>
    </row>
    <row r="872" spans="1:4" x14ac:dyDescent="0.25">
      <c r="A872" s="47" t="s">
        <v>110</v>
      </c>
      <c r="B872" s="47" t="s">
        <v>38</v>
      </c>
      <c r="C872" s="47">
        <v>0</v>
      </c>
      <c r="D872" s="46">
        <v>0.28939999999999999</v>
      </c>
    </row>
    <row r="873" spans="1:4" x14ac:dyDescent="0.25">
      <c r="A873" s="47" t="s">
        <v>110</v>
      </c>
      <c r="B873" s="47" t="s">
        <v>37</v>
      </c>
      <c r="C873" s="47">
        <v>0</v>
      </c>
      <c r="D873" s="46">
        <v>0.28939999999999999</v>
      </c>
    </row>
    <row r="874" spans="1:4" x14ac:dyDescent="0.25">
      <c r="A874" s="47" t="s">
        <v>110</v>
      </c>
      <c r="B874" s="47" t="s">
        <v>36</v>
      </c>
      <c r="C874" s="47">
        <v>0</v>
      </c>
      <c r="D874" s="46">
        <v>0.28939999999999999</v>
      </c>
    </row>
    <row r="875" spans="1:4" x14ac:dyDescent="0.25">
      <c r="A875" s="47" t="s">
        <v>110</v>
      </c>
      <c r="B875" s="47" t="s">
        <v>35</v>
      </c>
      <c r="C875" s="47">
        <v>0</v>
      </c>
      <c r="D875" s="46">
        <v>0.28939999999999999</v>
      </c>
    </row>
    <row r="876" spans="1:4" x14ac:dyDescent="0.25">
      <c r="A876" s="47" t="s">
        <v>110</v>
      </c>
      <c r="B876" s="47" t="s">
        <v>34</v>
      </c>
      <c r="C876" s="47">
        <v>0</v>
      </c>
      <c r="D876" s="46">
        <v>0.28939999999999999</v>
      </c>
    </row>
    <row r="877" spans="1:4" x14ac:dyDescent="0.25">
      <c r="A877" s="47" t="s">
        <v>110</v>
      </c>
      <c r="B877" s="47" t="s">
        <v>33</v>
      </c>
      <c r="C877" s="47">
        <v>0</v>
      </c>
      <c r="D877" s="46">
        <v>0.28939999999999999</v>
      </c>
    </row>
    <row r="878" spans="1:4" x14ac:dyDescent="0.25">
      <c r="A878" s="47" t="s">
        <v>110</v>
      </c>
      <c r="B878" s="47" t="s">
        <v>32</v>
      </c>
      <c r="C878" s="47">
        <v>0</v>
      </c>
      <c r="D878" s="46">
        <v>0.28939999999999999</v>
      </c>
    </row>
    <row r="879" spans="1:4" x14ac:dyDescent="0.25">
      <c r="A879" s="47" t="s">
        <v>110</v>
      </c>
      <c r="B879" s="47" t="s">
        <v>31</v>
      </c>
      <c r="C879" s="47">
        <v>0</v>
      </c>
      <c r="D879" s="46">
        <v>0.28939999999999999</v>
      </c>
    </row>
    <row r="880" spans="1:4" x14ac:dyDescent="0.25">
      <c r="A880" s="47" t="s">
        <v>110</v>
      </c>
      <c r="B880" s="47" t="s">
        <v>30</v>
      </c>
      <c r="C880" s="47">
        <v>0</v>
      </c>
      <c r="D880" s="46">
        <v>0.28939999999999999</v>
      </c>
    </row>
    <row r="881" spans="1:4" x14ac:dyDescent="0.25">
      <c r="A881" s="47" t="s">
        <v>110</v>
      </c>
      <c r="B881" s="47" t="s">
        <v>29</v>
      </c>
      <c r="C881" s="47">
        <v>0</v>
      </c>
      <c r="D881" s="46">
        <v>0.28939999999999999</v>
      </c>
    </row>
    <row r="882" spans="1:4" x14ac:dyDescent="0.25">
      <c r="A882" s="47" t="s">
        <v>110</v>
      </c>
      <c r="B882" s="47" t="s">
        <v>28</v>
      </c>
      <c r="C882" s="47">
        <v>0</v>
      </c>
      <c r="D882" s="46">
        <v>0.28939999999999999</v>
      </c>
    </row>
    <row r="883" spans="1:4" x14ac:dyDescent="0.25">
      <c r="A883" s="47" t="s">
        <v>110</v>
      </c>
      <c r="B883" s="47" t="s">
        <v>26</v>
      </c>
      <c r="C883" s="47">
        <v>0</v>
      </c>
      <c r="D883" s="46">
        <v>0.28939999999999999</v>
      </c>
    </row>
    <row r="884" spans="1:4" x14ac:dyDescent="0.25">
      <c r="A884" s="47" t="s">
        <v>109</v>
      </c>
      <c r="B884" s="47" t="s">
        <v>75</v>
      </c>
      <c r="C884" s="47">
        <v>11319.09</v>
      </c>
      <c r="D884" s="46">
        <v>8.0600000000000005E-2</v>
      </c>
    </row>
    <row r="885" spans="1:4" x14ac:dyDescent="0.25">
      <c r="A885" s="47" t="s">
        <v>109</v>
      </c>
      <c r="B885" s="47" t="s">
        <v>74</v>
      </c>
      <c r="C885" s="47">
        <v>0</v>
      </c>
      <c r="D885" s="46">
        <v>8.0600000000000005E-2</v>
      </c>
    </row>
    <row r="886" spans="1:4" x14ac:dyDescent="0.25">
      <c r="A886" s="47" t="s">
        <v>109</v>
      </c>
      <c r="B886" s="47" t="s">
        <v>73</v>
      </c>
      <c r="C886" s="47">
        <v>0</v>
      </c>
      <c r="D886" s="46">
        <v>8.0600000000000005E-2</v>
      </c>
    </row>
    <row r="887" spans="1:4" x14ac:dyDescent="0.25">
      <c r="A887" s="47" t="s">
        <v>109</v>
      </c>
      <c r="B887" s="47" t="s">
        <v>72</v>
      </c>
      <c r="C887" s="47">
        <v>0</v>
      </c>
      <c r="D887" s="46">
        <v>8.0600000000000005E-2</v>
      </c>
    </row>
    <row r="888" spans="1:4" x14ac:dyDescent="0.25">
      <c r="A888" s="47" t="s">
        <v>109</v>
      </c>
      <c r="B888" s="47" t="s">
        <v>71</v>
      </c>
      <c r="C888" s="47">
        <v>0</v>
      </c>
      <c r="D888" s="46">
        <v>8.0600000000000005E-2</v>
      </c>
    </row>
    <row r="889" spans="1:4" x14ac:dyDescent="0.25">
      <c r="A889" s="47" t="s">
        <v>109</v>
      </c>
      <c r="B889" s="47" t="s">
        <v>70</v>
      </c>
      <c r="C889" s="47">
        <v>0</v>
      </c>
      <c r="D889" s="46">
        <v>8.0600000000000005E-2</v>
      </c>
    </row>
    <row r="890" spans="1:4" x14ac:dyDescent="0.25">
      <c r="A890" s="47" t="s">
        <v>109</v>
      </c>
      <c r="B890" s="47" t="s">
        <v>106</v>
      </c>
      <c r="C890" s="47">
        <v>0</v>
      </c>
      <c r="D890" s="46">
        <v>8.0600000000000005E-2</v>
      </c>
    </row>
    <row r="891" spans="1:4" x14ac:dyDescent="0.25">
      <c r="A891" s="47" t="s">
        <v>109</v>
      </c>
      <c r="B891" s="47" t="s">
        <v>105</v>
      </c>
      <c r="C891" s="47">
        <v>0</v>
      </c>
      <c r="D891" s="46">
        <v>8.0600000000000005E-2</v>
      </c>
    </row>
    <row r="892" spans="1:4" x14ac:dyDescent="0.25">
      <c r="A892" s="47" t="s">
        <v>109</v>
      </c>
      <c r="B892" s="47" t="s">
        <v>104</v>
      </c>
      <c r="C892" s="47">
        <v>0</v>
      </c>
      <c r="D892" s="46">
        <v>8.0600000000000005E-2</v>
      </c>
    </row>
    <row r="893" spans="1:4" x14ac:dyDescent="0.25">
      <c r="A893" s="47" t="s">
        <v>109</v>
      </c>
      <c r="B893" s="47" t="s">
        <v>103</v>
      </c>
      <c r="C893" s="47">
        <v>0</v>
      </c>
      <c r="D893" s="46">
        <v>8.0600000000000005E-2</v>
      </c>
    </row>
    <row r="894" spans="1:4" x14ac:dyDescent="0.25">
      <c r="A894" s="47" t="s">
        <v>109</v>
      </c>
      <c r="B894" s="47" t="s">
        <v>65</v>
      </c>
      <c r="C894" s="47">
        <v>0</v>
      </c>
      <c r="D894" s="46">
        <v>8.0600000000000005E-2</v>
      </c>
    </row>
    <row r="895" spans="1:4" x14ac:dyDescent="0.25">
      <c r="A895" s="47" t="s">
        <v>109</v>
      </c>
      <c r="B895" s="47" t="s">
        <v>64</v>
      </c>
      <c r="C895" s="47">
        <v>0</v>
      </c>
      <c r="D895" s="46">
        <v>8.0600000000000005E-2</v>
      </c>
    </row>
    <row r="896" spans="1:4" x14ac:dyDescent="0.25">
      <c r="A896" s="47" t="s">
        <v>109</v>
      </c>
      <c r="B896" s="47" t="s">
        <v>63</v>
      </c>
      <c r="C896" s="47">
        <v>0</v>
      </c>
      <c r="D896" s="46">
        <v>8.0600000000000005E-2</v>
      </c>
    </row>
    <row r="897" spans="1:4" x14ac:dyDescent="0.25">
      <c r="A897" s="47" t="s">
        <v>109</v>
      </c>
      <c r="B897" s="47" t="s">
        <v>62</v>
      </c>
      <c r="C897" s="47">
        <v>0</v>
      </c>
      <c r="D897" s="46">
        <v>8.0600000000000005E-2</v>
      </c>
    </row>
    <row r="898" spans="1:4" x14ac:dyDescent="0.25">
      <c r="A898" s="47" t="s">
        <v>109</v>
      </c>
      <c r="B898" s="47" t="s">
        <v>61</v>
      </c>
      <c r="C898" s="47">
        <v>0</v>
      </c>
      <c r="D898" s="46">
        <v>8.0600000000000005E-2</v>
      </c>
    </row>
    <row r="899" spans="1:4" x14ac:dyDescent="0.25">
      <c r="A899" s="47" t="s">
        <v>109</v>
      </c>
      <c r="B899" s="47" t="s">
        <v>60</v>
      </c>
      <c r="C899" s="47">
        <v>0</v>
      </c>
      <c r="D899" s="46">
        <v>8.0600000000000005E-2</v>
      </c>
    </row>
    <row r="900" spans="1:4" x14ac:dyDescent="0.25">
      <c r="A900" s="47" t="s">
        <v>109</v>
      </c>
      <c r="B900" s="47" t="s">
        <v>59</v>
      </c>
      <c r="C900" s="47">
        <v>0</v>
      </c>
      <c r="D900" s="46">
        <v>8.0600000000000005E-2</v>
      </c>
    </row>
    <row r="901" spans="1:4" x14ac:dyDescent="0.25">
      <c r="A901" s="47" t="s">
        <v>109</v>
      </c>
      <c r="B901" s="47" t="s">
        <v>58</v>
      </c>
      <c r="C901" s="47">
        <v>0</v>
      </c>
      <c r="D901" s="46">
        <v>8.0600000000000005E-2</v>
      </c>
    </row>
    <row r="902" spans="1:4" x14ac:dyDescent="0.25">
      <c r="A902" s="47" t="s">
        <v>109</v>
      </c>
      <c r="B902" s="47" t="s">
        <v>57</v>
      </c>
      <c r="C902" s="47">
        <v>0</v>
      </c>
      <c r="D902" s="46">
        <v>8.0600000000000005E-2</v>
      </c>
    </row>
    <row r="903" spans="1:4" x14ac:dyDescent="0.25">
      <c r="A903" s="47" t="s">
        <v>109</v>
      </c>
      <c r="B903" s="47" t="s">
        <v>56</v>
      </c>
      <c r="C903" s="47">
        <v>0</v>
      </c>
      <c r="D903" s="46">
        <v>8.0600000000000005E-2</v>
      </c>
    </row>
    <row r="904" spans="1:4" x14ac:dyDescent="0.25">
      <c r="A904" s="47" t="s">
        <v>109</v>
      </c>
      <c r="B904" s="47" t="s">
        <v>55</v>
      </c>
      <c r="C904" s="47">
        <v>0</v>
      </c>
      <c r="D904" s="46">
        <v>8.0600000000000005E-2</v>
      </c>
    </row>
    <row r="905" spans="1:4" x14ac:dyDescent="0.25">
      <c r="A905" s="47" t="s">
        <v>109</v>
      </c>
      <c r="B905" s="47" t="s">
        <v>54</v>
      </c>
      <c r="C905" s="47">
        <v>0</v>
      </c>
      <c r="D905" s="46">
        <v>8.0600000000000005E-2</v>
      </c>
    </row>
    <row r="906" spans="1:4" x14ac:dyDescent="0.25">
      <c r="A906" s="47" t="s">
        <v>109</v>
      </c>
      <c r="B906" s="47" t="s">
        <v>53</v>
      </c>
      <c r="C906" s="47">
        <v>0</v>
      </c>
      <c r="D906" s="46">
        <v>8.0600000000000005E-2</v>
      </c>
    </row>
    <row r="907" spans="1:4" x14ac:dyDescent="0.25">
      <c r="A907" s="47" t="s">
        <v>109</v>
      </c>
      <c r="B907" s="47" t="s">
        <v>52</v>
      </c>
      <c r="C907" s="47">
        <v>0</v>
      </c>
      <c r="D907" s="46">
        <v>8.0600000000000005E-2</v>
      </c>
    </row>
    <row r="908" spans="1:4" x14ac:dyDescent="0.25">
      <c r="A908" s="47" t="s">
        <v>109</v>
      </c>
      <c r="B908" s="47" t="s">
        <v>51</v>
      </c>
      <c r="C908" s="47">
        <v>0</v>
      </c>
      <c r="D908" s="46">
        <v>8.0600000000000005E-2</v>
      </c>
    </row>
    <row r="909" spans="1:4" x14ac:dyDescent="0.25">
      <c r="A909" s="47" t="s">
        <v>109</v>
      </c>
      <c r="B909" s="47" t="s">
        <v>50</v>
      </c>
      <c r="C909" s="47">
        <v>0</v>
      </c>
      <c r="D909" s="46">
        <v>8.0600000000000005E-2</v>
      </c>
    </row>
    <row r="910" spans="1:4" x14ac:dyDescent="0.25">
      <c r="A910" s="47" t="s">
        <v>109</v>
      </c>
      <c r="B910" s="47" t="s">
        <v>49</v>
      </c>
      <c r="C910" s="47">
        <v>0</v>
      </c>
      <c r="D910" s="46">
        <v>8.0600000000000005E-2</v>
      </c>
    </row>
    <row r="911" spans="1:4" x14ac:dyDescent="0.25">
      <c r="A911" s="47" t="s">
        <v>109</v>
      </c>
      <c r="B911" s="47" t="s">
        <v>48</v>
      </c>
      <c r="C911" s="47">
        <v>0</v>
      </c>
      <c r="D911" s="46">
        <v>8.0600000000000005E-2</v>
      </c>
    </row>
    <row r="912" spans="1:4" x14ac:dyDescent="0.25">
      <c r="A912" s="47" t="s">
        <v>109</v>
      </c>
      <c r="B912" s="47" t="s">
        <v>47</v>
      </c>
      <c r="C912" s="47">
        <v>0</v>
      </c>
      <c r="D912" s="46">
        <v>8.0600000000000005E-2</v>
      </c>
    </row>
    <row r="913" spans="1:4" x14ac:dyDescent="0.25">
      <c r="A913" s="47" t="s">
        <v>109</v>
      </c>
      <c r="B913" s="47" t="s">
        <v>46</v>
      </c>
      <c r="C913" s="47">
        <v>0</v>
      </c>
      <c r="D913" s="46">
        <v>8.0600000000000005E-2</v>
      </c>
    </row>
    <row r="914" spans="1:4" x14ac:dyDescent="0.25">
      <c r="A914" s="47" t="s">
        <v>109</v>
      </c>
      <c r="B914" s="47" t="s">
        <v>45</v>
      </c>
      <c r="C914" s="47">
        <v>0</v>
      </c>
      <c r="D914" s="46">
        <v>8.0600000000000005E-2</v>
      </c>
    </row>
    <row r="915" spans="1:4" x14ac:dyDescent="0.25">
      <c r="A915" s="47" t="s">
        <v>109</v>
      </c>
      <c r="B915" s="47" t="s">
        <v>44</v>
      </c>
      <c r="C915" s="47">
        <v>128675.15</v>
      </c>
      <c r="D915" s="46">
        <v>8.0600000000000005E-2</v>
      </c>
    </row>
    <row r="916" spans="1:4" x14ac:dyDescent="0.25">
      <c r="A916" s="47" t="s">
        <v>109</v>
      </c>
      <c r="B916" s="47" t="s">
        <v>43</v>
      </c>
      <c r="C916" s="47">
        <v>0</v>
      </c>
      <c r="D916" s="46">
        <v>8.0600000000000005E-2</v>
      </c>
    </row>
    <row r="917" spans="1:4" x14ac:dyDescent="0.25">
      <c r="A917" s="47" t="s">
        <v>109</v>
      </c>
      <c r="B917" s="47" t="s">
        <v>42</v>
      </c>
      <c r="C917" s="47">
        <v>0</v>
      </c>
      <c r="D917" s="46">
        <v>8.0600000000000005E-2</v>
      </c>
    </row>
    <row r="918" spans="1:4" x14ac:dyDescent="0.25">
      <c r="A918" s="47" t="s">
        <v>109</v>
      </c>
      <c r="B918" s="47" t="s">
        <v>102</v>
      </c>
      <c r="C918" s="47">
        <v>0</v>
      </c>
      <c r="D918" s="46">
        <v>8.0600000000000005E-2</v>
      </c>
    </row>
    <row r="919" spans="1:4" x14ac:dyDescent="0.25">
      <c r="A919" s="47" t="s">
        <v>109</v>
      </c>
      <c r="B919" s="47" t="s">
        <v>101</v>
      </c>
      <c r="C919" s="47">
        <v>411.44</v>
      </c>
      <c r="D919" s="46">
        <v>8.0600000000000005E-2</v>
      </c>
    </row>
    <row r="920" spans="1:4" x14ac:dyDescent="0.25">
      <c r="A920" s="47" t="s">
        <v>109</v>
      </c>
      <c r="B920" s="47" t="s">
        <v>39</v>
      </c>
      <c r="C920" s="47">
        <v>0</v>
      </c>
      <c r="D920" s="46">
        <v>8.0600000000000005E-2</v>
      </c>
    </row>
    <row r="921" spans="1:4" x14ac:dyDescent="0.25">
      <c r="A921" s="47" t="s">
        <v>109</v>
      </c>
      <c r="B921" s="47" t="s">
        <v>38</v>
      </c>
      <c r="C921" s="47">
        <v>0</v>
      </c>
      <c r="D921" s="46">
        <v>8.0600000000000005E-2</v>
      </c>
    </row>
    <row r="922" spans="1:4" x14ac:dyDescent="0.25">
      <c r="A922" s="47" t="s">
        <v>109</v>
      </c>
      <c r="B922" s="47" t="s">
        <v>37</v>
      </c>
      <c r="C922" s="47">
        <v>0</v>
      </c>
      <c r="D922" s="46">
        <v>8.0600000000000005E-2</v>
      </c>
    </row>
    <row r="923" spans="1:4" x14ac:dyDescent="0.25">
      <c r="A923" s="47" t="s">
        <v>109</v>
      </c>
      <c r="B923" s="47" t="s">
        <v>36</v>
      </c>
      <c r="C923" s="47">
        <v>0</v>
      </c>
      <c r="D923" s="46">
        <v>8.0600000000000005E-2</v>
      </c>
    </row>
    <row r="924" spans="1:4" x14ac:dyDescent="0.25">
      <c r="A924" s="47" t="s">
        <v>109</v>
      </c>
      <c r="B924" s="47" t="s">
        <v>35</v>
      </c>
      <c r="C924" s="47">
        <v>0</v>
      </c>
      <c r="D924" s="46">
        <v>8.0600000000000005E-2</v>
      </c>
    </row>
    <row r="925" spans="1:4" x14ac:dyDescent="0.25">
      <c r="A925" s="47" t="s">
        <v>109</v>
      </c>
      <c r="B925" s="47" t="s">
        <v>34</v>
      </c>
      <c r="C925" s="47">
        <v>0</v>
      </c>
      <c r="D925" s="46">
        <v>8.0600000000000005E-2</v>
      </c>
    </row>
    <row r="926" spans="1:4" x14ac:dyDescent="0.25">
      <c r="A926" s="47" t="s">
        <v>109</v>
      </c>
      <c r="B926" s="47" t="s">
        <v>33</v>
      </c>
      <c r="C926" s="47">
        <v>0</v>
      </c>
      <c r="D926" s="46">
        <v>8.0600000000000005E-2</v>
      </c>
    </row>
    <row r="927" spans="1:4" x14ac:dyDescent="0.25">
      <c r="A927" s="47" t="s">
        <v>109</v>
      </c>
      <c r="B927" s="47" t="s">
        <v>32</v>
      </c>
      <c r="C927" s="47">
        <v>0</v>
      </c>
      <c r="D927" s="46">
        <v>8.0600000000000005E-2</v>
      </c>
    </row>
    <row r="928" spans="1:4" x14ac:dyDescent="0.25">
      <c r="A928" s="47" t="s">
        <v>109</v>
      </c>
      <c r="B928" s="47" t="s">
        <v>31</v>
      </c>
      <c r="C928" s="47">
        <v>0</v>
      </c>
      <c r="D928" s="46">
        <v>8.0600000000000005E-2</v>
      </c>
    </row>
    <row r="929" spans="1:4" x14ac:dyDescent="0.25">
      <c r="A929" s="47" t="s">
        <v>109</v>
      </c>
      <c r="B929" s="47" t="s">
        <v>30</v>
      </c>
      <c r="C929" s="47">
        <v>0</v>
      </c>
      <c r="D929" s="46">
        <v>8.0600000000000005E-2</v>
      </c>
    </row>
    <row r="930" spans="1:4" x14ac:dyDescent="0.25">
      <c r="A930" s="47" t="s">
        <v>109</v>
      </c>
      <c r="B930" s="47" t="s">
        <v>29</v>
      </c>
      <c r="C930" s="47">
        <v>0</v>
      </c>
      <c r="D930" s="46">
        <v>8.0600000000000005E-2</v>
      </c>
    </row>
    <row r="931" spans="1:4" x14ac:dyDescent="0.25">
      <c r="A931" s="47" t="s">
        <v>109</v>
      </c>
      <c r="B931" s="47" t="s">
        <v>28</v>
      </c>
      <c r="C931" s="47">
        <v>0</v>
      </c>
      <c r="D931" s="46">
        <v>8.0600000000000005E-2</v>
      </c>
    </row>
    <row r="932" spans="1:4" x14ac:dyDescent="0.25">
      <c r="A932" s="47" t="s">
        <v>109</v>
      </c>
      <c r="B932" s="47" t="s">
        <v>26</v>
      </c>
      <c r="C932" s="47">
        <v>0</v>
      </c>
      <c r="D932" s="46">
        <v>8.0600000000000005E-2</v>
      </c>
    </row>
    <row r="933" spans="1:4" x14ac:dyDescent="0.25">
      <c r="A933" s="47" t="s">
        <v>108</v>
      </c>
      <c r="B933" s="47" t="s">
        <v>75</v>
      </c>
      <c r="C933" s="47">
        <v>41430.230000000003</v>
      </c>
      <c r="D933" s="46">
        <v>0.29509999999999997</v>
      </c>
    </row>
    <row r="934" spans="1:4" x14ac:dyDescent="0.25">
      <c r="A934" s="47" t="s">
        <v>108</v>
      </c>
      <c r="B934" s="47" t="s">
        <v>74</v>
      </c>
      <c r="C934" s="47">
        <v>0</v>
      </c>
      <c r="D934" s="46">
        <v>0.29509999999999997</v>
      </c>
    </row>
    <row r="935" spans="1:4" x14ac:dyDescent="0.25">
      <c r="A935" s="47" t="s">
        <v>108</v>
      </c>
      <c r="B935" s="47" t="s">
        <v>73</v>
      </c>
      <c r="C935" s="47">
        <v>0</v>
      </c>
      <c r="D935" s="46">
        <v>0.29509999999999997</v>
      </c>
    </row>
    <row r="936" spans="1:4" x14ac:dyDescent="0.25">
      <c r="A936" s="47" t="s">
        <v>108</v>
      </c>
      <c r="B936" s="47" t="s">
        <v>72</v>
      </c>
      <c r="C936" s="47">
        <v>0</v>
      </c>
      <c r="D936" s="46">
        <v>0.29509999999999997</v>
      </c>
    </row>
    <row r="937" spans="1:4" x14ac:dyDescent="0.25">
      <c r="A937" s="47" t="s">
        <v>108</v>
      </c>
      <c r="B937" s="47" t="s">
        <v>71</v>
      </c>
      <c r="C937" s="47">
        <v>0</v>
      </c>
      <c r="D937" s="46">
        <v>0.29509999999999997</v>
      </c>
    </row>
    <row r="938" spans="1:4" x14ac:dyDescent="0.25">
      <c r="A938" s="47" t="s">
        <v>108</v>
      </c>
      <c r="B938" s="47" t="s">
        <v>70</v>
      </c>
      <c r="C938" s="47">
        <v>0</v>
      </c>
      <c r="D938" s="46">
        <v>0.29509999999999997</v>
      </c>
    </row>
    <row r="939" spans="1:4" x14ac:dyDescent="0.25">
      <c r="A939" s="47" t="s">
        <v>108</v>
      </c>
      <c r="B939" s="47" t="s">
        <v>106</v>
      </c>
      <c r="C939" s="47">
        <v>0</v>
      </c>
      <c r="D939" s="46">
        <v>0.29509999999999997</v>
      </c>
    </row>
    <row r="940" spans="1:4" x14ac:dyDescent="0.25">
      <c r="A940" s="47" t="s">
        <v>108</v>
      </c>
      <c r="B940" s="47" t="s">
        <v>105</v>
      </c>
      <c r="C940" s="47">
        <v>0</v>
      </c>
      <c r="D940" s="46">
        <v>0.29509999999999997</v>
      </c>
    </row>
    <row r="941" spans="1:4" x14ac:dyDescent="0.25">
      <c r="A941" s="47" t="s">
        <v>108</v>
      </c>
      <c r="B941" s="47" t="s">
        <v>104</v>
      </c>
      <c r="C941" s="47">
        <v>0</v>
      </c>
      <c r="D941" s="46">
        <v>0.29509999999999997</v>
      </c>
    </row>
    <row r="942" spans="1:4" x14ac:dyDescent="0.25">
      <c r="A942" s="47" t="s">
        <v>108</v>
      </c>
      <c r="B942" s="47" t="s">
        <v>103</v>
      </c>
      <c r="C942" s="47">
        <v>0</v>
      </c>
      <c r="D942" s="46">
        <v>0.29509999999999997</v>
      </c>
    </row>
    <row r="943" spans="1:4" x14ac:dyDescent="0.25">
      <c r="A943" s="47" t="s">
        <v>108</v>
      </c>
      <c r="B943" s="47" t="s">
        <v>65</v>
      </c>
      <c r="C943" s="47">
        <v>0</v>
      </c>
      <c r="D943" s="46">
        <v>0.29509999999999997</v>
      </c>
    </row>
    <row r="944" spans="1:4" x14ac:dyDescent="0.25">
      <c r="A944" s="47" t="s">
        <v>108</v>
      </c>
      <c r="B944" s="47" t="s">
        <v>64</v>
      </c>
      <c r="C944" s="47">
        <v>0</v>
      </c>
      <c r="D944" s="46">
        <v>0.29509999999999997</v>
      </c>
    </row>
    <row r="945" spans="1:4" x14ac:dyDescent="0.25">
      <c r="A945" s="47" t="s">
        <v>108</v>
      </c>
      <c r="B945" s="47" t="s">
        <v>63</v>
      </c>
      <c r="C945" s="47">
        <v>0</v>
      </c>
      <c r="D945" s="46">
        <v>0.29509999999999997</v>
      </c>
    </row>
    <row r="946" spans="1:4" x14ac:dyDescent="0.25">
      <c r="A946" s="47" t="s">
        <v>108</v>
      </c>
      <c r="B946" s="47" t="s">
        <v>62</v>
      </c>
      <c r="C946" s="47">
        <v>0</v>
      </c>
      <c r="D946" s="46">
        <v>0.29509999999999997</v>
      </c>
    </row>
    <row r="947" spans="1:4" x14ac:dyDescent="0.25">
      <c r="A947" s="47" t="s">
        <v>108</v>
      </c>
      <c r="B947" s="47" t="s">
        <v>61</v>
      </c>
      <c r="C947" s="47">
        <v>0</v>
      </c>
      <c r="D947" s="46">
        <v>0.29509999999999997</v>
      </c>
    </row>
    <row r="948" spans="1:4" x14ac:dyDescent="0.25">
      <c r="A948" s="47" t="s">
        <v>108</v>
      </c>
      <c r="B948" s="47" t="s">
        <v>60</v>
      </c>
      <c r="C948" s="47">
        <v>0</v>
      </c>
      <c r="D948" s="46">
        <v>0.29509999999999997</v>
      </c>
    </row>
    <row r="949" spans="1:4" x14ac:dyDescent="0.25">
      <c r="A949" s="47" t="s">
        <v>108</v>
      </c>
      <c r="B949" s="47" t="s">
        <v>59</v>
      </c>
      <c r="C949" s="47">
        <v>0</v>
      </c>
      <c r="D949" s="46">
        <v>0.29509999999999997</v>
      </c>
    </row>
    <row r="950" spans="1:4" x14ac:dyDescent="0.25">
      <c r="A950" s="47" t="s">
        <v>108</v>
      </c>
      <c r="B950" s="47" t="s">
        <v>58</v>
      </c>
      <c r="C950" s="47">
        <v>0</v>
      </c>
      <c r="D950" s="46">
        <v>0.29509999999999997</v>
      </c>
    </row>
    <row r="951" spans="1:4" x14ac:dyDescent="0.25">
      <c r="A951" s="47" t="s">
        <v>108</v>
      </c>
      <c r="B951" s="47" t="s">
        <v>57</v>
      </c>
      <c r="C951" s="47">
        <v>0</v>
      </c>
      <c r="D951" s="46">
        <v>0.29509999999999997</v>
      </c>
    </row>
    <row r="952" spans="1:4" x14ac:dyDescent="0.25">
      <c r="A952" s="47" t="s">
        <v>108</v>
      </c>
      <c r="B952" s="47" t="s">
        <v>56</v>
      </c>
      <c r="C952" s="47">
        <v>0</v>
      </c>
      <c r="D952" s="46">
        <v>0.29509999999999997</v>
      </c>
    </row>
    <row r="953" spans="1:4" x14ac:dyDescent="0.25">
      <c r="A953" s="47" t="s">
        <v>108</v>
      </c>
      <c r="B953" s="47" t="s">
        <v>55</v>
      </c>
      <c r="C953" s="47">
        <v>0</v>
      </c>
      <c r="D953" s="46">
        <v>0.29509999999999997</v>
      </c>
    </row>
    <row r="954" spans="1:4" x14ac:dyDescent="0.25">
      <c r="A954" s="47" t="s">
        <v>108</v>
      </c>
      <c r="B954" s="47" t="s">
        <v>54</v>
      </c>
      <c r="C954" s="47">
        <v>0</v>
      </c>
      <c r="D954" s="46">
        <v>0.29509999999999997</v>
      </c>
    </row>
    <row r="955" spans="1:4" x14ac:dyDescent="0.25">
      <c r="A955" s="47" t="s">
        <v>108</v>
      </c>
      <c r="B955" s="47" t="s">
        <v>53</v>
      </c>
      <c r="C955" s="47">
        <v>0</v>
      </c>
      <c r="D955" s="46">
        <v>0.29509999999999997</v>
      </c>
    </row>
    <row r="956" spans="1:4" x14ac:dyDescent="0.25">
      <c r="A956" s="47" t="s">
        <v>108</v>
      </c>
      <c r="B956" s="47" t="s">
        <v>52</v>
      </c>
      <c r="C956" s="47">
        <v>0</v>
      </c>
      <c r="D956" s="46">
        <v>0.29509999999999997</v>
      </c>
    </row>
    <row r="957" spans="1:4" x14ac:dyDescent="0.25">
      <c r="A957" s="47" t="s">
        <v>108</v>
      </c>
      <c r="B957" s="47" t="s">
        <v>51</v>
      </c>
      <c r="C957" s="47">
        <v>0</v>
      </c>
      <c r="D957" s="46">
        <v>0.29509999999999997</v>
      </c>
    </row>
    <row r="958" spans="1:4" x14ac:dyDescent="0.25">
      <c r="A958" s="47" t="s">
        <v>108</v>
      </c>
      <c r="B958" s="47" t="s">
        <v>50</v>
      </c>
      <c r="C958" s="47">
        <v>0</v>
      </c>
      <c r="D958" s="46">
        <v>0.29509999999999997</v>
      </c>
    </row>
    <row r="959" spans="1:4" x14ac:dyDescent="0.25">
      <c r="A959" s="47" t="s">
        <v>108</v>
      </c>
      <c r="B959" s="47" t="s">
        <v>49</v>
      </c>
      <c r="C959" s="47">
        <v>0</v>
      </c>
      <c r="D959" s="46">
        <v>0.29509999999999997</v>
      </c>
    </row>
    <row r="960" spans="1:4" x14ac:dyDescent="0.25">
      <c r="A960" s="47" t="s">
        <v>108</v>
      </c>
      <c r="B960" s="47" t="s">
        <v>48</v>
      </c>
      <c r="C960" s="47">
        <v>0</v>
      </c>
      <c r="D960" s="46">
        <v>0.29509999999999997</v>
      </c>
    </row>
    <row r="961" spans="1:4" x14ac:dyDescent="0.25">
      <c r="A961" s="47" t="s">
        <v>108</v>
      </c>
      <c r="B961" s="47" t="s">
        <v>47</v>
      </c>
      <c r="C961" s="47">
        <v>0</v>
      </c>
      <c r="D961" s="46">
        <v>0.29509999999999997</v>
      </c>
    </row>
    <row r="962" spans="1:4" x14ac:dyDescent="0.25">
      <c r="A962" s="47" t="s">
        <v>108</v>
      </c>
      <c r="B962" s="47" t="s">
        <v>46</v>
      </c>
      <c r="C962" s="47">
        <v>0</v>
      </c>
      <c r="D962" s="46">
        <v>0.29509999999999997</v>
      </c>
    </row>
    <row r="963" spans="1:4" x14ac:dyDescent="0.25">
      <c r="A963" s="47" t="s">
        <v>108</v>
      </c>
      <c r="B963" s="47" t="s">
        <v>45</v>
      </c>
      <c r="C963" s="47">
        <v>0</v>
      </c>
      <c r="D963" s="46">
        <v>0.29509999999999997</v>
      </c>
    </row>
    <row r="964" spans="1:4" x14ac:dyDescent="0.25">
      <c r="A964" s="47" t="s">
        <v>108</v>
      </c>
      <c r="B964" s="47" t="s">
        <v>44</v>
      </c>
      <c r="C964" s="47">
        <v>98771.95</v>
      </c>
      <c r="D964" s="46">
        <v>0.29509999999999997</v>
      </c>
    </row>
    <row r="965" spans="1:4" x14ac:dyDescent="0.25">
      <c r="A965" s="47" t="s">
        <v>108</v>
      </c>
      <c r="B965" s="47" t="s">
        <v>43</v>
      </c>
      <c r="C965" s="47">
        <v>0</v>
      </c>
      <c r="D965" s="46">
        <v>0.29509999999999997</v>
      </c>
    </row>
    <row r="966" spans="1:4" x14ac:dyDescent="0.25">
      <c r="A966" s="47" t="s">
        <v>108</v>
      </c>
      <c r="B966" s="47" t="s">
        <v>42</v>
      </c>
      <c r="C966" s="47">
        <v>0</v>
      </c>
      <c r="D966" s="46">
        <v>0.29509999999999997</v>
      </c>
    </row>
    <row r="967" spans="1:4" x14ac:dyDescent="0.25">
      <c r="A967" s="47" t="s">
        <v>108</v>
      </c>
      <c r="B967" s="47" t="s">
        <v>102</v>
      </c>
      <c r="C967" s="47">
        <v>0</v>
      </c>
      <c r="D967" s="46">
        <v>0.29509999999999997</v>
      </c>
    </row>
    <row r="968" spans="1:4" x14ac:dyDescent="0.25">
      <c r="A968" s="47" t="s">
        <v>108</v>
      </c>
      <c r="B968" s="47" t="s">
        <v>101</v>
      </c>
      <c r="C968" s="47">
        <v>203.5</v>
      </c>
      <c r="D968" s="46">
        <v>0.29509999999999997</v>
      </c>
    </row>
    <row r="969" spans="1:4" x14ac:dyDescent="0.25">
      <c r="A969" s="47" t="s">
        <v>108</v>
      </c>
      <c r="B969" s="47" t="s">
        <v>39</v>
      </c>
      <c r="C969" s="47">
        <v>0</v>
      </c>
      <c r="D969" s="46">
        <v>0.29509999999999997</v>
      </c>
    </row>
    <row r="970" spans="1:4" x14ac:dyDescent="0.25">
      <c r="A970" s="47" t="s">
        <v>108</v>
      </c>
      <c r="B970" s="47" t="s">
        <v>38</v>
      </c>
      <c r="C970" s="47">
        <v>0</v>
      </c>
      <c r="D970" s="46">
        <v>0.29509999999999997</v>
      </c>
    </row>
    <row r="971" spans="1:4" x14ac:dyDescent="0.25">
      <c r="A971" s="47" t="s">
        <v>108</v>
      </c>
      <c r="B971" s="47" t="s">
        <v>37</v>
      </c>
      <c r="C971" s="47">
        <v>0</v>
      </c>
      <c r="D971" s="46">
        <v>0.29509999999999997</v>
      </c>
    </row>
    <row r="972" spans="1:4" x14ac:dyDescent="0.25">
      <c r="A972" s="47" t="s">
        <v>108</v>
      </c>
      <c r="B972" s="47" t="s">
        <v>36</v>
      </c>
      <c r="C972" s="47">
        <v>0</v>
      </c>
      <c r="D972" s="46">
        <v>0.29509999999999997</v>
      </c>
    </row>
    <row r="973" spans="1:4" x14ac:dyDescent="0.25">
      <c r="A973" s="47" t="s">
        <v>108</v>
      </c>
      <c r="B973" s="47" t="s">
        <v>35</v>
      </c>
      <c r="C973" s="47">
        <v>0</v>
      </c>
      <c r="D973" s="46">
        <v>0.29509999999999997</v>
      </c>
    </row>
    <row r="974" spans="1:4" x14ac:dyDescent="0.25">
      <c r="A974" s="47" t="s">
        <v>108</v>
      </c>
      <c r="B974" s="47" t="s">
        <v>34</v>
      </c>
      <c r="C974" s="47">
        <v>0</v>
      </c>
      <c r="D974" s="46">
        <v>0.29509999999999997</v>
      </c>
    </row>
    <row r="975" spans="1:4" x14ac:dyDescent="0.25">
      <c r="A975" s="47" t="s">
        <v>108</v>
      </c>
      <c r="B975" s="47" t="s">
        <v>33</v>
      </c>
      <c r="C975" s="47">
        <v>0</v>
      </c>
      <c r="D975" s="46">
        <v>0.29509999999999997</v>
      </c>
    </row>
    <row r="976" spans="1:4" x14ac:dyDescent="0.25">
      <c r="A976" s="47" t="s">
        <v>108</v>
      </c>
      <c r="B976" s="47" t="s">
        <v>32</v>
      </c>
      <c r="C976" s="47">
        <v>0</v>
      </c>
      <c r="D976" s="46">
        <v>0.29509999999999997</v>
      </c>
    </row>
    <row r="977" spans="1:4" x14ac:dyDescent="0.25">
      <c r="A977" s="47" t="s">
        <v>108</v>
      </c>
      <c r="B977" s="47" t="s">
        <v>31</v>
      </c>
      <c r="C977" s="47">
        <v>0</v>
      </c>
      <c r="D977" s="46">
        <v>0.29509999999999997</v>
      </c>
    </row>
    <row r="978" spans="1:4" x14ac:dyDescent="0.25">
      <c r="A978" s="47" t="s">
        <v>108</v>
      </c>
      <c r="B978" s="47" t="s">
        <v>30</v>
      </c>
      <c r="C978" s="47">
        <v>0</v>
      </c>
      <c r="D978" s="46">
        <v>0.29509999999999997</v>
      </c>
    </row>
    <row r="979" spans="1:4" x14ac:dyDescent="0.25">
      <c r="A979" s="47" t="s">
        <v>108</v>
      </c>
      <c r="B979" s="47" t="s">
        <v>29</v>
      </c>
      <c r="C979" s="47">
        <v>0</v>
      </c>
      <c r="D979" s="46">
        <v>0.29509999999999997</v>
      </c>
    </row>
    <row r="980" spans="1:4" x14ac:dyDescent="0.25">
      <c r="A980" s="47" t="s">
        <v>108</v>
      </c>
      <c r="B980" s="47" t="s">
        <v>28</v>
      </c>
      <c r="C980" s="47">
        <v>0</v>
      </c>
      <c r="D980" s="46">
        <v>0.29509999999999997</v>
      </c>
    </row>
    <row r="981" spans="1:4" x14ac:dyDescent="0.25">
      <c r="A981" s="47" t="s">
        <v>108</v>
      </c>
      <c r="B981" s="47" t="s">
        <v>26</v>
      </c>
      <c r="C981" s="47">
        <v>0</v>
      </c>
      <c r="D981" s="46">
        <v>0.29509999999999997</v>
      </c>
    </row>
    <row r="982" spans="1:4" x14ac:dyDescent="0.25">
      <c r="A982" s="47" t="s">
        <v>107</v>
      </c>
      <c r="B982" s="47" t="s">
        <v>75</v>
      </c>
      <c r="C982" s="47">
        <v>1278.01</v>
      </c>
      <c r="D982" s="46">
        <v>9.1000000000000004E-3</v>
      </c>
    </row>
    <row r="983" spans="1:4" x14ac:dyDescent="0.25">
      <c r="A983" s="47" t="s">
        <v>107</v>
      </c>
      <c r="B983" s="47" t="s">
        <v>74</v>
      </c>
      <c r="C983" s="47">
        <v>0</v>
      </c>
      <c r="D983" s="46">
        <v>9.1000000000000004E-3</v>
      </c>
    </row>
    <row r="984" spans="1:4" x14ac:dyDescent="0.25">
      <c r="A984" s="47" t="s">
        <v>107</v>
      </c>
      <c r="B984" s="47" t="s">
        <v>73</v>
      </c>
      <c r="C984" s="47">
        <v>0</v>
      </c>
      <c r="D984" s="46">
        <v>9.1000000000000004E-3</v>
      </c>
    </row>
    <row r="985" spans="1:4" x14ac:dyDescent="0.25">
      <c r="A985" s="47" t="s">
        <v>107</v>
      </c>
      <c r="B985" s="47" t="s">
        <v>72</v>
      </c>
      <c r="C985" s="47">
        <v>0</v>
      </c>
      <c r="D985" s="46">
        <v>9.1000000000000004E-3</v>
      </c>
    </row>
    <row r="986" spans="1:4" x14ac:dyDescent="0.25">
      <c r="A986" s="47" t="s">
        <v>107</v>
      </c>
      <c r="B986" s="47" t="s">
        <v>71</v>
      </c>
      <c r="C986" s="47">
        <v>0</v>
      </c>
      <c r="D986" s="46">
        <v>9.1000000000000004E-3</v>
      </c>
    </row>
    <row r="987" spans="1:4" x14ac:dyDescent="0.25">
      <c r="A987" s="47" t="s">
        <v>107</v>
      </c>
      <c r="B987" s="47" t="s">
        <v>70</v>
      </c>
      <c r="C987" s="47">
        <v>0</v>
      </c>
      <c r="D987" s="46">
        <v>9.1000000000000004E-3</v>
      </c>
    </row>
    <row r="988" spans="1:4" x14ac:dyDescent="0.25">
      <c r="A988" s="47" t="s">
        <v>107</v>
      </c>
      <c r="B988" s="47" t="s">
        <v>106</v>
      </c>
      <c r="C988" s="47">
        <v>0</v>
      </c>
      <c r="D988" s="46">
        <v>9.1000000000000004E-3</v>
      </c>
    </row>
    <row r="989" spans="1:4" x14ac:dyDescent="0.25">
      <c r="A989" s="47" t="s">
        <v>107</v>
      </c>
      <c r="B989" s="47" t="s">
        <v>105</v>
      </c>
      <c r="C989" s="47">
        <v>0</v>
      </c>
      <c r="D989" s="46">
        <v>9.1000000000000004E-3</v>
      </c>
    </row>
    <row r="990" spans="1:4" x14ac:dyDescent="0.25">
      <c r="A990" s="47" t="s">
        <v>107</v>
      </c>
      <c r="B990" s="47" t="s">
        <v>104</v>
      </c>
      <c r="C990" s="47">
        <v>0</v>
      </c>
      <c r="D990" s="46">
        <v>9.1000000000000004E-3</v>
      </c>
    </row>
    <row r="991" spans="1:4" x14ac:dyDescent="0.25">
      <c r="A991" s="47" t="s">
        <v>107</v>
      </c>
      <c r="B991" s="47" t="s">
        <v>103</v>
      </c>
      <c r="C991" s="47">
        <v>0</v>
      </c>
      <c r="D991" s="46">
        <v>9.1000000000000004E-3</v>
      </c>
    </row>
    <row r="992" spans="1:4" x14ac:dyDescent="0.25">
      <c r="A992" s="47" t="s">
        <v>107</v>
      </c>
      <c r="B992" s="47" t="s">
        <v>65</v>
      </c>
      <c r="C992" s="47">
        <v>0</v>
      </c>
      <c r="D992" s="46">
        <v>9.1000000000000004E-3</v>
      </c>
    </row>
    <row r="993" spans="1:4" x14ac:dyDescent="0.25">
      <c r="A993" s="47" t="s">
        <v>107</v>
      </c>
      <c r="B993" s="47" t="s">
        <v>64</v>
      </c>
      <c r="C993" s="47">
        <v>0</v>
      </c>
      <c r="D993" s="46">
        <v>9.1000000000000004E-3</v>
      </c>
    </row>
    <row r="994" spans="1:4" x14ac:dyDescent="0.25">
      <c r="A994" s="47" t="s">
        <v>107</v>
      </c>
      <c r="B994" s="47" t="s">
        <v>63</v>
      </c>
      <c r="C994" s="47">
        <v>0</v>
      </c>
      <c r="D994" s="46">
        <v>9.1000000000000004E-3</v>
      </c>
    </row>
    <row r="995" spans="1:4" x14ac:dyDescent="0.25">
      <c r="A995" s="47" t="s">
        <v>107</v>
      </c>
      <c r="B995" s="47" t="s">
        <v>62</v>
      </c>
      <c r="C995" s="47">
        <v>0</v>
      </c>
      <c r="D995" s="46">
        <v>9.1000000000000004E-3</v>
      </c>
    </row>
    <row r="996" spans="1:4" x14ac:dyDescent="0.25">
      <c r="A996" s="47" t="s">
        <v>107</v>
      </c>
      <c r="B996" s="47" t="s">
        <v>61</v>
      </c>
      <c r="C996" s="47">
        <v>0</v>
      </c>
      <c r="D996" s="46">
        <v>9.1000000000000004E-3</v>
      </c>
    </row>
    <row r="997" spans="1:4" x14ac:dyDescent="0.25">
      <c r="A997" s="47" t="s">
        <v>107</v>
      </c>
      <c r="B997" s="47" t="s">
        <v>60</v>
      </c>
      <c r="C997" s="47">
        <v>0</v>
      </c>
      <c r="D997" s="46">
        <v>9.1000000000000004E-3</v>
      </c>
    </row>
    <row r="998" spans="1:4" x14ac:dyDescent="0.25">
      <c r="A998" s="47" t="s">
        <v>107</v>
      </c>
      <c r="B998" s="47" t="s">
        <v>59</v>
      </c>
      <c r="C998" s="47">
        <v>0</v>
      </c>
      <c r="D998" s="46">
        <v>9.1000000000000004E-3</v>
      </c>
    </row>
    <row r="999" spans="1:4" x14ac:dyDescent="0.25">
      <c r="A999" s="47" t="s">
        <v>107</v>
      </c>
      <c r="B999" s="47" t="s">
        <v>58</v>
      </c>
      <c r="C999" s="47">
        <v>0</v>
      </c>
      <c r="D999" s="46">
        <v>9.1000000000000004E-3</v>
      </c>
    </row>
    <row r="1000" spans="1:4" x14ac:dyDescent="0.25">
      <c r="A1000" s="47" t="s">
        <v>107</v>
      </c>
      <c r="B1000" s="47" t="s">
        <v>57</v>
      </c>
      <c r="C1000" s="47">
        <v>0</v>
      </c>
      <c r="D1000" s="46">
        <v>9.1000000000000004E-3</v>
      </c>
    </row>
    <row r="1001" spans="1:4" x14ac:dyDescent="0.25">
      <c r="A1001" s="47" t="s">
        <v>107</v>
      </c>
      <c r="B1001" s="47" t="s">
        <v>56</v>
      </c>
      <c r="C1001" s="47">
        <v>0</v>
      </c>
      <c r="D1001" s="46">
        <v>9.1000000000000004E-3</v>
      </c>
    </row>
    <row r="1002" spans="1:4" x14ac:dyDescent="0.25">
      <c r="A1002" s="47" t="s">
        <v>107</v>
      </c>
      <c r="B1002" s="47" t="s">
        <v>55</v>
      </c>
      <c r="C1002" s="47">
        <v>0</v>
      </c>
      <c r="D1002" s="46">
        <v>9.1000000000000004E-3</v>
      </c>
    </row>
    <row r="1003" spans="1:4" x14ac:dyDescent="0.25">
      <c r="A1003" s="47" t="s">
        <v>107</v>
      </c>
      <c r="B1003" s="47" t="s">
        <v>54</v>
      </c>
      <c r="C1003" s="47">
        <v>0</v>
      </c>
      <c r="D1003" s="46">
        <v>9.1000000000000004E-3</v>
      </c>
    </row>
    <row r="1004" spans="1:4" x14ac:dyDescent="0.25">
      <c r="A1004" s="47" t="s">
        <v>107</v>
      </c>
      <c r="B1004" s="47" t="s">
        <v>53</v>
      </c>
      <c r="C1004" s="47">
        <v>0</v>
      </c>
      <c r="D1004" s="46">
        <v>9.1000000000000004E-3</v>
      </c>
    </row>
    <row r="1005" spans="1:4" x14ac:dyDescent="0.25">
      <c r="A1005" s="47" t="s">
        <v>107</v>
      </c>
      <c r="B1005" s="47" t="s">
        <v>52</v>
      </c>
      <c r="C1005" s="47">
        <v>0</v>
      </c>
      <c r="D1005" s="46">
        <v>9.1000000000000004E-3</v>
      </c>
    </row>
    <row r="1006" spans="1:4" x14ac:dyDescent="0.25">
      <c r="A1006" s="47" t="s">
        <v>107</v>
      </c>
      <c r="B1006" s="47" t="s">
        <v>51</v>
      </c>
      <c r="C1006" s="47">
        <v>0</v>
      </c>
      <c r="D1006" s="46">
        <v>9.1000000000000004E-3</v>
      </c>
    </row>
    <row r="1007" spans="1:4" x14ac:dyDescent="0.25">
      <c r="A1007" s="47" t="s">
        <v>107</v>
      </c>
      <c r="B1007" s="47" t="s">
        <v>50</v>
      </c>
      <c r="C1007" s="47">
        <v>0</v>
      </c>
      <c r="D1007" s="46">
        <v>9.1000000000000004E-3</v>
      </c>
    </row>
    <row r="1008" spans="1:4" x14ac:dyDescent="0.25">
      <c r="A1008" s="47" t="s">
        <v>107</v>
      </c>
      <c r="B1008" s="47" t="s">
        <v>49</v>
      </c>
      <c r="C1008" s="47">
        <v>0</v>
      </c>
      <c r="D1008" s="46">
        <v>9.1000000000000004E-3</v>
      </c>
    </row>
    <row r="1009" spans="1:4" x14ac:dyDescent="0.25">
      <c r="A1009" s="47" t="s">
        <v>107</v>
      </c>
      <c r="B1009" s="47" t="s">
        <v>48</v>
      </c>
      <c r="C1009" s="47">
        <v>0</v>
      </c>
      <c r="D1009" s="46">
        <v>9.1000000000000004E-3</v>
      </c>
    </row>
    <row r="1010" spans="1:4" x14ac:dyDescent="0.25">
      <c r="A1010" s="47" t="s">
        <v>107</v>
      </c>
      <c r="B1010" s="47" t="s">
        <v>47</v>
      </c>
      <c r="C1010" s="47">
        <v>0</v>
      </c>
      <c r="D1010" s="46">
        <v>9.1000000000000004E-3</v>
      </c>
    </row>
    <row r="1011" spans="1:4" x14ac:dyDescent="0.25">
      <c r="A1011" s="47" t="s">
        <v>107</v>
      </c>
      <c r="B1011" s="47" t="s">
        <v>46</v>
      </c>
      <c r="C1011" s="47">
        <v>0</v>
      </c>
      <c r="D1011" s="46">
        <v>9.1000000000000004E-3</v>
      </c>
    </row>
    <row r="1012" spans="1:4" x14ac:dyDescent="0.25">
      <c r="A1012" s="47" t="s">
        <v>107</v>
      </c>
      <c r="B1012" s="47" t="s">
        <v>45</v>
      </c>
      <c r="C1012" s="47">
        <v>0</v>
      </c>
      <c r="D1012" s="46">
        <v>9.1000000000000004E-3</v>
      </c>
    </row>
    <row r="1013" spans="1:4" x14ac:dyDescent="0.25">
      <c r="A1013" s="47" t="s">
        <v>107</v>
      </c>
      <c r="B1013" s="47" t="s">
        <v>44</v>
      </c>
      <c r="C1013" s="47">
        <v>138411.88</v>
      </c>
      <c r="D1013" s="46">
        <v>9.1000000000000004E-3</v>
      </c>
    </row>
    <row r="1014" spans="1:4" x14ac:dyDescent="0.25">
      <c r="A1014" s="47" t="s">
        <v>107</v>
      </c>
      <c r="B1014" s="47" t="s">
        <v>43</v>
      </c>
      <c r="C1014" s="47">
        <v>0</v>
      </c>
      <c r="D1014" s="46">
        <v>9.1000000000000004E-3</v>
      </c>
    </row>
    <row r="1015" spans="1:4" x14ac:dyDescent="0.25">
      <c r="A1015" s="47" t="s">
        <v>107</v>
      </c>
      <c r="B1015" s="47" t="s">
        <v>42</v>
      </c>
      <c r="C1015" s="47">
        <v>0</v>
      </c>
      <c r="D1015" s="46">
        <v>9.1000000000000004E-3</v>
      </c>
    </row>
    <row r="1016" spans="1:4" x14ac:dyDescent="0.25">
      <c r="A1016" s="47" t="s">
        <v>107</v>
      </c>
      <c r="B1016" s="47" t="s">
        <v>102</v>
      </c>
      <c r="C1016" s="47">
        <v>0</v>
      </c>
      <c r="D1016" s="46">
        <v>9.1000000000000004E-3</v>
      </c>
    </row>
    <row r="1017" spans="1:4" x14ac:dyDescent="0.25">
      <c r="A1017" s="47" t="s">
        <v>107</v>
      </c>
      <c r="B1017" s="47" t="s">
        <v>101</v>
      </c>
      <c r="C1017" s="47">
        <v>715.79</v>
      </c>
      <c r="D1017" s="46">
        <v>9.1000000000000004E-3</v>
      </c>
    </row>
    <row r="1018" spans="1:4" x14ac:dyDescent="0.25">
      <c r="A1018" s="47" t="s">
        <v>107</v>
      </c>
      <c r="B1018" s="47" t="s">
        <v>39</v>
      </c>
      <c r="C1018" s="47">
        <v>0</v>
      </c>
      <c r="D1018" s="46">
        <v>9.1000000000000004E-3</v>
      </c>
    </row>
    <row r="1019" spans="1:4" x14ac:dyDescent="0.25">
      <c r="A1019" s="47" t="s">
        <v>107</v>
      </c>
      <c r="B1019" s="47" t="s">
        <v>38</v>
      </c>
      <c r="C1019" s="47">
        <v>0</v>
      </c>
      <c r="D1019" s="46">
        <v>9.1000000000000004E-3</v>
      </c>
    </row>
    <row r="1020" spans="1:4" x14ac:dyDescent="0.25">
      <c r="A1020" s="47" t="s">
        <v>107</v>
      </c>
      <c r="B1020" s="47" t="s">
        <v>37</v>
      </c>
      <c r="C1020" s="47">
        <v>0</v>
      </c>
      <c r="D1020" s="46">
        <v>9.1000000000000004E-3</v>
      </c>
    </row>
    <row r="1021" spans="1:4" x14ac:dyDescent="0.25">
      <c r="A1021" s="47" t="s">
        <v>107</v>
      </c>
      <c r="B1021" s="47" t="s">
        <v>36</v>
      </c>
      <c r="C1021" s="47">
        <v>0</v>
      </c>
      <c r="D1021" s="46">
        <v>9.1000000000000004E-3</v>
      </c>
    </row>
    <row r="1022" spans="1:4" x14ac:dyDescent="0.25">
      <c r="A1022" s="47" t="s">
        <v>107</v>
      </c>
      <c r="B1022" s="47" t="s">
        <v>35</v>
      </c>
      <c r="C1022" s="47">
        <v>0</v>
      </c>
      <c r="D1022" s="46">
        <v>9.1000000000000004E-3</v>
      </c>
    </row>
    <row r="1023" spans="1:4" x14ac:dyDescent="0.25">
      <c r="A1023" s="47" t="s">
        <v>107</v>
      </c>
      <c r="B1023" s="47" t="s">
        <v>34</v>
      </c>
      <c r="C1023" s="47">
        <v>0</v>
      </c>
      <c r="D1023" s="46">
        <v>9.1000000000000004E-3</v>
      </c>
    </row>
    <row r="1024" spans="1:4" x14ac:dyDescent="0.25">
      <c r="A1024" s="47" t="s">
        <v>107</v>
      </c>
      <c r="B1024" s="47" t="s">
        <v>33</v>
      </c>
      <c r="C1024" s="47">
        <v>0</v>
      </c>
      <c r="D1024" s="46">
        <v>9.1000000000000004E-3</v>
      </c>
    </row>
    <row r="1025" spans="1:4" x14ac:dyDescent="0.25">
      <c r="A1025" s="47" t="s">
        <v>107</v>
      </c>
      <c r="B1025" s="47" t="s">
        <v>32</v>
      </c>
      <c r="C1025" s="47">
        <v>0</v>
      </c>
      <c r="D1025" s="46">
        <v>9.1000000000000004E-3</v>
      </c>
    </row>
    <row r="1026" spans="1:4" x14ac:dyDescent="0.25">
      <c r="A1026" s="47" t="s">
        <v>107</v>
      </c>
      <c r="B1026" s="47" t="s">
        <v>31</v>
      </c>
      <c r="C1026" s="47">
        <v>0</v>
      </c>
      <c r="D1026" s="46">
        <v>9.1000000000000004E-3</v>
      </c>
    </row>
    <row r="1027" spans="1:4" x14ac:dyDescent="0.25">
      <c r="A1027" s="47" t="s">
        <v>107</v>
      </c>
      <c r="B1027" s="47" t="s">
        <v>30</v>
      </c>
      <c r="C1027" s="47">
        <v>0</v>
      </c>
      <c r="D1027" s="46">
        <v>9.1000000000000004E-3</v>
      </c>
    </row>
    <row r="1028" spans="1:4" x14ac:dyDescent="0.25">
      <c r="A1028" s="47" t="s">
        <v>107</v>
      </c>
      <c r="B1028" s="47" t="s">
        <v>29</v>
      </c>
      <c r="C1028" s="47">
        <v>0</v>
      </c>
      <c r="D1028" s="46">
        <v>9.1000000000000004E-3</v>
      </c>
    </row>
    <row r="1029" spans="1:4" x14ac:dyDescent="0.25">
      <c r="A1029" s="47" t="s">
        <v>107</v>
      </c>
      <c r="B1029" s="47" t="s">
        <v>28</v>
      </c>
      <c r="C1029" s="47">
        <v>0</v>
      </c>
      <c r="D1029" s="46">
        <v>9.1000000000000004E-3</v>
      </c>
    </row>
    <row r="1030" spans="1:4" x14ac:dyDescent="0.25">
      <c r="A1030" s="47" t="s">
        <v>107</v>
      </c>
      <c r="B1030" s="47" t="s">
        <v>26</v>
      </c>
      <c r="C1030" s="47">
        <v>0</v>
      </c>
      <c r="D1030" s="46">
        <v>9.1000000000000004E-3</v>
      </c>
    </row>
    <row r="1031" spans="1:4" x14ac:dyDescent="0.25">
      <c r="A1031" s="47" t="s">
        <v>100</v>
      </c>
      <c r="B1031" s="47" t="s">
        <v>75</v>
      </c>
      <c r="C1031" s="47">
        <v>2246.14</v>
      </c>
      <c r="D1031" s="46">
        <v>1.01E-2</v>
      </c>
    </row>
    <row r="1032" spans="1:4" x14ac:dyDescent="0.25">
      <c r="A1032" s="47" t="s">
        <v>100</v>
      </c>
      <c r="B1032" s="47" t="s">
        <v>74</v>
      </c>
      <c r="C1032" s="47">
        <v>0</v>
      </c>
      <c r="D1032" s="46">
        <v>1.01E-2</v>
      </c>
    </row>
    <row r="1033" spans="1:4" x14ac:dyDescent="0.25">
      <c r="A1033" s="47" t="s">
        <v>100</v>
      </c>
      <c r="B1033" s="47" t="s">
        <v>73</v>
      </c>
      <c r="C1033" s="47">
        <v>0</v>
      </c>
      <c r="D1033" s="46">
        <v>1.01E-2</v>
      </c>
    </row>
    <row r="1034" spans="1:4" x14ac:dyDescent="0.25">
      <c r="A1034" s="47" t="s">
        <v>100</v>
      </c>
      <c r="B1034" s="47" t="s">
        <v>72</v>
      </c>
      <c r="C1034" s="47">
        <v>0</v>
      </c>
      <c r="D1034" s="46">
        <v>1.01E-2</v>
      </c>
    </row>
    <row r="1035" spans="1:4" x14ac:dyDescent="0.25">
      <c r="A1035" s="47" t="s">
        <v>100</v>
      </c>
      <c r="B1035" s="47" t="s">
        <v>71</v>
      </c>
      <c r="C1035" s="47">
        <v>0</v>
      </c>
      <c r="D1035" s="46">
        <v>1.01E-2</v>
      </c>
    </row>
    <row r="1036" spans="1:4" x14ac:dyDescent="0.25">
      <c r="A1036" s="47" t="s">
        <v>100</v>
      </c>
      <c r="B1036" s="47" t="s">
        <v>70</v>
      </c>
      <c r="C1036" s="47">
        <v>0</v>
      </c>
      <c r="D1036" s="46">
        <v>1.01E-2</v>
      </c>
    </row>
    <row r="1037" spans="1:4" x14ac:dyDescent="0.25">
      <c r="A1037" s="47" t="s">
        <v>100</v>
      </c>
      <c r="B1037" s="47" t="s">
        <v>106</v>
      </c>
      <c r="C1037" s="47">
        <v>0</v>
      </c>
      <c r="D1037" s="46">
        <v>1.01E-2</v>
      </c>
    </row>
    <row r="1038" spans="1:4" x14ac:dyDescent="0.25">
      <c r="A1038" s="47" t="s">
        <v>100</v>
      </c>
      <c r="B1038" s="47" t="s">
        <v>105</v>
      </c>
      <c r="C1038" s="47">
        <v>0</v>
      </c>
      <c r="D1038" s="46">
        <v>1.01E-2</v>
      </c>
    </row>
    <row r="1039" spans="1:4" x14ac:dyDescent="0.25">
      <c r="A1039" s="47" t="s">
        <v>100</v>
      </c>
      <c r="B1039" s="47" t="s">
        <v>104</v>
      </c>
      <c r="C1039" s="47">
        <v>0</v>
      </c>
      <c r="D1039" s="46">
        <v>1.01E-2</v>
      </c>
    </row>
    <row r="1040" spans="1:4" x14ac:dyDescent="0.25">
      <c r="A1040" s="47" t="s">
        <v>100</v>
      </c>
      <c r="B1040" s="47" t="s">
        <v>103</v>
      </c>
      <c r="C1040" s="47">
        <v>0</v>
      </c>
      <c r="D1040" s="46">
        <v>1.01E-2</v>
      </c>
    </row>
    <row r="1041" spans="1:4" x14ac:dyDescent="0.25">
      <c r="A1041" s="47" t="s">
        <v>100</v>
      </c>
      <c r="B1041" s="47" t="s">
        <v>65</v>
      </c>
      <c r="C1041" s="47">
        <v>0</v>
      </c>
      <c r="D1041" s="46">
        <v>1.01E-2</v>
      </c>
    </row>
    <row r="1042" spans="1:4" x14ac:dyDescent="0.25">
      <c r="A1042" s="47" t="s">
        <v>100</v>
      </c>
      <c r="B1042" s="47" t="s">
        <v>64</v>
      </c>
      <c r="C1042" s="47">
        <v>0</v>
      </c>
      <c r="D1042" s="46">
        <v>1.01E-2</v>
      </c>
    </row>
    <row r="1043" spans="1:4" x14ac:dyDescent="0.25">
      <c r="A1043" s="47" t="s">
        <v>100</v>
      </c>
      <c r="B1043" s="47" t="s">
        <v>63</v>
      </c>
      <c r="C1043" s="47">
        <v>0</v>
      </c>
      <c r="D1043" s="46">
        <v>1.01E-2</v>
      </c>
    </row>
    <row r="1044" spans="1:4" x14ac:dyDescent="0.25">
      <c r="A1044" s="47" t="s">
        <v>100</v>
      </c>
      <c r="B1044" s="47" t="s">
        <v>62</v>
      </c>
      <c r="C1044" s="47">
        <v>0</v>
      </c>
      <c r="D1044" s="46">
        <v>1.01E-2</v>
      </c>
    </row>
    <row r="1045" spans="1:4" x14ac:dyDescent="0.25">
      <c r="A1045" s="47" t="s">
        <v>100</v>
      </c>
      <c r="B1045" s="47" t="s">
        <v>61</v>
      </c>
      <c r="C1045" s="47">
        <v>0</v>
      </c>
      <c r="D1045" s="46">
        <v>1.01E-2</v>
      </c>
    </row>
    <row r="1046" spans="1:4" x14ac:dyDescent="0.25">
      <c r="A1046" s="47" t="s">
        <v>100</v>
      </c>
      <c r="B1046" s="47" t="s">
        <v>60</v>
      </c>
      <c r="C1046" s="47">
        <v>0</v>
      </c>
      <c r="D1046" s="46">
        <v>1.01E-2</v>
      </c>
    </row>
    <row r="1047" spans="1:4" x14ac:dyDescent="0.25">
      <c r="A1047" s="47" t="s">
        <v>100</v>
      </c>
      <c r="B1047" s="47" t="s">
        <v>59</v>
      </c>
      <c r="C1047" s="47">
        <v>0</v>
      </c>
      <c r="D1047" s="46">
        <v>1.01E-2</v>
      </c>
    </row>
    <row r="1048" spans="1:4" x14ac:dyDescent="0.25">
      <c r="A1048" s="47" t="s">
        <v>100</v>
      </c>
      <c r="B1048" s="47" t="s">
        <v>58</v>
      </c>
      <c r="C1048" s="47">
        <v>0</v>
      </c>
      <c r="D1048" s="46">
        <v>1.01E-2</v>
      </c>
    </row>
    <row r="1049" spans="1:4" x14ac:dyDescent="0.25">
      <c r="A1049" s="47" t="s">
        <v>100</v>
      </c>
      <c r="B1049" s="47" t="s">
        <v>57</v>
      </c>
      <c r="C1049" s="47">
        <v>0</v>
      </c>
      <c r="D1049" s="46">
        <v>1.01E-2</v>
      </c>
    </row>
    <row r="1050" spans="1:4" x14ac:dyDescent="0.25">
      <c r="A1050" s="47" t="s">
        <v>100</v>
      </c>
      <c r="B1050" s="47" t="s">
        <v>56</v>
      </c>
      <c r="C1050" s="47">
        <v>0</v>
      </c>
      <c r="D1050" s="46">
        <v>1.01E-2</v>
      </c>
    </row>
    <row r="1051" spans="1:4" x14ac:dyDescent="0.25">
      <c r="A1051" s="47" t="s">
        <v>100</v>
      </c>
      <c r="B1051" s="47" t="s">
        <v>55</v>
      </c>
      <c r="C1051" s="47">
        <v>0</v>
      </c>
      <c r="D1051" s="46">
        <v>1.01E-2</v>
      </c>
    </row>
    <row r="1052" spans="1:4" x14ac:dyDescent="0.25">
      <c r="A1052" s="47" t="s">
        <v>100</v>
      </c>
      <c r="B1052" s="47" t="s">
        <v>54</v>
      </c>
      <c r="C1052" s="47">
        <v>0</v>
      </c>
      <c r="D1052" s="46">
        <v>1.01E-2</v>
      </c>
    </row>
    <row r="1053" spans="1:4" x14ac:dyDescent="0.25">
      <c r="A1053" s="47" t="s">
        <v>100</v>
      </c>
      <c r="B1053" s="47" t="s">
        <v>53</v>
      </c>
      <c r="C1053" s="47">
        <v>0</v>
      </c>
      <c r="D1053" s="46">
        <v>1.01E-2</v>
      </c>
    </row>
    <row r="1054" spans="1:4" x14ac:dyDescent="0.25">
      <c r="A1054" s="47" t="s">
        <v>100</v>
      </c>
      <c r="B1054" s="47" t="s">
        <v>52</v>
      </c>
      <c r="C1054" s="47">
        <v>0</v>
      </c>
      <c r="D1054" s="46">
        <v>1.01E-2</v>
      </c>
    </row>
    <row r="1055" spans="1:4" x14ac:dyDescent="0.25">
      <c r="A1055" s="47" t="s">
        <v>100</v>
      </c>
      <c r="B1055" s="47" t="s">
        <v>51</v>
      </c>
      <c r="C1055" s="47">
        <v>0</v>
      </c>
      <c r="D1055" s="46">
        <v>1.01E-2</v>
      </c>
    </row>
    <row r="1056" spans="1:4" x14ac:dyDescent="0.25">
      <c r="A1056" s="47" t="s">
        <v>100</v>
      </c>
      <c r="B1056" s="47" t="s">
        <v>50</v>
      </c>
      <c r="C1056" s="47">
        <v>0</v>
      </c>
      <c r="D1056" s="46">
        <v>1.01E-2</v>
      </c>
    </row>
    <row r="1057" spans="1:4" x14ac:dyDescent="0.25">
      <c r="A1057" s="47" t="s">
        <v>100</v>
      </c>
      <c r="B1057" s="47" t="s">
        <v>49</v>
      </c>
      <c r="C1057" s="47">
        <v>0</v>
      </c>
      <c r="D1057" s="46">
        <v>1.01E-2</v>
      </c>
    </row>
    <row r="1058" spans="1:4" x14ac:dyDescent="0.25">
      <c r="A1058" s="47" t="s">
        <v>100</v>
      </c>
      <c r="B1058" s="47" t="s">
        <v>48</v>
      </c>
      <c r="C1058" s="47">
        <v>0</v>
      </c>
      <c r="D1058" s="46">
        <v>1.01E-2</v>
      </c>
    </row>
    <row r="1059" spans="1:4" x14ac:dyDescent="0.25">
      <c r="A1059" s="47" t="s">
        <v>100</v>
      </c>
      <c r="B1059" s="47" t="s">
        <v>47</v>
      </c>
      <c r="C1059" s="47">
        <v>0</v>
      </c>
      <c r="D1059" s="46">
        <v>1.01E-2</v>
      </c>
    </row>
    <row r="1060" spans="1:4" x14ac:dyDescent="0.25">
      <c r="A1060" s="47" t="s">
        <v>100</v>
      </c>
      <c r="B1060" s="47" t="s">
        <v>46</v>
      </c>
      <c r="C1060" s="47">
        <v>0</v>
      </c>
      <c r="D1060" s="46">
        <v>1.01E-2</v>
      </c>
    </row>
    <row r="1061" spans="1:4" x14ac:dyDescent="0.25">
      <c r="A1061" s="47" t="s">
        <v>100</v>
      </c>
      <c r="B1061" s="47" t="s">
        <v>45</v>
      </c>
      <c r="C1061" s="47">
        <v>0</v>
      </c>
      <c r="D1061" s="46">
        <v>1.01E-2</v>
      </c>
    </row>
    <row r="1062" spans="1:4" x14ac:dyDescent="0.25">
      <c r="A1062" s="47" t="s">
        <v>100</v>
      </c>
      <c r="B1062" s="47" t="s">
        <v>44</v>
      </c>
      <c r="C1062" s="47">
        <v>136563.99</v>
      </c>
      <c r="D1062" s="46">
        <v>1.01E-2</v>
      </c>
    </row>
    <row r="1063" spans="1:4" x14ac:dyDescent="0.25">
      <c r="A1063" s="47" t="s">
        <v>100</v>
      </c>
      <c r="B1063" s="47" t="s">
        <v>43</v>
      </c>
      <c r="C1063" s="47">
        <v>0</v>
      </c>
      <c r="D1063" s="46">
        <v>1.01E-2</v>
      </c>
    </row>
    <row r="1064" spans="1:4" x14ac:dyDescent="0.25">
      <c r="A1064" s="47" t="s">
        <v>100</v>
      </c>
      <c r="B1064" s="47" t="s">
        <v>42</v>
      </c>
      <c r="C1064" s="47">
        <v>0</v>
      </c>
      <c r="D1064" s="46">
        <v>1.01E-2</v>
      </c>
    </row>
    <row r="1065" spans="1:4" x14ac:dyDescent="0.25">
      <c r="A1065" s="47" t="s">
        <v>100</v>
      </c>
      <c r="B1065" s="47" t="s">
        <v>102</v>
      </c>
      <c r="C1065" s="47">
        <v>0</v>
      </c>
      <c r="D1065" s="46">
        <v>1.01E-2</v>
      </c>
    </row>
    <row r="1066" spans="1:4" x14ac:dyDescent="0.25">
      <c r="A1066" s="47" t="s">
        <v>100</v>
      </c>
      <c r="B1066" s="47" t="s">
        <v>101</v>
      </c>
      <c r="C1066" s="47">
        <v>1355.55</v>
      </c>
      <c r="D1066" s="46">
        <v>1.01E-2</v>
      </c>
    </row>
    <row r="1067" spans="1:4" x14ac:dyDescent="0.25">
      <c r="A1067" s="47" t="s">
        <v>100</v>
      </c>
      <c r="B1067" s="47" t="s">
        <v>39</v>
      </c>
      <c r="C1067" s="47">
        <v>82080.53</v>
      </c>
      <c r="D1067" s="46">
        <v>1.01E-2</v>
      </c>
    </row>
    <row r="1068" spans="1:4" x14ac:dyDescent="0.25">
      <c r="A1068" s="47" t="s">
        <v>100</v>
      </c>
      <c r="B1068" s="47" t="s">
        <v>38</v>
      </c>
      <c r="C1068" s="47">
        <v>0</v>
      </c>
      <c r="D1068" s="46">
        <v>1.01E-2</v>
      </c>
    </row>
    <row r="1069" spans="1:4" x14ac:dyDescent="0.25">
      <c r="A1069" s="47" t="s">
        <v>100</v>
      </c>
      <c r="B1069" s="47" t="s">
        <v>37</v>
      </c>
      <c r="C1069" s="47">
        <v>0</v>
      </c>
      <c r="D1069" s="46">
        <v>1.01E-2</v>
      </c>
    </row>
    <row r="1070" spans="1:4" x14ac:dyDescent="0.25">
      <c r="A1070" s="47" t="s">
        <v>100</v>
      </c>
      <c r="B1070" s="47" t="s">
        <v>36</v>
      </c>
      <c r="C1070" s="47">
        <v>0</v>
      </c>
      <c r="D1070" s="46">
        <v>1.01E-2</v>
      </c>
    </row>
    <row r="1071" spans="1:4" x14ac:dyDescent="0.25">
      <c r="A1071" s="47" t="s">
        <v>100</v>
      </c>
      <c r="B1071" s="47" t="s">
        <v>35</v>
      </c>
      <c r="C1071" s="47">
        <v>0</v>
      </c>
      <c r="D1071" s="46">
        <v>1.01E-2</v>
      </c>
    </row>
    <row r="1072" spans="1:4" x14ac:dyDescent="0.25">
      <c r="A1072" s="47" t="s">
        <v>100</v>
      </c>
      <c r="B1072" s="47" t="s">
        <v>34</v>
      </c>
      <c r="C1072" s="47">
        <v>0</v>
      </c>
      <c r="D1072" s="46">
        <v>1.01E-2</v>
      </c>
    </row>
    <row r="1073" spans="1:4" x14ac:dyDescent="0.25">
      <c r="A1073" s="47" t="s">
        <v>100</v>
      </c>
      <c r="B1073" s="47" t="s">
        <v>33</v>
      </c>
      <c r="C1073" s="47">
        <v>0</v>
      </c>
      <c r="D1073" s="46">
        <v>1.01E-2</v>
      </c>
    </row>
    <row r="1074" spans="1:4" x14ac:dyDescent="0.25">
      <c r="A1074" s="47" t="s">
        <v>100</v>
      </c>
      <c r="B1074" s="47" t="s">
        <v>32</v>
      </c>
      <c r="C1074" s="47">
        <v>0</v>
      </c>
      <c r="D1074" s="46">
        <v>1.01E-2</v>
      </c>
    </row>
    <row r="1075" spans="1:4" x14ac:dyDescent="0.25">
      <c r="A1075" s="47" t="s">
        <v>100</v>
      </c>
      <c r="B1075" s="47" t="s">
        <v>31</v>
      </c>
      <c r="C1075" s="47">
        <v>0</v>
      </c>
      <c r="D1075" s="46">
        <v>1.01E-2</v>
      </c>
    </row>
    <row r="1076" spans="1:4" x14ac:dyDescent="0.25">
      <c r="A1076" s="47" t="s">
        <v>100</v>
      </c>
      <c r="B1076" s="47" t="s">
        <v>30</v>
      </c>
      <c r="C1076" s="47">
        <v>0</v>
      </c>
      <c r="D1076" s="46">
        <v>1.01E-2</v>
      </c>
    </row>
    <row r="1077" spans="1:4" x14ac:dyDescent="0.25">
      <c r="A1077" s="47" t="s">
        <v>100</v>
      </c>
      <c r="B1077" s="47" t="s">
        <v>29</v>
      </c>
      <c r="C1077" s="47">
        <v>0</v>
      </c>
      <c r="D1077" s="46">
        <v>1.01E-2</v>
      </c>
    </row>
    <row r="1078" spans="1:4" x14ac:dyDescent="0.25">
      <c r="A1078" s="47" t="s">
        <v>100</v>
      </c>
      <c r="B1078" s="47" t="s">
        <v>28</v>
      </c>
      <c r="C1078" s="47">
        <v>0</v>
      </c>
      <c r="D1078" s="46">
        <v>1.01E-2</v>
      </c>
    </row>
    <row r="1079" spans="1:4" x14ac:dyDescent="0.25">
      <c r="A1079" s="47" t="s">
        <v>100</v>
      </c>
      <c r="B1079" s="47" t="s">
        <v>26</v>
      </c>
      <c r="C1079" s="47">
        <v>0</v>
      </c>
      <c r="D1079" s="46">
        <v>1.01E-2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8"/>
  <sheetViews>
    <sheetView zoomScale="85" zoomScaleNormal="85" workbookViewId="0">
      <selection activeCell="F26" sqref="F26"/>
    </sheetView>
  </sheetViews>
  <sheetFormatPr baseColWidth="10" defaultRowHeight="15" x14ac:dyDescent="0.25"/>
  <cols>
    <col min="1" max="1" width="30" style="42" bestFit="1" customWidth="1"/>
    <col min="2" max="2" width="19.85546875" style="42" bestFit="1" customWidth="1"/>
    <col min="3" max="4" width="11.42578125" style="42"/>
    <col min="6" max="6" width="30" bestFit="1" customWidth="1"/>
  </cols>
  <sheetData>
    <row r="1" spans="1:7" x14ac:dyDescent="0.25">
      <c r="A1" s="32" t="s">
        <v>15</v>
      </c>
      <c r="B1" s="32" t="s">
        <v>99</v>
      </c>
      <c r="C1" s="32" t="s">
        <v>16</v>
      </c>
      <c r="D1" s="32" t="s">
        <v>98</v>
      </c>
      <c r="F1" s="44" t="s">
        <v>15</v>
      </c>
      <c r="G1" s="44" t="s">
        <v>75</v>
      </c>
    </row>
    <row r="2" spans="1:7" x14ac:dyDescent="0.25">
      <c r="A2" s="25" t="s">
        <v>97</v>
      </c>
      <c r="B2" s="25" t="s">
        <v>75</v>
      </c>
      <c r="C2" s="25">
        <v>0</v>
      </c>
      <c r="D2" s="43">
        <v>6.0999999999999999E-2</v>
      </c>
      <c r="F2" s="25" t="s">
        <v>96</v>
      </c>
      <c r="G2" s="43">
        <v>0.1467</v>
      </c>
    </row>
    <row r="3" spans="1:7" x14ac:dyDescent="0.25">
      <c r="A3" s="25" t="s">
        <v>97</v>
      </c>
      <c r="B3" s="25" t="s">
        <v>74</v>
      </c>
      <c r="C3" s="25">
        <v>0</v>
      </c>
      <c r="D3" s="43">
        <v>6.0999999999999999E-2</v>
      </c>
      <c r="F3" s="25" t="s">
        <v>95</v>
      </c>
      <c r="G3" s="43">
        <v>4.3400000000000001E-2</v>
      </c>
    </row>
    <row r="4" spans="1:7" x14ac:dyDescent="0.25">
      <c r="A4" s="25" t="s">
        <v>97</v>
      </c>
      <c r="B4" s="25" t="s">
        <v>73</v>
      </c>
      <c r="C4" s="25">
        <v>0</v>
      </c>
      <c r="D4" s="43">
        <v>6.0999999999999999E-2</v>
      </c>
      <c r="F4" s="25" t="s">
        <v>93</v>
      </c>
      <c r="G4" s="43">
        <v>5.7000000000000002E-3</v>
      </c>
    </row>
    <row r="5" spans="1:7" x14ac:dyDescent="0.25">
      <c r="A5" s="25" t="s">
        <v>97</v>
      </c>
      <c r="B5" s="25" t="s">
        <v>72</v>
      </c>
      <c r="C5" s="25">
        <v>0</v>
      </c>
      <c r="D5" s="43">
        <v>6.0999999999999999E-2</v>
      </c>
      <c r="F5" s="25" t="s">
        <v>86</v>
      </c>
      <c r="G5" s="43">
        <v>0</v>
      </c>
    </row>
    <row r="6" spans="1:7" x14ac:dyDescent="0.25">
      <c r="A6" s="25" t="s">
        <v>97</v>
      </c>
      <c r="B6" s="25" t="s">
        <v>71</v>
      </c>
      <c r="C6" s="25">
        <v>0</v>
      </c>
      <c r="D6" s="43">
        <v>6.0999999999999999E-2</v>
      </c>
      <c r="F6" s="25" t="s">
        <v>94</v>
      </c>
      <c r="G6" s="43">
        <v>0.25459999999999999</v>
      </c>
    </row>
    <row r="7" spans="1:7" x14ac:dyDescent="0.25">
      <c r="A7" s="25" t="s">
        <v>97</v>
      </c>
      <c r="B7" s="25" t="s">
        <v>70</v>
      </c>
      <c r="C7" s="25">
        <v>0</v>
      </c>
      <c r="D7" s="43">
        <v>6.0999999999999999E-2</v>
      </c>
      <c r="F7" s="25" t="s">
        <v>89</v>
      </c>
      <c r="G7" s="43">
        <v>3.0000000000000001E-3</v>
      </c>
    </row>
    <row r="8" spans="1:7" x14ac:dyDescent="0.25">
      <c r="A8" s="25" t="s">
        <v>97</v>
      </c>
      <c r="B8" s="25" t="s">
        <v>69</v>
      </c>
      <c r="C8" s="25">
        <v>3643.02</v>
      </c>
      <c r="D8" s="43">
        <v>6.0999999999999999E-2</v>
      </c>
      <c r="F8" s="25" t="s">
        <v>85</v>
      </c>
      <c r="G8" s="43">
        <v>2.7000000000000001E-3</v>
      </c>
    </row>
    <row r="9" spans="1:7" x14ac:dyDescent="0.25">
      <c r="A9" s="25" t="s">
        <v>97</v>
      </c>
      <c r="B9" s="25" t="s">
        <v>68</v>
      </c>
      <c r="C9" s="25">
        <v>3732.47</v>
      </c>
      <c r="D9" s="43">
        <v>6.0999999999999999E-2</v>
      </c>
      <c r="F9" s="25" t="s">
        <v>84</v>
      </c>
      <c r="G9" s="43">
        <v>5.3E-3</v>
      </c>
    </row>
    <row r="10" spans="1:7" x14ac:dyDescent="0.25">
      <c r="A10" s="25" t="s">
        <v>97</v>
      </c>
      <c r="B10" s="25" t="s">
        <v>67</v>
      </c>
      <c r="C10" s="25">
        <v>708.47</v>
      </c>
      <c r="D10" s="43">
        <v>6.0999999999999999E-2</v>
      </c>
      <c r="F10" s="25" t="s">
        <v>90</v>
      </c>
      <c r="G10" s="43">
        <v>7.1999999999999998E-3</v>
      </c>
    </row>
    <row r="11" spans="1:7" x14ac:dyDescent="0.25">
      <c r="A11" s="25" t="s">
        <v>97</v>
      </c>
      <c r="B11" s="25" t="s">
        <v>66</v>
      </c>
      <c r="C11" s="25">
        <v>487.03</v>
      </c>
      <c r="D11" s="43">
        <v>6.0999999999999999E-2</v>
      </c>
      <c r="F11" s="25" t="s">
        <v>77</v>
      </c>
      <c r="G11" s="43">
        <v>5.28E-2</v>
      </c>
    </row>
    <row r="12" spans="1:7" x14ac:dyDescent="0.25">
      <c r="A12" s="25" t="s">
        <v>97</v>
      </c>
      <c r="B12" s="25" t="s">
        <v>65</v>
      </c>
      <c r="C12" s="25">
        <v>0</v>
      </c>
      <c r="D12" s="43">
        <v>6.0999999999999999E-2</v>
      </c>
      <c r="F12" s="25" t="s">
        <v>76</v>
      </c>
      <c r="G12" s="43">
        <v>2.8400000000000002E-2</v>
      </c>
    </row>
    <row r="13" spans="1:7" x14ac:dyDescent="0.25">
      <c r="A13" s="25" t="s">
        <v>97</v>
      </c>
      <c r="B13" s="25" t="s">
        <v>64</v>
      </c>
      <c r="C13" s="25">
        <v>0</v>
      </c>
      <c r="D13" s="43">
        <v>6.0999999999999999E-2</v>
      </c>
      <c r="F13" s="25" t="s">
        <v>27</v>
      </c>
      <c r="G13" s="43">
        <v>2.93E-2</v>
      </c>
    </row>
    <row r="14" spans="1:7" x14ac:dyDescent="0.25">
      <c r="A14" s="25" t="s">
        <v>97</v>
      </c>
      <c r="B14" s="25" t="s">
        <v>63</v>
      </c>
      <c r="C14" s="25">
        <v>0</v>
      </c>
      <c r="D14" s="43">
        <v>6.0999999999999999E-2</v>
      </c>
      <c r="F14" s="25" t="s">
        <v>83</v>
      </c>
      <c r="G14" s="43">
        <v>2.4500000000000001E-2</v>
      </c>
    </row>
    <row r="15" spans="1:7" x14ac:dyDescent="0.25">
      <c r="A15" s="25" t="s">
        <v>97</v>
      </c>
      <c r="B15" s="25" t="s">
        <v>62</v>
      </c>
      <c r="C15" s="25">
        <v>0</v>
      </c>
      <c r="D15" s="43">
        <v>6.0999999999999999E-2</v>
      </c>
      <c r="F15" s="25" t="s">
        <v>82</v>
      </c>
      <c r="G15" s="43">
        <v>4.4299999999999999E-2</v>
      </c>
    </row>
    <row r="16" spans="1:7" x14ac:dyDescent="0.25">
      <c r="A16" s="25" t="s">
        <v>97</v>
      </c>
      <c r="B16" s="25" t="s">
        <v>61</v>
      </c>
      <c r="C16" s="25">
        <v>0</v>
      </c>
      <c r="D16" s="43">
        <v>6.0999999999999999E-2</v>
      </c>
      <c r="F16" s="25" t="s">
        <v>81</v>
      </c>
      <c r="G16" s="43">
        <v>8.6999999999999994E-3</v>
      </c>
    </row>
    <row r="17" spans="1:7" x14ac:dyDescent="0.25">
      <c r="A17" s="25" t="s">
        <v>97</v>
      </c>
      <c r="B17" s="25" t="s">
        <v>60</v>
      </c>
      <c r="C17" s="25">
        <v>0</v>
      </c>
      <c r="D17" s="43">
        <v>6.0999999999999999E-2</v>
      </c>
      <c r="F17" s="25" t="s">
        <v>80</v>
      </c>
      <c r="G17" s="43">
        <v>1.4E-2</v>
      </c>
    </row>
    <row r="18" spans="1:7" x14ac:dyDescent="0.25">
      <c r="A18" s="25" t="s">
        <v>97</v>
      </c>
      <c r="B18" s="25" t="s">
        <v>59</v>
      </c>
      <c r="C18" s="25">
        <v>0</v>
      </c>
      <c r="D18" s="43">
        <v>6.0999999999999999E-2</v>
      </c>
      <c r="F18" s="25" t="s">
        <v>97</v>
      </c>
      <c r="G18" s="43">
        <v>6.0999999999999999E-2</v>
      </c>
    </row>
    <row r="19" spans="1:7" x14ac:dyDescent="0.25">
      <c r="A19" s="25" t="s">
        <v>97</v>
      </c>
      <c r="B19" s="25" t="s">
        <v>58</v>
      </c>
      <c r="C19" s="25">
        <v>0</v>
      </c>
      <c r="D19" s="43">
        <v>6.0999999999999999E-2</v>
      </c>
      <c r="F19" s="25" t="s">
        <v>87</v>
      </c>
      <c r="G19" s="43">
        <v>2.3E-3</v>
      </c>
    </row>
    <row r="20" spans="1:7" x14ac:dyDescent="0.25">
      <c r="A20" s="25" t="s">
        <v>97</v>
      </c>
      <c r="B20" s="25" t="s">
        <v>57</v>
      </c>
      <c r="C20" s="25">
        <v>0</v>
      </c>
      <c r="D20" s="43">
        <v>6.0999999999999999E-2</v>
      </c>
      <c r="F20" s="25" t="s">
        <v>79</v>
      </c>
      <c r="G20" s="43">
        <v>2.8799999999999999E-2</v>
      </c>
    </row>
    <row r="21" spans="1:7" x14ac:dyDescent="0.25">
      <c r="A21" s="25" t="s">
        <v>97</v>
      </c>
      <c r="B21" s="25" t="s">
        <v>56</v>
      </c>
      <c r="C21" s="25">
        <v>0</v>
      </c>
      <c r="D21" s="43">
        <v>6.0999999999999999E-2</v>
      </c>
      <c r="F21" s="25" t="s">
        <v>78</v>
      </c>
      <c r="G21" s="43">
        <v>3.5099999999999999E-2</v>
      </c>
    </row>
    <row r="22" spans="1:7" x14ac:dyDescent="0.25">
      <c r="A22" s="25" t="s">
        <v>97</v>
      </c>
      <c r="B22" s="25" t="s">
        <v>55</v>
      </c>
      <c r="C22" s="25">
        <v>0</v>
      </c>
      <c r="D22" s="43">
        <v>6.0999999999999999E-2</v>
      </c>
      <c r="F22" s="25" t="s">
        <v>92</v>
      </c>
      <c r="G22" s="43">
        <v>6.4000000000000003E-3</v>
      </c>
    </row>
    <row r="23" spans="1:7" x14ac:dyDescent="0.25">
      <c r="A23" s="25" t="s">
        <v>97</v>
      </c>
      <c r="B23" s="25" t="s">
        <v>54</v>
      </c>
      <c r="C23" s="25">
        <v>0</v>
      </c>
      <c r="D23" s="43">
        <v>6.0999999999999999E-2</v>
      </c>
      <c r="F23" s="25" t="s">
        <v>91</v>
      </c>
      <c r="G23" s="43">
        <v>7.1000000000000004E-3</v>
      </c>
    </row>
    <row r="24" spans="1:7" x14ac:dyDescent="0.25">
      <c r="A24" s="25" t="s">
        <v>97</v>
      </c>
      <c r="B24" s="25" t="s">
        <v>53</v>
      </c>
      <c r="C24" s="25">
        <v>0</v>
      </c>
      <c r="D24" s="43">
        <v>6.0999999999999999E-2</v>
      </c>
      <c r="F24" s="25" t="s">
        <v>88</v>
      </c>
      <c r="G24" s="43">
        <v>2.5000000000000001E-3</v>
      </c>
    </row>
    <row r="25" spans="1:7" x14ac:dyDescent="0.25">
      <c r="A25" s="25" t="s">
        <v>97</v>
      </c>
      <c r="B25" s="25" t="s">
        <v>52</v>
      </c>
      <c r="C25" s="25">
        <v>0</v>
      </c>
      <c r="D25" s="43">
        <v>6.0999999999999999E-2</v>
      </c>
    </row>
    <row r="26" spans="1:7" x14ac:dyDescent="0.25">
      <c r="A26" s="25" t="s">
        <v>97</v>
      </c>
      <c r="B26" s="25" t="s">
        <v>51</v>
      </c>
      <c r="C26" s="25">
        <v>0</v>
      </c>
      <c r="D26" s="43">
        <v>6.0999999999999999E-2</v>
      </c>
    </row>
    <row r="27" spans="1:7" x14ac:dyDescent="0.25">
      <c r="A27" s="25" t="s">
        <v>97</v>
      </c>
      <c r="B27" s="25" t="s">
        <v>50</v>
      </c>
      <c r="C27" s="25">
        <v>0</v>
      </c>
      <c r="D27" s="43">
        <v>6.0999999999999999E-2</v>
      </c>
    </row>
    <row r="28" spans="1:7" x14ac:dyDescent="0.25">
      <c r="A28" s="25" t="s">
        <v>97</v>
      </c>
      <c r="B28" s="25" t="s">
        <v>49</v>
      </c>
      <c r="C28" s="25">
        <v>0</v>
      </c>
      <c r="D28" s="43">
        <v>6.0999999999999999E-2</v>
      </c>
    </row>
    <row r="29" spans="1:7" x14ac:dyDescent="0.25">
      <c r="A29" s="25" t="s">
        <v>97</v>
      </c>
      <c r="B29" s="25" t="s">
        <v>48</v>
      </c>
      <c r="C29" s="25">
        <v>0</v>
      </c>
      <c r="D29" s="43">
        <v>6.0999999999999999E-2</v>
      </c>
    </row>
    <row r="30" spans="1:7" x14ac:dyDescent="0.25">
      <c r="A30" s="25" t="s">
        <v>97</v>
      </c>
      <c r="B30" s="25" t="s">
        <v>47</v>
      </c>
      <c r="C30" s="25">
        <v>0</v>
      </c>
      <c r="D30" s="43">
        <v>6.0999999999999999E-2</v>
      </c>
    </row>
    <row r="31" spans="1:7" x14ac:dyDescent="0.25">
      <c r="A31" s="25" t="s">
        <v>97</v>
      </c>
      <c r="B31" s="25" t="s">
        <v>46</v>
      </c>
      <c r="C31" s="25">
        <v>0</v>
      </c>
      <c r="D31" s="43">
        <v>6.0999999999999999E-2</v>
      </c>
    </row>
    <row r="32" spans="1:7" x14ac:dyDescent="0.25">
      <c r="A32" s="25" t="s">
        <v>97</v>
      </c>
      <c r="B32" s="25" t="s">
        <v>45</v>
      </c>
      <c r="C32" s="25">
        <v>0</v>
      </c>
      <c r="D32" s="43">
        <v>6.0999999999999999E-2</v>
      </c>
    </row>
    <row r="33" spans="1:4" x14ac:dyDescent="0.25">
      <c r="A33" s="25" t="s">
        <v>97</v>
      </c>
      <c r="B33" s="25" t="s">
        <v>44</v>
      </c>
      <c r="C33" s="25">
        <v>131834.69</v>
      </c>
      <c r="D33" s="43">
        <v>6.0999999999999999E-2</v>
      </c>
    </row>
    <row r="34" spans="1:4" x14ac:dyDescent="0.25">
      <c r="A34" s="25" t="s">
        <v>97</v>
      </c>
      <c r="B34" s="25" t="s">
        <v>43</v>
      </c>
      <c r="C34" s="25">
        <v>0</v>
      </c>
      <c r="D34" s="43">
        <v>6.0999999999999999E-2</v>
      </c>
    </row>
    <row r="35" spans="1:4" x14ac:dyDescent="0.25">
      <c r="A35" s="25" t="s">
        <v>97</v>
      </c>
      <c r="B35" s="25" t="s">
        <v>42</v>
      </c>
      <c r="C35" s="25">
        <v>0</v>
      </c>
      <c r="D35" s="43">
        <v>6.0999999999999999E-2</v>
      </c>
    </row>
    <row r="36" spans="1:4" x14ac:dyDescent="0.25">
      <c r="A36" s="25" t="s">
        <v>97</v>
      </c>
      <c r="B36" s="25" t="s">
        <v>41</v>
      </c>
      <c r="C36" s="25">
        <v>0</v>
      </c>
      <c r="D36" s="43">
        <v>6.0999999999999999E-2</v>
      </c>
    </row>
    <row r="37" spans="1:4" x14ac:dyDescent="0.25">
      <c r="A37" s="25" t="s">
        <v>97</v>
      </c>
      <c r="B37" s="25" t="s">
        <v>40</v>
      </c>
      <c r="C37" s="25">
        <v>0</v>
      </c>
      <c r="D37" s="43">
        <v>6.0999999999999999E-2</v>
      </c>
    </row>
    <row r="38" spans="1:4" x14ac:dyDescent="0.25">
      <c r="A38" s="25" t="s">
        <v>97</v>
      </c>
      <c r="B38" s="25" t="s">
        <v>39</v>
      </c>
      <c r="C38" s="25">
        <v>0</v>
      </c>
      <c r="D38" s="43">
        <v>6.0999999999999999E-2</v>
      </c>
    </row>
    <row r="39" spans="1:4" x14ac:dyDescent="0.25">
      <c r="A39" s="25" t="s">
        <v>97</v>
      </c>
      <c r="B39" s="25" t="s">
        <v>38</v>
      </c>
      <c r="C39" s="25">
        <v>0</v>
      </c>
      <c r="D39" s="43">
        <v>6.0999999999999999E-2</v>
      </c>
    </row>
    <row r="40" spans="1:4" x14ac:dyDescent="0.25">
      <c r="A40" s="25" t="s">
        <v>97</v>
      </c>
      <c r="B40" s="25" t="s">
        <v>37</v>
      </c>
      <c r="C40" s="25">
        <v>0</v>
      </c>
      <c r="D40" s="43">
        <v>6.0999999999999999E-2</v>
      </c>
    </row>
    <row r="41" spans="1:4" x14ac:dyDescent="0.25">
      <c r="A41" s="25" t="s">
        <v>97</v>
      </c>
      <c r="B41" s="25" t="s">
        <v>36</v>
      </c>
      <c r="C41" s="25">
        <v>0</v>
      </c>
      <c r="D41" s="43">
        <v>6.0999999999999999E-2</v>
      </c>
    </row>
    <row r="42" spans="1:4" x14ac:dyDescent="0.25">
      <c r="A42" s="25" t="s">
        <v>97</v>
      </c>
      <c r="B42" s="25" t="s">
        <v>35</v>
      </c>
      <c r="C42" s="25">
        <v>0</v>
      </c>
      <c r="D42" s="43">
        <v>6.0999999999999999E-2</v>
      </c>
    </row>
    <row r="43" spans="1:4" x14ac:dyDescent="0.25">
      <c r="A43" s="25" t="s">
        <v>97</v>
      </c>
      <c r="B43" s="25" t="s">
        <v>34</v>
      </c>
      <c r="C43" s="25">
        <v>0</v>
      </c>
      <c r="D43" s="43">
        <v>6.0999999999999999E-2</v>
      </c>
    </row>
    <row r="44" spans="1:4" x14ac:dyDescent="0.25">
      <c r="A44" s="25" t="s">
        <v>97</v>
      </c>
      <c r="B44" s="25" t="s">
        <v>33</v>
      </c>
      <c r="C44" s="25">
        <v>0</v>
      </c>
      <c r="D44" s="43">
        <v>6.0999999999999999E-2</v>
      </c>
    </row>
    <row r="45" spans="1:4" x14ac:dyDescent="0.25">
      <c r="A45" s="25" t="s">
        <v>97</v>
      </c>
      <c r="B45" s="25" t="s">
        <v>32</v>
      </c>
      <c r="C45" s="25">
        <v>0</v>
      </c>
      <c r="D45" s="43">
        <v>6.0999999999999999E-2</v>
      </c>
    </row>
    <row r="46" spans="1:4" x14ac:dyDescent="0.25">
      <c r="A46" s="25" t="s">
        <v>97</v>
      </c>
      <c r="B46" s="25" t="s">
        <v>31</v>
      </c>
      <c r="C46" s="25">
        <v>0</v>
      </c>
      <c r="D46" s="43">
        <v>6.0999999999999999E-2</v>
      </c>
    </row>
    <row r="47" spans="1:4" x14ac:dyDescent="0.25">
      <c r="A47" s="25" t="s">
        <v>97</v>
      </c>
      <c r="B47" s="25" t="s">
        <v>30</v>
      </c>
      <c r="C47" s="25">
        <v>0</v>
      </c>
      <c r="D47" s="43">
        <v>6.0999999999999999E-2</v>
      </c>
    </row>
    <row r="48" spans="1:4" x14ac:dyDescent="0.25">
      <c r="A48" s="25" t="s">
        <v>97</v>
      </c>
      <c r="B48" s="25" t="s">
        <v>29</v>
      </c>
      <c r="C48" s="25">
        <v>0</v>
      </c>
      <c r="D48" s="43">
        <v>6.0999999999999999E-2</v>
      </c>
    </row>
    <row r="49" spans="1:4" x14ac:dyDescent="0.25">
      <c r="A49" s="25" t="s">
        <v>97</v>
      </c>
      <c r="B49" s="25" t="s">
        <v>28</v>
      </c>
      <c r="C49" s="25">
        <v>0</v>
      </c>
      <c r="D49" s="43">
        <v>6.0999999999999999E-2</v>
      </c>
    </row>
    <row r="50" spans="1:4" x14ac:dyDescent="0.25">
      <c r="A50" s="25" t="s">
        <v>97</v>
      </c>
      <c r="B50" s="25" t="s">
        <v>26</v>
      </c>
      <c r="C50" s="25">
        <v>0</v>
      </c>
      <c r="D50" s="43">
        <v>6.0999999999999999E-2</v>
      </c>
    </row>
    <row r="51" spans="1:4" x14ac:dyDescent="0.25">
      <c r="A51" s="25" t="s">
        <v>96</v>
      </c>
      <c r="B51" s="25" t="s">
        <v>75</v>
      </c>
      <c r="C51" s="25">
        <v>0</v>
      </c>
      <c r="D51" s="43">
        <v>0.1467</v>
      </c>
    </row>
    <row r="52" spans="1:4" x14ac:dyDescent="0.25">
      <c r="A52" s="25" t="s">
        <v>96</v>
      </c>
      <c r="B52" s="25" t="s">
        <v>74</v>
      </c>
      <c r="C52" s="25">
        <v>0</v>
      </c>
      <c r="D52" s="43">
        <v>0.1467</v>
      </c>
    </row>
    <row r="53" spans="1:4" x14ac:dyDescent="0.25">
      <c r="A53" s="25" t="s">
        <v>96</v>
      </c>
      <c r="B53" s="25" t="s">
        <v>73</v>
      </c>
      <c r="C53" s="25">
        <v>0</v>
      </c>
      <c r="D53" s="43">
        <v>0.1467</v>
      </c>
    </row>
    <row r="54" spans="1:4" x14ac:dyDescent="0.25">
      <c r="A54" s="25" t="s">
        <v>96</v>
      </c>
      <c r="B54" s="25" t="s">
        <v>72</v>
      </c>
      <c r="C54" s="25">
        <v>0</v>
      </c>
      <c r="D54" s="43">
        <v>0.1467</v>
      </c>
    </row>
    <row r="55" spans="1:4" x14ac:dyDescent="0.25">
      <c r="A55" s="25" t="s">
        <v>96</v>
      </c>
      <c r="B55" s="25" t="s">
        <v>71</v>
      </c>
      <c r="C55" s="25">
        <v>0</v>
      </c>
      <c r="D55" s="43">
        <v>0.1467</v>
      </c>
    </row>
    <row r="56" spans="1:4" x14ac:dyDescent="0.25">
      <c r="A56" s="25" t="s">
        <v>96</v>
      </c>
      <c r="B56" s="25" t="s">
        <v>70</v>
      </c>
      <c r="C56" s="25">
        <v>0</v>
      </c>
      <c r="D56" s="43">
        <v>0.1467</v>
      </c>
    </row>
    <row r="57" spans="1:4" x14ac:dyDescent="0.25">
      <c r="A57" s="25" t="s">
        <v>96</v>
      </c>
      <c r="B57" s="25" t="s">
        <v>69</v>
      </c>
      <c r="C57" s="25">
        <v>4581.54</v>
      </c>
      <c r="D57" s="43">
        <v>0.1467</v>
      </c>
    </row>
    <row r="58" spans="1:4" x14ac:dyDescent="0.25">
      <c r="A58" s="25" t="s">
        <v>96</v>
      </c>
      <c r="B58" s="25" t="s">
        <v>68</v>
      </c>
      <c r="C58" s="25">
        <v>9945.34</v>
      </c>
      <c r="D58" s="43">
        <v>0.1467</v>
      </c>
    </row>
    <row r="59" spans="1:4" x14ac:dyDescent="0.25">
      <c r="A59" s="25" t="s">
        <v>96</v>
      </c>
      <c r="B59" s="25" t="s">
        <v>67</v>
      </c>
      <c r="C59" s="25">
        <v>6074.01</v>
      </c>
      <c r="D59" s="43">
        <v>0.1467</v>
      </c>
    </row>
    <row r="60" spans="1:4" x14ac:dyDescent="0.25">
      <c r="A60" s="25" t="s">
        <v>96</v>
      </c>
      <c r="B60" s="25" t="s">
        <v>66</v>
      </c>
      <c r="C60" s="25">
        <v>0</v>
      </c>
      <c r="D60" s="43">
        <v>0.1467</v>
      </c>
    </row>
    <row r="61" spans="1:4" x14ac:dyDescent="0.25">
      <c r="A61" s="25" t="s">
        <v>96</v>
      </c>
      <c r="B61" s="25" t="s">
        <v>65</v>
      </c>
      <c r="C61" s="25">
        <v>0</v>
      </c>
      <c r="D61" s="43">
        <v>0.1467</v>
      </c>
    </row>
    <row r="62" spans="1:4" x14ac:dyDescent="0.25">
      <c r="A62" s="25" t="s">
        <v>96</v>
      </c>
      <c r="B62" s="25" t="s">
        <v>64</v>
      </c>
      <c r="C62" s="25">
        <v>0</v>
      </c>
      <c r="D62" s="43">
        <v>0.1467</v>
      </c>
    </row>
    <row r="63" spans="1:4" x14ac:dyDescent="0.25">
      <c r="A63" s="25" t="s">
        <v>96</v>
      </c>
      <c r="B63" s="25" t="s">
        <v>63</v>
      </c>
      <c r="C63" s="25">
        <v>0</v>
      </c>
      <c r="D63" s="43">
        <v>0.1467</v>
      </c>
    </row>
    <row r="64" spans="1:4" x14ac:dyDescent="0.25">
      <c r="A64" s="25" t="s">
        <v>96</v>
      </c>
      <c r="B64" s="25" t="s">
        <v>62</v>
      </c>
      <c r="C64" s="25">
        <v>0</v>
      </c>
      <c r="D64" s="43">
        <v>0.1467</v>
      </c>
    </row>
    <row r="65" spans="1:4" x14ac:dyDescent="0.25">
      <c r="A65" s="25" t="s">
        <v>96</v>
      </c>
      <c r="B65" s="25" t="s">
        <v>61</v>
      </c>
      <c r="C65" s="25">
        <v>0</v>
      </c>
      <c r="D65" s="43">
        <v>0.1467</v>
      </c>
    </row>
    <row r="66" spans="1:4" x14ac:dyDescent="0.25">
      <c r="A66" s="25" t="s">
        <v>96</v>
      </c>
      <c r="B66" s="25" t="s">
        <v>60</v>
      </c>
      <c r="C66" s="25">
        <v>0</v>
      </c>
      <c r="D66" s="43">
        <v>0.1467</v>
      </c>
    </row>
    <row r="67" spans="1:4" x14ac:dyDescent="0.25">
      <c r="A67" s="25" t="s">
        <v>96</v>
      </c>
      <c r="B67" s="25" t="s">
        <v>59</v>
      </c>
      <c r="C67" s="25">
        <v>0</v>
      </c>
      <c r="D67" s="43">
        <v>0.1467</v>
      </c>
    </row>
    <row r="68" spans="1:4" x14ac:dyDescent="0.25">
      <c r="A68" s="25" t="s">
        <v>96</v>
      </c>
      <c r="B68" s="25" t="s">
        <v>58</v>
      </c>
      <c r="C68" s="25">
        <v>0</v>
      </c>
      <c r="D68" s="43">
        <v>0.1467</v>
      </c>
    </row>
    <row r="69" spans="1:4" x14ac:dyDescent="0.25">
      <c r="A69" s="25" t="s">
        <v>96</v>
      </c>
      <c r="B69" s="25" t="s">
        <v>57</v>
      </c>
      <c r="C69" s="25">
        <v>0</v>
      </c>
      <c r="D69" s="43">
        <v>0.1467</v>
      </c>
    </row>
    <row r="70" spans="1:4" x14ac:dyDescent="0.25">
      <c r="A70" s="25" t="s">
        <v>96</v>
      </c>
      <c r="B70" s="25" t="s">
        <v>56</v>
      </c>
      <c r="C70" s="25">
        <v>0</v>
      </c>
      <c r="D70" s="43">
        <v>0.1467</v>
      </c>
    </row>
    <row r="71" spans="1:4" x14ac:dyDescent="0.25">
      <c r="A71" s="25" t="s">
        <v>96</v>
      </c>
      <c r="B71" s="25" t="s">
        <v>55</v>
      </c>
      <c r="C71" s="25">
        <v>0</v>
      </c>
      <c r="D71" s="43">
        <v>0.1467</v>
      </c>
    </row>
    <row r="72" spans="1:4" x14ac:dyDescent="0.25">
      <c r="A72" s="25" t="s">
        <v>96</v>
      </c>
      <c r="B72" s="25" t="s">
        <v>54</v>
      </c>
      <c r="C72" s="25">
        <v>0</v>
      </c>
      <c r="D72" s="43">
        <v>0.1467</v>
      </c>
    </row>
    <row r="73" spans="1:4" x14ac:dyDescent="0.25">
      <c r="A73" s="25" t="s">
        <v>96</v>
      </c>
      <c r="B73" s="25" t="s">
        <v>53</v>
      </c>
      <c r="C73" s="25">
        <v>0</v>
      </c>
      <c r="D73" s="43">
        <v>0.1467</v>
      </c>
    </row>
    <row r="74" spans="1:4" x14ac:dyDescent="0.25">
      <c r="A74" s="25" t="s">
        <v>96</v>
      </c>
      <c r="B74" s="25" t="s">
        <v>52</v>
      </c>
      <c r="C74" s="25">
        <v>0</v>
      </c>
      <c r="D74" s="43">
        <v>0.1467</v>
      </c>
    </row>
    <row r="75" spans="1:4" x14ac:dyDescent="0.25">
      <c r="A75" s="25" t="s">
        <v>96</v>
      </c>
      <c r="B75" s="25" t="s">
        <v>51</v>
      </c>
      <c r="C75" s="25">
        <v>0</v>
      </c>
      <c r="D75" s="43">
        <v>0.1467</v>
      </c>
    </row>
    <row r="76" spans="1:4" x14ac:dyDescent="0.25">
      <c r="A76" s="25" t="s">
        <v>96</v>
      </c>
      <c r="B76" s="25" t="s">
        <v>50</v>
      </c>
      <c r="C76" s="25">
        <v>0</v>
      </c>
      <c r="D76" s="43">
        <v>0.1467</v>
      </c>
    </row>
    <row r="77" spans="1:4" x14ac:dyDescent="0.25">
      <c r="A77" s="25" t="s">
        <v>96</v>
      </c>
      <c r="B77" s="25" t="s">
        <v>49</v>
      </c>
      <c r="C77" s="25">
        <v>0</v>
      </c>
      <c r="D77" s="43">
        <v>0.1467</v>
      </c>
    </row>
    <row r="78" spans="1:4" x14ac:dyDescent="0.25">
      <c r="A78" s="25" t="s">
        <v>96</v>
      </c>
      <c r="B78" s="25" t="s">
        <v>48</v>
      </c>
      <c r="C78" s="25">
        <v>0</v>
      </c>
      <c r="D78" s="43">
        <v>0.1467</v>
      </c>
    </row>
    <row r="79" spans="1:4" x14ac:dyDescent="0.25">
      <c r="A79" s="25" t="s">
        <v>96</v>
      </c>
      <c r="B79" s="25" t="s">
        <v>47</v>
      </c>
      <c r="C79" s="25">
        <v>0</v>
      </c>
      <c r="D79" s="43">
        <v>0.1467</v>
      </c>
    </row>
    <row r="80" spans="1:4" x14ac:dyDescent="0.25">
      <c r="A80" s="25" t="s">
        <v>96</v>
      </c>
      <c r="B80" s="25" t="s">
        <v>46</v>
      </c>
      <c r="C80" s="25">
        <v>0</v>
      </c>
      <c r="D80" s="43">
        <v>0.1467</v>
      </c>
    </row>
    <row r="81" spans="1:4" x14ac:dyDescent="0.25">
      <c r="A81" s="25" t="s">
        <v>96</v>
      </c>
      <c r="B81" s="25" t="s">
        <v>45</v>
      </c>
      <c r="C81" s="25">
        <v>0</v>
      </c>
      <c r="D81" s="43">
        <v>0.1467</v>
      </c>
    </row>
    <row r="82" spans="1:4" x14ac:dyDescent="0.25">
      <c r="A82" s="25" t="s">
        <v>96</v>
      </c>
      <c r="B82" s="25" t="s">
        <v>44</v>
      </c>
      <c r="C82" s="25">
        <v>119804.79</v>
      </c>
      <c r="D82" s="43">
        <v>0.1467</v>
      </c>
    </row>
    <row r="83" spans="1:4" x14ac:dyDescent="0.25">
      <c r="A83" s="25" t="s">
        <v>96</v>
      </c>
      <c r="B83" s="25" t="s">
        <v>43</v>
      </c>
      <c r="C83" s="25">
        <v>0</v>
      </c>
      <c r="D83" s="43">
        <v>0.1467</v>
      </c>
    </row>
    <row r="84" spans="1:4" x14ac:dyDescent="0.25">
      <c r="A84" s="25" t="s">
        <v>96</v>
      </c>
      <c r="B84" s="25" t="s">
        <v>42</v>
      </c>
      <c r="C84" s="25">
        <v>0</v>
      </c>
      <c r="D84" s="43">
        <v>0.1467</v>
      </c>
    </row>
    <row r="85" spans="1:4" x14ac:dyDescent="0.25">
      <c r="A85" s="25" t="s">
        <v>96</v>
      </c>
      <c r="B85" s="25" t="s">
        <v>41</v>
      </c>
      <c r="C85" s="25">
        <v>0</v>
      </c>
      <c r="D85" s="43">
        <v>0.1467</v>
      </c>
    </row>
    <row r="86" spans="1:4" x14ac:dyDescent="0.25">
      <c r="A86" s="25" t="s">
        <v>96</v>
      </c>
      <c r="B86" s="25" t="s">
        <v>40</v>
      </c>
      <c r="C86" s="25">
        <v>0</v>
      </c>
      <c r="D86" s="43">
        <v>0.1467</v>
      </c>
    </row>
    <row r="87" spans="1:4" x14ac:dyDescent="0.25">
      <c r="A87" s="25" t="s">
        <v>96</v>
      </c>
      <c r="B87" s="25" t="s">
        <v>39</v>
      </c>
      <c r="C87" s="25">
        <v>0</v>
      </c>
      <c r="D87" s="43">
        <v>0.1467</v>
      </c>
    </row>
    <row r="88" spans="1:4" x14ac:dyDescent="0.25">
      <c r="A88" s="25" t="s">
        <v>96</v>
      </c>
      <c r="B88" s="25" t="s">
        <v>38</v>
      </c>
      <c r="C88" s="25">
        <v>0</v>
      </c>
      <c r="D88" s="43">
        <v>0.1467</v>
      </c>
    </row>
    <row r="89" spans="1:4" x14ac:dyDescent="0.25">
      <c r="A89" s="25" t="s">
        <v>96</v>
      </c>
      <c r="B89" s="25" t="s">
        <v>37</v>
      </c>
      <c r="C89" s="25">
        <v>0</v>
      </c>
      <c r="D89" s="43">
        <v>0.1467</v>
      </c>
    </row>
    <row r="90" spans="1:4" x14ac:dyDescent="0.25">
      <c r="A90" s="25" t="s">
        <v>96</v>
      </c>
      <c r="B90" s="25" t="s">
        <v>36</v>
      </c>
      <c r="C90" s="25">
        <v>0</v>
      </c>
      <c r="D90" s="43">
        <v>0.1467</v>
      </c>
    </row>
    <row r="91" spans="1:4" x14ac:dyDescent="0.25">
      <c r="A91" s="25" t="s">
        <v>96</v>
      </c>
      <c r="B91" s="25" t="s">
        <v>35</v>
      </c>
      <c r="C91" s="25">
        <v>0</v>
      </c>
      <c r="D91" s="43">
        <v>0.1467</v>
      </c>
    </row>
    <row r="92" spans="1:4" x14ac:dyDescent="0.25">
      <c r="A92" s="25" t="s">
        <v>96</v>
      </c>
      <c r="B92" s="25" t="s">
        <v>34</v>
      </c>
      <c r="C92" s="25">
        <v>0</v>
      </c>
      <c r="D92" s="43">
        <v>0.1467</v>
      </c>
    </row>
    <row r="93" spans="1:4" x14ac:dyDescent="0.25">
      <c r="A93" s="25" t="s">
        <v>96</v>
      </c>
      <c r="B93" s="25" t="s">
        <v>33</v>
      </c>
      <c r="C93" s="25">
        <v>0</v>
      </c>
      <c r="D93" s="43">
        <v>0.1467</v>
      </c>
    </row>
    <row r="94" spans="1:4" x14ac:dyDescent="0.25">
      <c r="A94" s="25" t="s">
        <v>96</v>
      </c>
      <c r="B94" s="25" t="s">
        <v>32</v>
      </c>
      <c r="C94" s="25">
        <v>0</v>
      </c>
      <c r="D94" s="43">
        <v>0.1467</v>
      </c>
    </row>
    <row r="95" spans="1:4" x14ac:dyDescent="0.25">
      <c r="A95" s="25" t="s">
        <v>96</v>
      </c>
      <c r="B95" s="25" t="s">
        <v>31</v>
      </c>
      <c r="C95" s="25">
        <v>0</v>
      </c>
      <c r="D95" s="43">
        <v>0.1467</v>
      </c>
    </row>
    <row r="96" spans="1:4" x14ac:dyDescent="0.25">
      <c r="A96" s="25" t="s">
        <v>96</v>
      </c>
      <c r="B96" s="25" t="s">
        <v>30</v>
      </c>
      <c r="C96" s="25">
        <v>0</v>
      </c>
      <c r="D96" s="43">
        <v>0.1467</v>
      </c>
    </row>
    <row r="97" spans="1:4" x14ac:dyDescent="0.25">
      <c r="A97" s="25" t="s">
        <v>96</v>
      </c>
      <c r="B97" s="25" t="s">
        <v>29</v>
      </c>
      <c r="C97" s="25">
        <v>0</v>
      </c>
      <c r="D97" s="43">
        <v>0.1467</v>
      </c>
    </row>
    <row r="98" spans="1:4" x14ac:dyDescent="0.25">
      <c r="A98" s="25" t="s">
        <v>96</v>
      </c>
      <c r="B98" s="25" t="s">
        <v>28</v>
      </c>
      <c r="C98" s="25">
        <v>0</v>
      </c>
      <c r="D98" s="43">
        <v>0.1467</v>
      </c>
    </row>
    <row r="99" spans="1:4" x14ac:dyDescent="0.25">
      <c r="A99" s="25" t="s">
        <v>96</v>
      </c>
      <c r="B99" s="25" t="s">
        <v>26</v>
      </c>
      <c r="C99" s="25">
        <v>0</v>
      </c>
      <c r="D99" s="43">
        <v>0.1467</v>
      </c>
    </row>
    <row r="100" spans="1:4" x14ac:dyDescent="0.25">
      <c r="A100" s="25" t="s">
        <v>95</v>
      </c>
      <c r="B100" s="25" t="s">
        <v>75</v>
      </c>
      <c r="C100" s="25">
        <v>0</v>
      </c>
      <c r="D100" s="43">
        <v>4.3400000000000001E-2</v>
      </c>
    </row>
    <row r="101" spans="1:4" x14ac:dyDescent="0.25">
      <c r="A101" s="25" t="s">
        <v>95</v>
      </c>
      <c r="B101" s="25" t="s">
        <v>74</v>
      </c>
      <c r="C101" s="25">
        <v>0</v>
      </c>
      <c r="D101" s="43">
        <v>4.3400000000000001E-2</v>
      </c>
    </row>
    <row r="102" spans="1:4" x14ac:dyDescent="0.25">
      <c r="A102" s="25" t="s">
        <v>95</v>
      </c>
      <c r="B102" s="25" t="s">
        <v>73</v>
      </c>
      <c r="C102" s="25">
        <v>0</v>
      </c>
      <c r="D102" s="43">
        <v>4.3400000000000001E-2</v>
      </c>
    </row>
    <row r="103" spans="1:4" x14ac:dyDescent="0.25">
      <c r="A103" s="25" t="s">
        <v>95</v>
      </c>
      <c r="B103" s="25" t="s">
        <v>72</v>
      </c>
      <c r="C103" s="25">
        <v>0</v>
      </c>
      <c r="D103" s="43">
        <v>4.3400000000000001E-2</v>
      </c>
    </row>
    <row r="104" spans="1:4" x14ac:dyDescent="0.25">
      <c r="A104" s="25" t="s">
        <v>95</v>
      </c>
      <c r="B104" s="25" t="s">
        <v>71</v>
      </c>
      <c r="C104" s="25">
        <v>0</v>
      </c>
      <c r="D104" s="43">
        <v>4.3400000000000001E-2</v>
      </c>
    </row>
    <row r="105" spans="1:4" x14ac:dyDescent="0.25">
      <c r="A105" s="25" t="s">
        <v>95</v>
      </c>
      <c r="B105" s="25" t="s">
        <v>70</v>
      </c>
      <c r="C105" s="25">
        <v>0</v>
      </c>
      <c r="D105" s="43">
        <v>4.3400000000000001E-2</v>
      </c>
    </row>
    <row r="106" spans="1:4" x14ac:dyDescent="0.25">
      <c r="A106" s="25" t="s">
        <v>95</v>
      </c>
      <c r="B106" s="25" t="s">
        <v>69</v>
      </c>
      <c r="C106" s="25">
        <v>2255.0700000000002</v>
      </c>
      <c r="D106" s="43">
        <v>4.3400000000000001E-2</v>
      </c>
    </row>
    <row r="107" spans="1:4" x14ac:dyDescent="0.25">
      <c r="A107" s="25" t="s">
        <v>95</v>
      </c>
      <c r="B107" s="25" t="s">
        <v>68</v>
      </c>
      <c r="C107" s="25">
        <v>1195.08</v>
      </c>
      <c r="D107" s="43">
        <v>4.3400000000000001E-2</v>
      </c>
    </row>
    <row r="108" spans="1:4" x14ac:dyDescent="0.25">
      <c r="A108" s="25" t="s">
        <v>95</v>
      </c>
      <c r="B108" s="25" t="s">
        <v>67</v>
      </c>
      <c r="C108" s="25">
        <v>507.25</v>
      </c>
      <c r="D108" s="43">
        <v>4.3400000000000001E-2</v>
      </c>
    </row>
    <row r="109" spans="1:4" x14ac:dyDescent="0.25">
      <c r="A109" s="25" t="s">
        <v>95</v>
      </c>
      <c r="B109" s="25" t="s">
        <v>66</v>
      </c>
      <c r="C109" s="25">
        <v>2131.88</v>
      </c>
      <c r="D109" s="43">
        <v>4.3400000000000001E-2</v>
      </c>
    </row>
    <row r="110" spans="1:4" x14ac:dyDescent="0.25">
      <c r="A110" s="25" t="s">
        <v>95</v>
      </c>
      <c r="B110" s="25" t="s">
        <v>65</v>
      </c>
      <c r="C110" s="25">
        <v>0</v>
      </c>
      <c r="D110" s="43">
        <v>4.3400000000000001E-2</v>
      </c>
    </row>
    <row r="111" spans="1:4" x14ac:dyDescent="0.25">
      <c r="A111" s="25" t="s">
        <v>95</v>
      </c>
      <c r="B111" s="25" t="s">
        <v>64</v>
      </c>
      <c r="C111" s="25">
        <v>0</v>
      </c>
      <c r="D111" s="43">
        <v>4.3400000000000001E-2</v>
      </c>
    </row>
    <row r="112" spans="1:4" x14ac:dyDescent="0.25">
      <c r="A112" s="25" t="s">
        <v>95</v>
      </c>
      <c r="B112" s="25" t="s">
        <v>63</v>
      </c>
      <c r="C112" s="25">
        <v>0</v>
      </c>
      <c r="D112" s="43">
        <v>4.3400000000000001E-2</v>
      </c>
    </row>
    <row r="113" spans="1:4" x14ac:dyDescent="0.25">
      <c r="A113" s="25" t="s">
        <v>95</v>
      </c>
      <c r="B113" s="25" t="s">
        <v>62</v>
      </c>
      <c r="C113" s="25">
        <v>0</v>
      </c>
      <c r="D113" s="43">
        <v>4.3400000000000001E-2</v>
      </c>
    </row>
    <row r="114" spans="1:4" x14ac:dyDescent="0.25">
      <c r="A114" s="25" t="s">
        <v>95</v>
      </c>
      <c r="B114" s="25" t="s">
        <v>61</v>
      </c>
      <c r="C114" s="25">
        <v>0</v>
      </c>
      <c r="D114" s="43">
        <v>4.3400000000000001E-2</v>
      </c>
    </row>
    <row r="115" spans="1:4" x14ac:dyDescent="0.25">
      <c r="A115" s="25" t="s">
        <v>95</v>
      </c>
      <c r="B115" s="25" t="s">
        <v>60</v>
      </c>
      <c r="C115" s="25">
        <v>0</v>
      </c>
      <c r="D115" s="43">
        <v>4.3400000000000001E-2</v>
      </c>
    </row>
    <row r="116" spans="1:4" x14ac:dyDescent="0.25">
      <c r="A116" s="25" t="s">
        <v>95</v>
      </c>
      <c r="B116" s="25" t="s">
        <v>59</v>
      </c>
      <c r="C116" s="25">
        <v>0</v>
      </c>
      <c r="D116" s="43">
        <v>4.3400000000000001E-2</v>
      </c>
    </row>
    <row r="117" spans="1:4" x14ac:dyDescent="0.25">
      <c r="A117" s="25" t="s">
        <v>95</v>
      </c>
      <c r="B117" s="25" t="s">
        <v>58</v>
      </c>
      <c r="C117" s="25">
        <v>0</v>
      </c>
      <c r="D117" s="43">
        <v>4.3400000000000001E-2</v>
      </c>
    </row>
    <row r="118" spans="1:4" x14ac:dyDescent="0.25">
      <c r="A118" s="25" t="s">
        <v>95</v>
      </c>
      <c r="B118" s="25" t="s">
        <v>57</v>
      </c>
      <c r="C118" s="25">
        <v>0</v>
      </c>
      <c r="D118" s="43">
        <v>4.3400000000000001E-2</v>
      </c>
    </row>
    <row r="119" spans="1:4" x14ac:dyDescent="0.25">
      <c r="A119" s="25" t="s">
        <v>95</v>
      </c>
      <c r="B119" s="25" t="s">
        <v>56</v>
      </c>
      <c r="C119" s="25">
        <v>0</v>
      </c>
      <c r="D119" s="43">
        <v>4.3400000000000001E-2</v>
      </c>
    </row>
    <row r="120" spans="1:4" x14ac:dyDescent="0.25">
      <c r="A120" s="25" t="s">
        <v>95</v>
      </c>
      <c r="B120" s="25" t="s">
        <v>55</v>
      </c>
      <c r="C120" s="25">
        <v>0</v>
      </c>
      <c r="D120" s="43">
        <v>4.3400000000000001E-2</v>
      </c>
    </row>
    <row r="121" spans="1:4" x14ac:dyDescent="0.25">
      <c r="A121" s="25" t="s">
        <v>95</v>
      </c>
      <c r="B121" s="25" t="s">
        <v>54</v>
      </c>
      <c r="C121" s="25">
        <v>0</v>
      </c>
      <c r="D121" s="43">
        <v>4.3400000000000001E-2</v>
      </c>
    </row>
    <row r="122" spans="1:4" x14ac:dyDescent="0.25">
      <c r="A122" s="25" t="s">
        <v>95</v>
      </c>
      <c r="B122" s="25" t="s">
        <v>53</v>
      </c>
      <c r="C122" s="25">
        <v>0</v>
      </c>
      <c r="D122" s="43">
        <v>4.3400000000000001E-2</v>
      </c>
    </row>
    <row r="123" spans="1:4" x14ac:dyDescent="0.25">
      <c r="A123" s="25" t="s">
        <v>95</v>
      </c>
      <c r="B123" s="25" t="s">
        <v>52</v>
      </c>
      <c r="C123" s="25">
        <v>0</v>
      </c>
      <c r="D123" s="43">
        <v>4.3400000000000001E-2</v>
      </c>
    </row>
    <row r="124" spans="1:4" x14ac:dyDescent="0.25">
      <c r="A124" s="25" t="s">
        <v>95</v>
      </c>
      <c r="B124" s="25" t="s">
        <v>51</v>
      </c>
      <c r="C124" s="25">
        <v>0</v>
      </c>
      <c r="D124" s="43">
        <v>4.3400000000000001E-2</v>
      </c>
    </row>
    <row r="125" spans="1:4" x14ac:dyDescent="0.25">
      <c r="A125" s="25" t="s">
        <v>95</v>
      </c>
      <c r="B125" s="25" t="s">
        <v>50</v>
      </c>
      <c r="C125" s="25">
        <v>0</v>
      </c>
      <c r="D125" s="43">
        <v>4.3400000000000001E-2</v>
      </c>
    </row>
    <row r="126" spans="1:4" x14ac:dyDescent="0.25">
      <c r="A126" s="25" t="s">
        <v>95</v>
      </c>
      <c r="B126" s="25" t="s">
        <v>49</v>
      </c>
      <c r="C126" s="25">
        <v>0</v>
      </c>
      <c r="D126" s="43">
        <v>4.3400000000000001E-2</v>
      </c>
    </row>
    <row r="127" spans="1:4" x14ac:dyDescent="0.25">
      <c r="A127" s="25" t="s">
        <v>95</v>
      </c>
      <c r="B127" s="25" t="s">
        <v>48</v>
      </c>
      <c r="C127" s="25">
        <v>0</v>
      </c>
      <c r="D127" s="43">
        <v>4.3400000000000001E-2</v>
      </c>
    </row>
    <row r="128" spans="1:4" x14ac:dyDescent="0.25">
      <c r="A128" s="25" t="s">
        <v>95</v>
      </c>
      <c r="B128" s="25" t="s">
        <v>47</v>
      </c>
      <c r="C128" s="25">
        <v>0</v>
      </c>
      <c r="D128" s="43">
        <v>4.3400000000000001E-2</v>
      </c>
    </row>
    <row r="129" spans="1:4" x14ac:dyDescent="0.25">
      <c r="A129" s="25" t="s">
        <v>95</v>
      </c>
      <c r="B129" s="25" t="s">
        <v>46</v>
      </c>
      <c r="C129" s="25">
        <v>0</v>
      </c>
      <c r="D129" s="43">
        <v>4.3400000000000001E-2</v>
      </c>
    </row>
    <row r="130" spans="1:4" x14ac:dyDescent="0.25">
      <c r="A130" s="25" t="s">
        <v>95</v>
      </c>
      <c r="B130" s="25" t="s">
        <v>45</v>
      </c>
      <c r="C130" s="25">
        <v>0</v>
      </c>
      <c r="D130" s="43">
        <v>4.3400000000000001E-2</v>
      </c>
    </row>
    <row r="131" spans="1:4" x14ac:dyDescent="0.25">
      <c r="A131" s="25" t="s">
        <v>95</v>
      </c>
      <c r="B131" s="25" t="s">
        <v>44</v>
      </c>
      <c r="C131" s="25">
        <v>134316.41</v>
      </c>
      <c r="D131" s="43">
        <v>4.3400000000000001E-2</v>
      </c>
    </row>
    <row r="132" spans="1:4" x14ac:dyDescent="0.25">
      <c r="A132" s="25" t="s">
        <v>95</v>
      </c>
      <c r="B132" s="25" t="s">
        <v>43</v>
      </c>
      <c r="C132" s="25">
        <v>0</v>
      </c>
      <c r="D132" s="43">
        <v>4.3400000000000001E-2</v>
      </c>
    </row>
    <row r="133" spans="1:4" x14ac:dyDescent="0.25">
      <c r="A133" s="25" t="s">
        <v>95</v>
      </c>
      <c r="B133" s="25" t="s">
        <v>42</v>
      </c>
      <c r="C133" s="25">
        <v>0</v>
      </c>
      <c r="D133" s="43">
        <v>4.3400000000000001E-2</v>
      </c>
    </row>
    <row r="134" spans="1:4" x14ac:dyDescent="0.25">
      <c r="A134" s="25" t="s">
        <v>95</v>
      </c>
      <c r="B134" s="25" t="s">
        <v>41</v>
      </c>
      <c r="C134" s="25">
        <v>0</v>
      </c>
      <c r="D134" s="43">
        <v>4.3400000000000001E-2</v>
      </c>
    </row>
    <row r="135" spans="1:4" x14ac:dyDescent="0.25">
      <c r="A135" s="25" t="s">
        <v>95</v>
      </c>
      <c r="B135" s="25" t="s">
        <v>40</v>
      </c>
      <c r="C135" s="25">
        <v>0</v>
      </c>
      <c r="D135" s="43">
        <v>4.3400000000000001E-2</v>
      </c>
    </row>
    <row r="136" spans="1:4" x14ac:dyDescent="0.25">
      <c r="A136" s="25" t="s">
        <v>95</v>
      </c>
      <c r="B136" s="25" t="s">
        <v>39</v>
      </c>
      <c r="C136" s="25">
        <v>0</v>
      </c>
      <c r="D136" s="43">
        <v>4.3400000000000001E-2</v>
      </c>
    </row>
    <row r="137" spans="1:4" x14ac:dyDescent="0.25">
      <c r="A137" s="25" t="s">
        <v>95</v>
      </c>
      <c r="B137" s="25" t="s">
        <v>38</v>
      </c>
      <c r="C137" s="25">
        <v>0</v>
      </c>
      <c r="D137" s="43">
        <v>4.3400000000000001E-2</v>
      </c>
    </row>
    <row r="138" spans="1:4" x14ac:dyDescent="0.25">
      <c r="A138" s="25" t="s">
        <v>95</v>
      </c>
      <c r="B138" s="25" t="s">
        <v>37</v>
      </c>
      <c r="C138" s="25">
        <v>0</v>
      </c>
      <c r="D138" s="43">
        <v>4.3400000000000001E-2</v>
      </c>
    </row>
    <row r="139" spans="1:4" x14ac:dyDescent="0.25">
      <c r="A139" s="25" t="s">
        <v>95</v>
      </c>
      <c r="B139" s="25" t="s">
        <v>36</v>
      </c>
      <c r="C139" s="25">
        <v>0</v>
      </c>
      <c r="D139" s="43">
        <v>4.3400000000000001E-2</v>
      </c>
    </row>
    <row r="140" spans="1:4" x14ac:dyDescent="0.25">
      <c r="A140" s="25" t="s">
        <v>95</v>
      </c>
      <c r="B140" s="25" t="s">
        <v>35</v>
      </c>
      <c r="C140" s="25">
        <v>0</v>
      </c>
      <c r="D140" s="43">
        <v>4.3400000000000001E-2</v>
      </c>
    </row>
    <row r="141" spans="1:4" x14ac:dyDescent="0.25">
      <c r="A141" s="25" t="s">
        <v>95</v>
      </c>
      <c r="B141" s="25" t="s">
        <v>34</v>
      </c>
      <c r="C141" s="25">
        <v>0</v>
      </c>
      <c r="D141" s="43">
        <v>4.3400000000000001E-2</v>
      </c>
    </row>
    <row r="142" spans="1:4" x14ac:dyDescent="0.25">
      <c r="A142" s="25" t="s">
        <v>95</v>
      </c>
      <c r="B142" s="25" t="s">
        <v>33</v>
      </c>
      <c r="C142" s="25">
        <v>0</v>
      </c>
      <c r="D142" s="43">
        <v>4.3400000000000001E-2</v>
      </c>
    </row>
    <row r="143" spans="1:4" x14ac:dyDescent="0.25">
      <c r="A143" s="25" t="s">
        <v>95</v>
      </c>
      <c r="B143" s="25" t="s">
        <v>32</v>
      </c>
      <c r="C143" s="25">
        <v>0</v>
      </c>
      <c r="D143" s="43">
        <v>4.3400000000000001E-2</v>
      </c>
    </row>
    <row r="144" spans="1:4" x14ac:dyDescent="0.25">
      <c r="A144" s="25" t="s">
        <v>95</v>
      </c>
      <c r="B144" s="25" t="s">
        <v>31</v>
      </c>
      <c r="C144" s="25">
        <v>0</v>
      </c>
      <c r="D144" s="43">
        <v>4.3400000000000001E-2</v>
      </c>
    </row>
    <row r="145" spans="1:4" x14ac:dyDescent="0.25">
      <c r="A145" s="25" t="s">
        <v>95</v>
      </c>
      <c r="B145" s="25" t="s">
        <v>30</v>
      </c>
      <c r="C145" s="25">
        <v>0</v>
      </c>
      <c r="D145" s="43">
        <v>4.3400000000000001E-2</v>
      </c>
    </row>
    <row r="146" spans="1:4" x14ac:dyDescent="0.25">
      <c r="A146" s="25" t="s">
        <v>95</v>
      </c>
      <c r="B146" s="25" t="s">
        <v>29</v>
      </c>
      <c r="C146" s="25">
        <v>0</v>
      </c>
      <c r="D146" s="43">
        <v>4.3400000000000001E-2</v>
      </c>
    </row>
    <row r="147" spans="1:4" x14ac:dyDescent="0.25">
      <c r="A147" s="25" t="s">
        <v>95</v>
      </c>
      <c r="B147" s="25" t="s">
        <v>28</v>
      </c>
      <c r="C147" s="25">
        <v>0</v>
      </c>
      <c r="D147" s="43">
        <v>4.3400000000000001E-2</v>
      </c>
    </row>
    <row r="148" spans="1:4" x14ac:dyDescent="0.25">
      <c r="A148" s="25" t="s">
        <v>95</v>
      </c>
      <c r="B148" s="25" t="s">
        <v>26</v>
      </c>
      <c r="C148" s="25">
        <v>0</v>
      </c>
      <c r="D148" s="43">
        <v>4.3400000000000001E-2</v>
      </c>
    </row>
    <row r="149" spans="1:4" x14ac:dyDescent="0.25">
      <c r="A149" s="25" t="s">
        <v>94</v>
      </c>
      <c r="B149" s="25" t="s">
        <v>75</v>
      </c>
      <c r="C149" s="25">
        <v>0</v>
      </c>
      <c r="D149" s="43">
        <v>0.25459999999999999</v>
      </c>
    </row>
    <row r="150" spans="1:4" x14ac:dyDescent="0.25">
      <c r="A150" s="25" t="s">
        <v>94</v>
      </c>
      <c r="B150" s="25" t="s">
        <v>74</v>
      </c>
      <c r="C150" s="25">
        <v>0</v>
      </c>
      <c r="D150" s="43">
        <v>0.25459999999999999</v>
      </c>
    </row>
    <row r="151" spans="1:4" x14ac:dyDescent="0.25">
      <c r="A151" s="25" t="s">
        <v>94</v>
      </c>
      <c r="B151" s="25" t="s">
        <v>73</v>
      </c>
      <c r="C151" s="25">
        <v>0</v>
      </c>
      <c r="D151" s="43">
        <v>0.25459999999999999</v>
      </c>
    </row>
    <row r="152" spans="1:4" x14ac:dyDescent="0.25">
      <c r="A152" s="25" t="s">
        <v>94</v>
      </c>
      <c r="B152" s="25" t="s">
        <v>72</v>
      </c>
      <c r="C152" s="25">
        <v>0</v>
      </c>
      <c r="D152" s="43">
        <v>0.25459999999999999</v>
      </c>
    </row>
    <row r="153" spans="1:4" x14ac:dyDescent="0.25">
      <c r="A153" s="25" t="s">
        <v>94</v>
      </c>
      <c r="B153" s="25" t="s">
        <v>71</v>
      </c>
      <c r="C153" s="25">
        <v>0</v>
      </c>
      <c r="D153" s="43">
        <v>0.25459999999999999</v>
      </c>
    </row>
    <row r="154" spans="1:4" x14ac:dyDescent="0.25">
      <c r="A154" s="25" t="s">
        <v>94</v>
      </c>
      <c r="B154" s="25" t="s">
        <v>70</v>
      </c>
      <c r="C154" s="25">
        <v>0</v>
      </c>
      <c r="D154" s="43">
        <v>0.25459999999999999</v>
      </c>
    </row>
    <row r="155" spans="1:4" x14ac:dyDescent="0.25">
      <c r="A155" s="25" t="s">
        <v>94</v>
      </c>
      <c r="B155" s="25" t="s">
        <v>69</v>
      </c>
      <c r="C155" s="25">
        <v>4371.6499999999996</v>
      </c>
      <c r="D155" s="43">
        <v>0.25459999999999999</v>
      </c>
    </row>
    <row r="156" spans="1:4" x14ac:dyDescent="0.25">
      <c r="A156" s="25" t="s">
        <v>94</v>
      </c>
      <c r="B156" s="25" t="s">
        <v>68</v>
      </c>
      <c r="C156" s="25">
        <v>4204.2299999999996</v>
      </c>
      <c r="D156" s="43">
        <v>0.25459999999999999</v>
      </c>
    </row>
    <row r="157" spans="1:4" x14ac:dyDescent="0.25">
      <c r="A157" s="25" t="s">
        <v>94</v>
      </c>
      <c r="B157" s="25" t="s">
        <v>67</v>
      </c>
      <c r="C157" s="25">
        <v>686.38</v>
      </c>
      <c r="D157" s="43">
        <v>0.25459999999999999</v>
      </c>
    </row>
    <row r="158" spans="1:4" x14ac:dyDescent="0.25">
      <c r="A158" s="25" t="s">
        <v>94</v>
      </c>
      <c r="B158" s="25" t="s">
        <v>66</v>
      </c>
      <c r="C158" s="25">
        <v>2196.08</v>
      </c>
      <c r="D158" s="43">
        <v>0.25459999999999999</v>
      </c>
    </row>
    <row r="159" spans="1:4" x14ac:dyDescent="0.25">
      <c r="A159" s="25" t="s">
        <v>94</v>
      </c>
      <c r="B159" s="25" t="s">
        <v>65</v>
      </c>
      <c r="C159" s="25">
        <v>0</v>
      </c>
      <c r="D159" s="43">
        <v>0.25459999999999999</v>
      </c>
    </row>
    <row r="160" spans="1:4" x14ac:dyDescent="0.25">
      <c r="A160" s="25" t="s">
        <v>94</v>
      </c>
      <c r="B160" s="25" t="s">
        <v>64</v>
      </c>
      <c r="C160" s="25">
        <v>0</v>
      </c>
      <c r="D160" s="43">
        <v>0.25459999999999999</v>
      </c>
    </row>
    <row r="161" spans="1:4" x14ac:dyDescent="0.25">
      <c r="A161" s="25" t="s">
        <v>94</v>
      </c>
      <c r="B161" s="25" t="s">
        <v>63</v>
      </c>
      <c r="C161" s="25">
        <v>0</v>
      </c>
      <c r="D161" s="43">
        <v>0.25459999999999999</v>
      </c>
    </row>
    <row r="162" spans="1:4" x14ac:dyDescent="0.25">
      <c r="A162" s="25" t="s">
        <v>94</v>
      </c>
      <c r="B162" s="25" t="s">
        <v>62</v>
      </c>
      <c r="C162" s="25">
        <v>0</v>
      </c>
      <c r="D162" s="43">
        <v>0.25459999999999999</v>
      </c>
    </row>
    <row r="163" spans="1:4" x14ac:dyDescent="0.25">
      <c r="A163" s="25" t="s">
        <v>94</v>
      </c>
      <c r="B163" s="25" t="s">
        <v>61</v>
      </c>
      <c r="C163" s="25">
        <v>0</v>
      </c>
      <c r="D163" s="43">
        <v>0.25459999999999999</v>
      </c>
    </row>
    <row r="164" spans="1:4" x14ac:dyDescent="0.25">
      <c r="A164" s="25" t="s">
        <v>94</v>
      </c>
      <c r="B164" s="25" t="s">
        <v>60</v>
      </c>
      <c r="C164" s="25">
        <v>0</v>
      </c>
      <c r="D164" s="43">
        <v>0.25459999999999999</v>
      </c>
    </row>
    <row r="165" spans="1:4" x14ac:dyDescent="0.25">
      <c r="A165" s="25" t="s">
        <v>94</v>
      </c>
      <c r="B165" s="25" t="s">
        <v>59</v>
      </c>
      <c r="C165" s="25">
        <v>0</v>
      </c>
      <c r="D165" s="43">
        <v>0.25459999999999999</v>
      </c>
    </row>
    <row r="166" spans="1:4" x14ac:dyDescent="0.25">
      <c r="A166" s="25" t="s">
        <v>94</v>
      </c>
      <c r="B166" s="25" t="s">
        <v>58</v>
      </c>
      <c r="C166" s="25">
        <v>0</v>
      </c>
      <c r="D166" s="43">
        <v>0.25459999999999999</v>
      </c>
    </row>
    <row r="167" spans="1:4" x14ac:dyDescent="0.25">
      <c r="A167" s="25" t="s">
        <v>94</v>
      </c>
      <c r="B167" s="25" t="s">
        <v>57</v>
      </c>
      <c r="C167" s="25">
        <v>0</v>
      </c>
      <c r="D167" s="43">
        <v>0.25459999999999999</v>
      </c>
    </row>
    <row r="168" spans="1:4" x14ac:dyDescent="0.25">
      <c r="A168" s="25" t="s">
        <v>94</v>
      </c>
      <c r="B168" s="25" t="s">
        <v>56</v>
      </c>
      <c r="C168" s="25">
        <v>0</v>
      </c>
      <c r="D168" s="43">
        <v>0.25459999999999999</v>
      </c>
    </row>
    <row r="169" spans="1:4" x14ac:dyDescent="0.25">
      <c r="A169" s="25" t="s">
        <v>94</v>
      </c>
      <c r="B169" s="25" t="s">
        <v>55</v>
      </c>
      <c r="C169" s="25">
        <v>0</v>
      </c>
      <c r="D169" s="43">
        <v>0.25459999999999999</v>
      </c>
    </row>
    <row r="170" spans="1:4" x14ac:dyDescent="0.25">
      <c r="A170" s="25" t="s">
        <v>94</v>
      </c>
      <c r="B170" s="25" t="s">
        <v>54</v>
      </c>
      <c r="C170" s="25">
        <v>0</v>
      </c>
      <c r="D170" s="43">
        <v>0.25459999999999999</v>
      </c>
    </row>
    <row r="171" spans="1:4" x14ac:dyDescent="0.25">
      <c r="A171" s="25" t="s">
        <v>94</v>
      </c>
      <c r="B171" s="25" t="s">
        <v>53</v>
      </c>
      <c r="C171" s="25">
        <v>0</v>
      </c>
      <c r="D171" s="43">
        <v>0.25459999999999999</v>
      </c>
    </row>
    <row r="172" spans="1:4" x14ac:dyDescent="0.25">
      <c r="A172" s="25" t="s">
        <v>94</v>
      </c>
      <c r="B172" s="25" t="s">
        <v>52</v>
      </c>
      <c r="C172" s="25">
        <v>0</v>
      </c>
      <c r="D172" s="43">
        <v>0.25459999999999999</v>
      </c>
    </row>
    <row r="173" spans="1:4" x14ac:dyDescent="0.25">
      <c r="A173" s="25" t="s">
        <v>94</v>
      </c>
      <c r="B173" s="25" t="s">
        <v>51</v>
      </c>
      <c r="C173" s="25">
        <v>0</v>
      </c>
      <c r="D173" s="43">
        <v>0.25459999999999999</v>
      </c>
    </row>
    <row r="174" spans="1:4" x14ac:dyDescent="0.25">
      <c r="A174" s="25" t="s">
        <v>94</v>
      </c>
      <c r="B174" s="25" t="s">
        <v>50</v>
      </c>
      <c r="C174" s="25">
        <v>0</v>
      </c>
      <c r="D174" s="43">
        <v>0.25459999999999999</v>
      </c>
    </row>
    <row r="175" spans="1:4" x14ac:dyDescent="0.25">
      <c r="A175" s="25" t="s">
        <v>94</v>
      </c>
      <c r="B175" s="25" t="s">
        <v>49</v>
      </c>
      <c r="C175" s="25">
        <v>0</v>
      </c>
      <c r="D175" s="43">
        <v>0.25459999999999999</v>
      </c>
    </row>
    <row r="176" spans="1:4" x14ac:dyDescent="0.25">
      <c r="A176" s="25" t="s">
        <v>94</v>
      </c>
      <c r="B176" s="25" t="s">
        <v>48</v>
      </c>
      <c r="C176" s="25">
        <v>0</v>
      </c>
      <c r="D176" s="43">
        <v>0.25459999999999999</v>
      </c>
    </row>
    <row r="177" spans="1:4" x14ac:dyDescent="0.25">
      <c r="A177" s="25" t="s">
        <v>94</v>
      </c>
      <c r="B177" s="25" t="s">
        <v>47</v>
      </c>
      <c r="C177" s="25">
        <v>0</v>
      </c>
      <c r="D177" s="43">
        <v>0.25459999999999999</v>
      </c>
    </row>
    <row r="178" spans="1:4" x14ac:dyDescent="0.25">
      <c r="A178" s="25" t="s">
        <v>94</v>
      </c>
      <c r="B178" s="25" t="s">
        <v>46</v>
      </c>
      <c r="C178" s="25">
        <v>0</v>
      </c>
      <c r="D178" s="43">
        <v>0.25459999999999999</v>
      </c>
    </row>
    <row r="179" spans="1:4" x14ac:dyDescent="0.25">
      <c r="A179" s="25" t="s">
        <v>94</v>
      </c>
      <c r="B179" s="25" t="s">
        <v>45</v>
      </c>
      <c r="C179" s="25">
        <v>0</v>
      </c>
      <c r="D179" s="43">
        <v>0.25459999999999999</v>
      </c>
    </row>
    <row r="180" spans="1:4" x14ac:dyDescent="0.25">
      <c r="A180" s="25" t="s">
        <v>94</v>
      </c>
      <c r="B180" s="25" t="s">
        <v>44</v>
      </c>
      <c r="C180" s="25">
        <v>33540.76</v>
      </c>
      <c r="D180" s="43">
        <v>0.25459999999999999</v>
      </c>
    </row>
    <row r="181" spans="1:4" x14ac:dyDescent="0.25">
      <c r="A181" s="25" t="s">
        <v>94</v>
      </c>
      <c r="B181" s="25" t="s">
        <v>43</v>
      </c>
      <c r="C181" s="25">
        <v>0</v>
      </c>
      <c r="D181" s="43">
        <v>0.25459999999999999</v>
      </c>
    </row>
    <row r="182" spans="1:4" x14ac:dyDescent="0.25">
      <c r="A182" s="25" t="s">
        <v>94</v>
      </c>
      <c r="B182" s="25" t="s">
        <v>42</v>
      </c>
      <c r="C182" s="25">
        <v>0</v>
      </c>
      <c r="D182" s="43">
        <v>0.25459999999999999</v>
      </c>
    </row>
    <row r="183" spans="1:4" x14ac:dyDescent="0.25">
      <c r="A183" s="25" t="s">
        <v>94</v>
      </c>
      <c r="B183" s="25" t="s">
        <v>41</v>
      </c>
      <c r="C183" s="25">
        <v>0</v>
      </c>
      <c r="D183" s="43">
        <v>0.25459999999999999</v>
      </c>
    </row>
    <row r="184" spans="1:4" x14ac:dyDescent="0.25">
      <c r="A184" s="25" t="s">
        <v>94</v>
      </c>
      <c r="B184" s="25" t="s">
        <v>40</v>
      </c>
      <c r="C184" s="25">
        <v>0</v>
      </c>
      <c r="D184" s="43">
        <v>0.25459999999999999</v>
      </c>
    </row>
    <row r="185" spans="1:4" x14ac:dyDescent="0.25">
      <c r="A185" s="25" t="s">
        <v>94</v>
      </c>
      <c r="B185" s="25" t="s">
        <v>39</v>
      </c>
      <c r="C185" s="25">
        <v>0</v>
      </c>
      <c r="D185" s="43">
        <v>0.25459999999999999</v>
      </c>
    </row>
    <row r="186" spans="1:4" x14ac:dyDescent="0.25">
      <c r="A186" s="25" t="s">
        <v>94</v>
      </c>
      <c r="B186" s="25" t="s">
        <v>38</v>
      </c>
      <c r="C186" s="25">
        <v>0</v>
      </c>
      <c r="D186" s="43">
        <v>0.25459999999999999</v>
      </c>
    </row>
    <row r="187" spans="1:4" x14ac:dyDescent="0.25">
      <c r="A187" s="25" t="s">
        <v>94</v>
      </c>
      <c r="B187" s="25" t="s">
        <v>37</v>
      </c>
      <c r="C187" s="25">
        <v>0</v>
      </c>
      <c r="D187" s="43">
        <v>0.25459999999999999</v>
      </c>
    </row>
    <row r="188" spans="1:4" x14ac:dyDescent="0.25">
      <c r="A188" s="25" t="s">
        <v>94</v>
      </c>
      <c r="B188" s="25" t="s">
        <v>36</v>
      </c>
      <c r="C188" s="25">
        <v>0</v>
      </c>
      <c r="D188" s="43">
        <v>0.25459999999999999</v>
      </c>
    </row>
    <row r="189" spans="1:4" x14ac:dyDescent="0.25">
      <c r="A189" s="25" t="s">
        <v>94</v>
      </c>
      <c r="B189" s="25" t="s">
        <v>35</v>
      </c>
      <c r="C189" s="25">
        <v>0</v>
      </c>
      <c r="D189" s="43">
        <v>0.25459999999999999</v>
      </c>
    </row>
    <row r="190" spans="1:4" x14ac:dyDescent="0.25">
      <c r="A190" s="25" t="s">
        <v>94</v>
      </c>
      <c r="B190" s="25" t="s">
        <v>34</v>
      </c>
      <c r="C190" s="25">
        <v>0</v>
      </c>
      <c r="D190" s="43">
        <v>0.25459999999999999</v>
      </c>
    </row>
    <row r="191" spans="1:4" x14ac:dyDescent="0.25">
      <c r="A191" s="25" t="s">
        <v>94</v>
      </c>
      <c r="B191" s="25" t="s">
        <v>33</v>
      </c>
      <c r="C191" s="25">
        <v>0</v>
      </c>
      <c r="D191" s="43">
        <v>0.25459999999999999</v>
      </c>
    </row>
    <row r="192" spans="1:4" x14ac:dyDescent="0.25">
      <c r="A192" s="25" t="s">
        <v>94</v>
      </c>
      <c r="B192" s="25" t="s">
        <v>32</v>
      </c>
      <c r="C192" s="25">
        <v>0</v>
      </c>
      <c r="D192" s="43">
        <v>0.25459999999999999</v>
      </c>
    </row>
    <row r="193" spans="1:4" x14ac:dyDescent="0.25">
      <c r="A193" s="25" t="s">
        <v>94</v>
      </c>
      <c r="B193" s="25" t="s">
        <v>31</v>
      </c>
      <c r="C193" s="25">
        <v>0</v>
      </c>
      <c r="D193" s="43">
        <v>0.25459999999999999</v>
      </c>
    </row>
    <row r="194" spans="1:4" x14ac:dyDescent="0.25">
      <c r="A194" s="25" t="s">
        <v>94</v>
      </c>
      <c r="B194" s="25" t="s">
        <v>30</v>
      </c>
      <c r="C194" s="25">
        <v>0</v>
      </c>
      <c r="D194" s="43">
        <v>0.25459999999999999</v>
      </c>
    </row>
    <row r="195" spans="1:4" x14ac:dyDescent="0.25">
      <c r="A195" s="25" t="s">
        <v>94</v>
      </c>
      <c r="B195" s="25" t="s">
        <v>29</v>
      </c>
      <c r="C195" s="25">
        <v>0</v>
      </c>
      <c r="D195" s="43">
        <v>0.25459999999999999</v>
      </c>
    </row>
    <row r="196" spans="1:4" x14ac:dyDescent="0.25">
      <c r="A196" s="25" t="s">
        <v>94</v>
      </c>
      <c r="B196" s="25" t="s">
        <v>28</v>
      </c>
      <c r="C196" s="25">
        <v>0</v>
      </c>
      <c r="D196" s="43">
        <v>0.25459999999999999</v>
      </c>
    </row>
    <row r="197" spans="1:4" x14ac:dyDescent="0.25">
      <c r="A197" s="25" t="s">
        <v>94</v>
      </c>
      <c r="B197" s="25" t="s">
        <v>26</v>
      </c>
      <c r="C197" s="25">
        <v>0</v>
      </c>
      <c r="D197" s="43">
        <v>0.25459999999999999</v>
      </c>
    </row>
    <row r="198" spans="1:4" x14ac:dyDescent="0.25">
      <c r="A198" s="25" t="s">
        <v>93</v>
      </c>
      <c r="B198" s="25" t="s">
        <v>75</v>
      </c>
      <c r="C198" s="25">
        <v>0</v>
      </c>
      <c r="D198" s="43">
        <v>5.7000000000000002E-3</v>
      </c>
    </row>
    <row r="199" spans="1:4" x14ac:dyDescent="0.25">
      <c r="A199" s="25" t="s">
        <v>93</v>
      </c>
      <c r="B199" s="25" t="s">
        <v>74</v>
      </c>
      <c r="C199" s="25">
        <v>0</v>
      </c>
      <c r="D199" s="43">
        <v>5.7000000000000002E-3</v>
      </c>
    </row>
    <row r="200" spans="1:4" x14ac:dyDescent="0.25">
      <c r="A200" s="25" t="s">
        <v>93</v>
      </c>
      <c r="B200" s="25" t="s">
        <v>73</v>
      </c>
      <c r="C200" s="25">
        <v>0</v>
      </c>
      <c r="D200" s="43">
        <v>5.7000000000000002E-3</v>
      </c>
    </row>
    <row r="201" spans="1:4" x14ac:dyDescent="0.25">
      <c r="A201" s="25" t="s">
        <v>93</v>
      </c>
      <c r="B201" s="25" t="s">
        <v>72</v>
      </c>
      <c r="C201" s="25">
        <v>0</v>
      </c>
      <c r="D201" s="43">
        <v>5.7000000000000002E-3</v>
      </c>
    </row>
    <row r="202" spans="1:4" x14ac:dyDescent="0.25">
      <c r="A202" s="25" t="s">
        <v>93</v>
      </c>
      <c r="B202" s="25" t="s">
        <v>71</v>
      </c>
      <c r="C202" s="25">
        <v>0</v>
      </c>
      <c r="D202" s="43">
        <v>5.7000000000000002E-3</v>
      </c>
    </row>
    <row r="203" spans="1:4" x14ac:dyDescent="0.25">
      <c r="A203" s="25" t="s">
        <v>93</v>
      </c>
      <c r="B203" s="25" t="s">
        <v>70</v>
      </c>
      <c r="C203" s="25">
        <v>0</v>
      </c>
      <c r="D203" s="43">
        <v>5.7000000000000002E-3</v>
      </c>
    </row>
    <row r="204" spans="1:4" x14ac:dyDescent="0.25">
      <c r="A204" s="25" t="s">
        <v>93</v>
      </c>
      <c r="B204" s="25" t="s">
        <v>69</v>
      </c>
      <c r="C204" s="25">
        <v>226.89</v>
      </c>
      <c r="D204" s="43">
        <v>5.7000000000000002E-3</v>
      </c>
    </row>
    <row r="205" spans="1:4" x14ac:dyDescent="0.25">
      <c r="A205" s="25" t="s">
        <v>93</v>
      </c>
      <c r="B205" s="25" t="s">
        <v>68</v>
      </c>
      <c r="C205" s="25">
        <v>312.33999999999997</v>
      </c>
      <c r="D205" s="43">
        <v>5.7000000000000002E-3</v>
      </c>
    </row>
    <row r="206" spans="1:4" x14ac:dyDescent="0.25">
      <c r="A206" s="25" t="s">
        <v>93</v>
      </c>
      <c r="B206" s="25" t="s">
        <v>67</v>
      </c>
      <c r="C206" s="25">
        <v>216.65</v>
      </c>
      <c r="D206" s="43">
        <v>5.7000000000000002E-3</v>
      </c>
    </row>
    <row r="207" spans="1:4" x14ac:dyDescent="0.25">
      <c r="A207" s="25" t="s">
        <v>93</v>
      </c>
      <c r="B207" s="25" t="s">
        <v>66</v>
      </c>
      <c r="C207" s="25">
        <v>45.17</v>
      </c>
      <c r="D207" s="43">
        <v>5.7000000000000002E-3</v>
      </c>
    </row>
    <row r="208" spans="1:4" x14ac:dyDescent="0.25">
      <c r="A208" s="25" t="s">
        <v>93</v>
      </c>
      <c r="B208" s="25" t="s">
        <v>65</v>
      </c>
      <c r="C208" s="25">
        <v>0</v>
      </c>
      <c r="D208" s="43">
        <v>5.7000000000000002E-3</v>
      </c>
    </row>
    <row r="209" spans="1:4" x14ac:dyDescent="0.25">
      <c r="A209" s="25" t="s">
        <v>93</v>
      </c>
      <c r="B209" s="25" t="s">
        <v>64</v>
      </c>
      <c r="C209" s="25">
        <v>0</v>
      </c>
      <c r="D209" s="43">
        <v>5.7000000000000002E-3</v>
      </c>
    </row>
    <row r="210" spans="1:4" x14ac:dyDescent="0.25">
      <c r="A210" s="25" t="s">
        <v>93</v>
      </c>
      <c r="B210" s="25" t="s">
        <v>63</v>
      </c>
      <c r="C210" s="25">
        <v>0</v>
      </c>
      <c r="D210" s="43">
        <v>5.7000000000000002E-3</v>
      </c>
    </row>
    <row r="211" spans="1:4" x14ac:dyDescent="0.25">
      <c r="A211" s="25" t="s">
        <v>93</v>
      </c>
      <c r="B211" s="25" t="s">
        <v>62</v>
      </c>
      <c r="C211" s="25">
        <v>0</v>
      </c>
      <c r="D211" s="43">
        <v>5.7000000000000002E-3</v>
      </c>
    </row>
    <row r="212" spans="1:4" x14ac:dyDescent="0.25">
      <c r="A212" s="25" t="s">
        <v>93</v>
      </c>
      <c r="B212" s="25" t="s">
        <v>61</v>
      </c>
      <c r="C212" s="25">
        <v>0</v>
      </c>
      <c r="D212" s="43">
        <v>5.7000000000000002E-3</v>
      </c>
    </row>
    <row r="213" spans="1:4" x14ac:dyDescent="0.25">
      <c r="A213" s="25" t="s">
        <v>93</v>
      </c>
      <c r="B213" s="25" t="s">
        <v>60</v>
      </c>
      <c r="C213" s="25">
        <v>0</v>
      </c>
      <c r="D213" s="43">
        <v>5.7000000000000002E-3</v>
      </c>
    </row>
    <row r="214" spans="1:4" x14ac:dyDescent="0.25">
      <c r="A214" s="25" t="s">
        <v>93</v>
      </c>
      <c r="B214" s="25" t="s">
        <v>59</v>
      </c>
      <c r="C214" s="25">
        <v>0</v>
      </c>
      <c r="D214" s="43">
        <v>5.7000000000000002E-3</v>
      </c>
    </row>
    <row r="215" spans="1:4" x14ac:dyDescent="0.25">
      <c r="A215" s="25" t="s">
        <v>93</v>
      </c>
      <c r="B215" s="25" t="s">
        <v>58</v>
      </c>
      <c r="C215" s="25">
        <v>0</v>
      </c>
      <c r="D215" s="43">
        <v>5.7000000000000002E-3</v>
      </c>
    </row>
    <row r="216" spans="1:4" x14ac:dyDescent="0.25">
      <c r="A216" s="25" t="s">
        <v>93</v>
      </c>
      <c r="B216" s="25" t="s">
        <v>57</v>
      </c>
      <c r="C216" s="25">
        <v>0</v>
      </c>
      <c r="D216" s="43">
        <v>5.7000000000000002E-3</v>
      </c>
    </row>
    <row r="217" spans="1:4" x14ac:dyDescent="0.25">
      <c r="A217" s="25" t="s">
        <v>93</v>
      </c>
      <c r="B217" s="25" t="s">
        <v>56</v>
      </c>
      <c r="C217" s="25">
        <v>0</v>
      </c>
      <c r="D217" s="43">
        <v>5.7000000000000002E-3</v>
      </c>
    </row>
    <row r="218" spans="1:4" x14ac:dyDescent="0.25">
      <c r="A218" s="25" t="s">
        <v>93</v>
      </c>
      <c r="B218" s="25" t="s">
        <v>55</v>
      </c>
      <c r="C218" s="25">
        <v>0</v>
      </c>
      <c r="D218" s="43">
        <v>5.7000000000000002E-3</v>
      </c>
    </row>
    <row r="219" spans="1:4" x14ac:dyDescent="0.25">
      <c r="A219" s="25" t="s">
        <v>93</v>
      </c>
      <c r="B219" s="25" t="s">
        <v>54</v>
      </c>
      <c r="C219" s="25">
        <v>0</v>
      </c>
      <c r="D219" s="43">
        <v>5.7000000000000002E-3</v>
      </c>
    </row>
    <row r="220" spans="1:4" x14ac:dyDescent="0.25">
      <c r="A220" s="25" t="s">
        <v>93</v>
      </c>
      <c r="B220" s="25" t="s">
        <v>53</v>
      </c>
      <c r="C220" s="25">
        <v>0</v>
      </c>
      <c r="D220" s="43">
        <v>5.7000000000000002E-3</v>
      </c>
    </row>
    <row r="221" spans="1:4" x14ac:dyDescent="0.25">
      <c r="A221" s="25" t="s">
        <v>93</v>
      </c>
      <c r="B221" s="25" t="s">
        <v>52</v>
      </c>
      <c r="C221" s="25">
        <v>0</v>
      </c>
      <c r="D221" s="43">
        <v>5.7000000000000002E-3</v>
      </c>
    </row>
    <row r="222" spans="1:4" x14ac:dyDescent="0.25">
      <c r="A222" s="25" t="s">
        <v>93</v>
      </c>
      <c r="B222" s="25" t="s">
        <v>51</v>
      </c>
      <c r="C222" s="25">
        <v>0</v>
      </c>
      <c r="D222" s="43">
        <v>5.7000000000000002E-3</v>
      </c>
    </row>
    <row r="223" spans="1:4" x14ac:dyDescent="0.25">
      <c r="A223" s="25" t="s">
        <v>93</v>
      </c>
      <c r="B223" s="25" t="s">
        <v>50</v>
      </c>
      <c r="C223" s="25">
        <v>0</v>
      </c>
      <c r="D223" s="43">
        <v>5.7000000000000002E-3</v>
      </c>
    </row>
    <row r="224" spans="1:4" x14ac:dyDescent="0.25">
      <c r="A224" s="25" t="s">
        <v>93</v>
      </c>
      <c r="B224" s="25" t="s">
        <v>49</v>
      </c>
      <c r="C224" s="25">
        <v>0</v>
      </c>
      <c r="D224" s="43">
        <v>5.7000000000000002E-3</v>
      </c>
    </row>
    <row r="225" spans="1:4" x14ac:dyDescent="0.25">
      <c r="A225" s="25" t="s">
        <v>93</v>
      </c>
      <c r="B225" s="25" t="s">
        <v>48</v>
      </c>
      <c r="C225" s="25">
        <v>0</v>
      </c>
      <c r="D225" s="43">
        <v>5.7000000000000002E-3</v>
      </c>
    </row>
    <row r="226" spans="1:4" x14ac:dyDescent="0.25">
      <c r="A226" s="25" t="s">
        <v>93</v>
      </c>
      <c r="B226" s="25" t="s">
        <v>47</v>
      </c>
      <c r="C226" s="25">
        <v>0</v>
      </c>
      <c r="D226" s="43">
        <v>5.7000000000000002E-3</v>
      </c>
    </row>
    <row r="227" spans="1:4" x14ac:dyDescent="0.25">
      <c r="A227" s="25" t="s">
        <v>93</v>
      </c>
      <c r="B227" s="25" t="s">
        <v>46</v>
      </c>
      <c r="C227" s="25">
        <v>0</v>
      </c>
      <c r="D227" s="43">
        <v>5.7000000000000002E-3</v>
      </c>
    </row>
    <row r="228" spans="1:4" x14ac:dyDescent="0.25">
      <c r="A228" s="25" t="s">
        <v>93</v>
      </c>
      <c r="B228" s="25" t="s">
        <v>45</v>
      </c>
      <c r="C228" s="25">
        <v>0</v>
      </c>
      <c r="D228" s="43">
        <v>5.7000000000000002E-3</v>
      </c>
    </row>
    <row r="229" spans="1:4" x14ac:dyDescent="0.25">
      <c r="A229" s="25" t="s">
        <v>93</v>
      </c>
      <c r="B229" s="25" t="s">
        <v>44</v>
      </c>
      <c r="C229" s="25">
        <v>139604.62</v>
      </c>
      <c r="D229" s="43">
        <v>5.7000000000000002E-3</v>
      </c>
    </row>
    <row r="230" spans="1:4" x14ac:dyDescent="0.25">
      <c r="A230" s="25" t="s">
        <v>93</v>
      </c>
      <c r="B230" s="25" t="s">
        <v>43</v>
      </c>
      <c r="C230" s="25">
        <v>0</v>
      </c>
      <c r="D230" s="43">
        <v>5.7000000000000002E-3</v>
      </c>
    </row>
    <row r="231" spans="1:4" x14ac:dyDescent="0.25">
      <c r="A231" s="25" t="s">
        <v>93</v>
      </c>
      <c r="B231" s="25" t="s">
        <v>42</v>
      </c>
      <c r="C231" s="25">
        <v>0</v>
      </c>
      <c r="D231" s="43">
        <v>5.7000000000000002E-3</v>
      </c>
    </row>
    <row r="232" spans="1:4" x14ac:dyDescent="0.25">
      <c r="A232" s="25" t="s">
        <v>93</v>
      </c>
      <c r="B232" s="25" t="s">
        <v>41</v>
      </c>
      <c r="C232" s="25">
        <v>0</v>
      </c>
      <c r="D232" s="43">
        <v>5.7000000000000002E-3</v>
      </c>
    </row>
    <row r="233" spans="1:4" x14ac:dyDescent="0.25">
      <c r="A233" s="25" t="s">
        <v>93</v>
      </c>
      <c r="B233" s="25" t="s">
        <v>40</v>
      </c>
      <c r="C233" s="25">
        <v>0</v>
      </c>
      <c r="D233" s="43">
        <v>5.7000000000000002E-3</v>
      </c>
    </row>
    <row r="234" spans="1:4" x14ac:dyDescent="0.25">
      <c r="A234" s="25" t="s">
        <v>93</v>
      </c>
      <c r="B234" s="25" t="s">
        <v>39</v>
      </c>
      <c r="C234" s="25">
        <v>0</v>
      </c>
      <c r="D234" s="43">
        <v>5.7000000000000002E-3</v>
      </c>
    </row>
    <row r="235" spans="1:4" x14ac:dyDescent="0.25">
      <c r="A235" s="25" t="s">
        <v>93</v>
      </c>
      <c r="B235" s="25" t="s">
        <v>38</v>
      </c>
      <c r="C235" s="25">
        <v>0</v>
      </c>
      <c r="D235" s="43">
        <v>5.7000000000000002E-3</v>
      </c>
    </row>
    <row r="236" spans="1:4" x14ac:dyDescent="0.25">
      <c r="A236" s="25" t="s">
        <v>93</v>
      </c>
      <c r="B236" s="25" t="s">
        <v>37</v>
      </c>
      <c r="C236" s="25">
        <v>0</v>
      </c>
      <c r="D236" s="43">
        <v>5.7000000000000002E-3</v>
      </c>
    </row>
    <row r="237" spans="1:4" x14ac:dyDescent="0.25">
      <c r="A237" s="25" t="s">
        <v>93</v>
      </c>
      <c r="B237" s="25" t="s">
        <v>36</v>
      </c>
      <c r="C237" s="25">
        <v>0</v>
      </c>
      <c r="D237" s="43">
        <v>5.7000000000000002E-3</v>
      </c>
    </row>
    <row r="238" spans="1:4" x14ac:dyDescent="0.25">
      <c r="A238" s="25" t="s">
        <v>93</v>
      </c>
      <c r="B238" s="25" t="s">
        <v>35</v>
      </c>
      <c r="C238" s="25">
        <v>0</v>
      </c>
      <c r="D238" s="43">
        <v>5.7000000000000002E-3</v>
      </c>
    </row>
    <row r="239" spans="1:4" x14ac:dyDescent="0.25">
      <c r="A239" s="25" t="s">
        <v>93</v>
      </c>
      <c r="B239" s="25" t="s">
        <v>34</v>
      </c>
      <c r="C239" s="25">
        <v>0</v>
      </c>
      <c r="D239" s="43">
        <v>5.7000000000000002E-3</v>
      </c>
    </row>
    <row r="240" spans="1:4" x14ac:dyDescent="0.25">
      <c r="A240" s="25" t="s">
        <v>93</v>
      </c>
      <c r="B240" s="25" t="s">
        <v>33</v>
      </c>
      <c r="C240" s="25">
        <v>0</v>
      </c>
      <c r="D240" s="43">
        <v>5.7000000000000002E-3</v>
      </c>
    </row>
    <row r="241" spans="1:4" x14ac:dyDescent="0.25">
      <c r="A241" s="25" t="s">
        <v>93</v>
      </c>
      <c r="B241" s="25" t="s">
        <v>32</v>
      </c>
      <c r="C241" s="25">
        <v>0</v>
      </c>
      <c r="D241" s="43">
        <v>5.7000000000000002E-3</v>
      </c>
    </row>
    <row r="242" spans="1:4" x14ac:dyDescent="0.25">
      <c r="A242" s="25" t="s">
        <v>93</v>
      </c>
      <c r="B242" s="25" t="s">
        <v>31</v>
      </c>
      <c r="C242" s="25">
        <v>0</v>
      </c>
      <c r="D242" s="43">
        <v>5.7000000000000002E-3</v>
      </c>
    </row>
    <row r="243" spans="1:4" x14ac:dyDescent="0.25">
      <c r="A243" s="25" t="s">
        <v>93</v>
      </c>
      <c r="B243" s="25" t="s">
        <v>30</v>
      </c>
      <c r="C243" s="25">
        <v>0</v>
      </c>
      <c r="D243" s="43">
        <v>5.7000000000000002E-3</v>
      </c>
    </row>
    <row r="244" spans="1:4" x14ac:dyDescent="0.25">
      <c r="A244" s="25" t="s">
        <v>93</v>
      </c>
      <c r="B244" s="25" t="s">
        <v>29</v>
      </c>
      <c r="C244" s="25">
        <v>0</v>
      </c>
      <c r="D244" s="43">
        <v>5.7000000000000002E-3</v>
      </c>
    </row>
    <row r="245" spans="1:4" x14ac:dyDescent="0.25">
      <c r="A245" s="25" t="s">
        <v>93</v>
      </c>
      <c r="B245" s="25" t="s">
        <v>28</v>
      </c>
      <c r="C245" s="25">
        <v>0</v>
      </c>
      <c r="D245" s="43">
        <v>5.7000000000000002E-3</v>
      </c>
    </row>
    <row r="246" spans="1:4" x14ac:dyDescent="0.25">
      <c r="A246" s="25" t="s">
        <v>93</v>
      </c>
      <c r="B246" s="25" t="s">
        <v>26</v>
      </c>
      <c r="C246" s="25">
        <v>0</v>
      </c>
      <c r="D246" s="43">
        <v>5.7000000000000002E-3</v>
      </c>
    </row>
    <row r="247" spans="1:4" x14ac:dyDescent="0.25">
      <c r="A247" s="25" t="s">
        <v>92</v>
      </c>
      <c r="B247" s="25" t="s">
        <v>75</v>
      </c>
      <c r="C247" s="25">
        <v>0</v>
      </c>
      <c r="D247" s="43">
        <v>6.4000000000000003E-3</v>
      </c>
    </row>
    <row r="248" spans="1:4" x14ac:dyDescent="0.25">
      <c r="A248" s="25" t="s">
        <v>92</v>
      </c>
      <c r="B248" s="25" t="s">
        <v>74</v>
      </c>
      <c r="C248" s="25">
        <v>0</v>
      </c>
      <c r="D248" s="43">
        <v>6.4000000000000003E-3</v>
      </c>
    </row>
    <row r="249" spans="1:4" x14ac:dyDescent="0.25">
      <c r="A249" s="25" t="s">
        <v>92</v>
      </c>
      <c r="B249" s="25" t="s">
        <v>73</v>
      </c>
      <c r="C249" s="25">
        <v>0</v>
      </c>
      <c r="D249" s="43">
        <v>6.4000000000000003E-3</v>
      </c>
    </row>
    <row r="250" spans="1:4" x14ac:dyDescent="0.25">
      <c r="A250" s="25" t="s">
        <v>92</v>
      </c>
      <c r="B250" s="25" t="s">
        <v>72</v>
      </c>
      <c r="C250" s="25">
        <v>0</v>
      </c>
      <c r="D250" s="43">
        <v>6.4000000000000003E-3</v>
      </c>
    </row>
    <row r="251" spans="1:4" x14ac:dyDescent="0.25">
      <c r="A251" s="25" t="s">
        <v>92</v>
      </c>
      <c r="B251" s="25" t="s">
        <v>71</v>
      </c>
      <c r="C251" s="25">
        <v>0</v>
      </c>
      <c r="D251" s="43">
        <v>6.4000000000000003E-3</v>
      </c>
    </row>
    <row r="252" spans="1:4" x14ac:dyDescent="0.25">
      <c r="A252" s="25" t="s">
        <v>92</v>
      </c>
      <c r="B252" s="25" t="s">
        <v>70</v>
      </c>
      <c r="C252" s="25">
        <v>0</v>
      </c>
      <c r="D252" s="43">
        <v>6.4000000000000003E-3</v>
      </c>
    </row>
    <row r="253" spans="1:4" x14ac:dyDescent="0.25">
      <c r="A253" s="25" t="s">
        <v>92</v>
      </c>
      <c r="B253" s="25" t="s">
        <v>69</v>
      </c>
      <c r="C253" s="25">
        <v>262.52</v>
      </c>
      <c r="D253" s="43">
        <v>6.4000000000000003E-3</v>
      </c>
    </row>
    <row r="254" spans="1:4" x14ac:dyDescent="0.25">
      <c r="A254" s="25" t="s">
        <v>92</v>
      </c>
      <c r="B254" s="25" t="s">
        <v>68</v>
      </c>
      <c r="C254" s="25">
        <v>356.88</v>
      </c>
      <c r="D254" s="43">
        <v>6.4000000000000003E-3</v>
      </c>
    </row>
    <row r="255" spans="1:4" x14ac:dyDescent="0.25">
      <c r="A255" s="25" t="s">
        <v>92</v>
      </c>
      <c r="B255" s="25" t="s">
        <v>67</v>
      </c>
      <c r="C255" s="25">
        <v>233.64</v>
      </c>
      <c r="D255" s="43">
        <v>6.4000000000000003E-3</v>
      </c>
    </row>
    <row r="256" spans="1:4" x14ac:dyDescent="0.25">
      <c r="A256" s="25" t="s">
        <v>92</v>
      </c>
      <c r="B256" s="25" t="s">
        <v>66</v>
      </c>
      <c r="C256" s="25">
        <v>47.38</v>
      </c>
      <c r="D256" s="43">
        <v>6.4000000000000003E-3</v>
      </c>
    </row>
    <row r="257" spans="1:4" x14ac:dyDescent="0.25">
      <c r="A257" s="25" t="s">
        <v>92</v>
      </c>
      <c r="B257" s="25" t="s">
        <v>65</v>
      </c>
      <c r="C257" s="25">
        <v>0</v>
      </c>
      <c r="D257" s="43">
        <v>6.4000000000000003E-3</v>
      </c>
    </row>
    <row r="258" spans="1:4" x14ac:dyDescent="0.25">
      <c r="A258" s="25" t="s">
        <v>92</v>
      </c>
      <c r="B258" s="25" t="s">
        <v>64</v>
      </c>
      <c r="C258" s="25">
        <v>0</v>
      </c>
      <c r="D258" s="43">
        <v>6.4000000000000003E-3</v>
      </c>
    </row>
    <row r="259" spans="1:4" x14ac:dyDescent="0.25">
      <c r="A259" s="25" t="s">
        <v>92</v>
      </c>
      <c r="B259" s="25" t="s">
        <v>63</v>
      </c>
      <c r="C259" s="25">
        <v>0</v>
      </c>
      <c r="D259" s="43">
        <v>6.4000000000000003E-3</v>
      </c>
    </row>
    <row r="260" spans="1:4" x14ac:dyDescent="0.25">
      <c r="A260" s="25" t="s">
        <v>92</v>
      </c>
      <c r="B260" s="25" t="s">
        <v>62</v>
      </c>
      <c r="C260" s="25">
        <v>0</v>
      </c>
      <c r="D260" s="43">
        <v>6.4000000000000003E-3</v>
      </c>
    </row>
    <row r="261" spans="1:4" x14ac:dyDescent="0.25">
      <c r="A261" s="25" t="s">
        <v>92</v>
      </c>
      <c r="B261" s="25" t="s">
        <v>61</v>
      </c>
      <c r="C261" s="25">
        <v>0</v>
      </c>
      <c r="D261" s="43">
        <v>6.4000000000000003E-3</v>
      </c>
    </row>
    <row r="262" spans="1:4" x14ac:dyDescent="0.25">
      <c r="A262" s="25" t="s">
        <v>92</v>
      </c>
      <c r="B262" s="25" t="s">
        <v>60</v>
      </c>
      <c r="C262" s="25">
        <v>0</v>
      </c>
      <c r="D262" s="43">
        <v>6.4000000000000003E-3</v>
      </c>
    </row>
    <row r="263" spans="1:4" x14ac:dyDescent="0.25">
      <c r="A263" s="25" t="s">
        <v>92</v>
      </c>
      <c r="B263" s="25" t="s">
        <v>59</v>
      </c>
      <c r="C263" s="25">
        <v>0</v>
      </c>
      <c r="D263" s="43">
        <v>6.4000000000000003E-3</v>
      </c>
    </row>
    <row r="264" spans="1:4" x14ac:dyDescent="0.25">
      <c r="A264" s="25" t="s">
        <v>92</v>
      </c>
      <c r="B264" s="25" t="s">
        <v>58</v>
      </c>
      <c r="C264" s="25">
        <v>0</v>
      </c>
      <c r="D264" s="43">
        <v>6.4000000000000003E-3</v>
      </c>
    </row>
    <row r="265" spans="1:4" x14ac:dyDescent="0.25">
      <c r="A265" s="25" t="s">
        <v>92</v>
      </c>
      <c r="B265" s="25" t="s">
        <v>57</v>
      </c>
      <c r="C265" s="25">
        <v>0</v>
      </c>
      <c r="D265" s="43">
        <v>6.4000000000000003E-3</v>
      </c>
    </row>
    <row r="266" spans="1:4" x14ac:dyDescent="0.25">
      <c r="A266" s="25" t="s">
        <v>92</v>
      </c>
      <c r="B266" s="25" t="s">
        <v>56</v>
      </c>
      <c r="C266" s="25">
        <v>0</v>
      </c>
      <c r="D266" s="43">
        <v>6.4000000000000003E-3</v>
      </c>
    </row>
    <row r="267" spans="1:4" x14ac:dyDescent="0.25">
      <c r="A267" s="25" t="s">
        <v>92</v>
      </c>
      <c r="B267" s="25" t="s">
        <v>55</v>
      </c>
      <c r="C267" s="25">
        <v>0</v>
      </c>
      <c r="D267" s="43">
        <v>6.4000000000000003E-3</v>
      </c>
    </row>
    <row r="268" spans="1:4" x14ac:dyDescent="0.25">
      <c r="A268" s="25" t="s">
        <v>92</v>
      </c>
      <c r="B268" s="25" t="s">
        <v>54</v>
      </c>
      <c r="C268" s="25">
        <v>0</v>
      </c>
      <c r="D268" s="43">
        <v>6.4000000000000003E-3</v>
      </c>
    </row>
    <row r="269" spans="1:4" x14ac:dyDescent="0.25">
      <c r="A269" s="25" t="s">
        <v>92</v>
      </c>
      <c r="B269" s="25" t="s">
        <v>53</v>
      </c>
      <c r="C269" s="25">
        <v>0</v>
      </c>
      <c r="D269" s="43">
        <v>6.4000000000000003E-3</v>
      </c>
    </row>
    <row r="270" spans="1:4" x14ac:dyDescent="0.25">
      <c r="A270" s="25" t="s">
        <v>92</v>
      </c>
      <c r="B270" s="25" t="s">
        <v>52</v>
      </c>
      <c r="C270" s="25">
        <v>0</v>
      </c>
      <c r="D270" s="43">
        <v>6.4000000000000003E-3</v>
      </c>
    </row>
    <row r="271" spans="1:4" x14ac:dyDescent="0.25">
      <c r="A271" s="25" t="s">
        <v>92</v>
      </c>
      <c r="B271" s="25" t="s">
        <v>51</v>
      </c>
      <c r="C271" s="25">
        <v>0</v>
      </c>
      <c r="D271" s="43">
        <v>6.4000000000000003E-3</v>
      </c>
    </row>
    <row r="272" spans="1:4" x14ac:dyDescent="0.25">
      <c r="A272" s="25" t="s">
        <v>92</v>
      </c>
      <c r="B272" s="25" t="s">
        <v>50</v>
      </c>
      <c r="C272" s="25">
        <v>0</v>
      </c>
      <c r="D272" s="43">
        <v>6.4000000000000003E-3</v>
      </c>
    </row>
    <row r="273" spans="1:4" x14ac:dyDescent="0.25">
      <c r="A273" s="25" t="s">
        <v>92</v>
      </c>
      <c r="B273" s="25" t="s">
        <v>49</v>
      </c>
      <c r="C273" s="25">
        <v>0</v>
      </c>
      <c r="D273" s="43">
        <v>6.4000000000000003E-3</v>
      </c>
    </row>
    <row r="274" spans="1:4" x14ac:dyDescent="0.25">
      <c r="A274" s="25" t="s">
        <v>92</v>
      </c>
      <c r="B274" s="25" t="s">
        <v>48</v>
      </c>
      <c r="C274" s="25">
        <v>0</v>
      </c>
      <c r="D274" s="43">
        <v>6.4000000000000003E-3</v>
      </c>
    </row>
    <row r="275" spans="1:4" x14ac:dyDescent="0.25">
      <c r="A275" s="25" t="s">
        <v>92</v>
      </c>
      <c r="B275" s="25" t="s">
        <v>47</v>
      </c>
      <c r="C275" s="25">
        <v>0</v>
      </c>
      <c r="D275" s="43">
        <v>6.4000000000000003E-3</v>
      </c>
    </row>
    <row r="276" spans="1:4" x14ac:dyDescent="0.25">
      <c r="A276" s="25" t="s">
        <v>92</v>
      </c>
      <c r="B276" s="25" t="s">
        <v>46</v>
      </c>
      <c r="C276" s="25">
        <v>0</v>
      </c>
      <c r="D276" s="43">
        <v>6.4000000000000003E-3</v>
      </c>
    </row>
    <row r="277" spans="1:4" x14ac:dyDescent="0.25">
      <c r="A277" s="25" t="s">
        <v>92</v>
      </c>
      <c r="B277" s="25" t="s">
        <v>45</v>
      </c>
      <c r="C277" s="25">
        <v>0</v>
      </c>
      <c r="D277" s="43">
        <v>6.4000000000000003E-3</v>
      </c>
    </row>
    <row r="278" spans="1:4" x14ac:dyDescent="0.25">
      <c r="A278" s="25" t="s">
        <v>92</v>
      </c>
      <c r="B278" s="25" t="s">
        <v>44</v>
      </c>
      <c r="C278" s="25">
        <v>139505.26</v>
      </c>
      <c r="D278" s="43">
        <v>6.4000000000000003E-3</v>
      </c>
    </row>
    <row r="279" spans="1:4" x14ac:dyDescent="0.25">
      <c r="A279" s="25" t="s">
        <v>92</v>
      </c>
      <c r="B279" s="25" t="s">
        <v>43</v>
      </c>
      <c r="C279" s="25">
        <v>0</v>
      </c>
      <c r="D279" s="43">
        <v>6.4000000000000003E-3</v>
      </c>
    </row>
    <row r="280" spans="1:4" x14ac:dyDescent="0.25">
      <c r="A280" s="25" t="s">
        <v>92</v>
      </c>
      <c r="B280" s="25" t="s">
        <v>42</v>
      </c>
      <c r="C280" s="25">
        <v>0</v>
      </c>
      <c r="D280" s="43">
        <v>6.4000000000000003E-3</v>
      </c>
    </row>
    <row r="281" spans="1:4" x14ac:dyDescent="0.25">
      <c r="A281" s="25" t="s">
        <v>92</v>
      </c>
      <c r="B281" s="25" t="s">
        <v>41</v>
      </c>
      <c r="C281" s="25">
        <v>0</v>
      </c>
      <c r="D281" s="43">
        <v>6.4000000000000003E-3</v>
      </c>
    </row>
    <row r="282" spans="1:4" x14ac:dyDescent="0.25">
      <c r="A282" s="25" t="s">
        <v>92</v>
      </c>
      <c r="B282" s="25" t="s">
        <v>40</v>
      </c>
      <c r="C282" s="25">
        <v>0</v>
      </c>
      <c r="D282" s="43">
        <v>6.4000000000000003E-3</v>
      </c>
    </row>
    <row r="283" spans="1:4" x14ac:dyDescent="0.25">
      <c r="A283" s="25" t="s">
        <v>92</v>
      </c>
      <c r="B283" s="25" t="s">
        <v>39</v>
      </c>
      <c r="C283" s="25">
        <v>0</v>
      </c>
      <c r="D283" s="43">
        <v>6.4000000000000003E-3</v>
      </c>
    </row>
    <row r="284" spans="1:4" x14ac:dyDescent="0.25">
      <c r="A284" s="25" t="s">
        <v>92</v>
      </c>
      <c r="B284" s="25" t="s">
        <v>38</v>
      </c>
      <c r="C284" s="25">
        <v>0</v>
      </c>
      <c r="D284" s="43">
        <v>6.4000000000000003E-3</v>
      </c>
    </row>
    <row r="285" spans="1:4" x14ac:dyDescent="0.25">
      <c r="A285" s="25" t="s">
        <v>92</v>
      </c>
      <c r="B285" s="25" t="s">
        <v>37</v>
      </c>
      <c r="C285" s="25">
        <v>0</v>
      </c>
      <c r="D285" s="43">
        <v>6.4000000000000003E-3</v>
      </c>
    </row>
    <row r="286" spans="1:4" x14ac:dyDescent="0.25">
      <c r="A286" s="25" t="s">
        <v>92</v>
      </c>
      <c r="B286" s="25" t="s">
        <v>36</v>
      </c>
      <c r="C286" s="25">
        <v>0</v>
      </c>
      <c r="D286" s="43">
        <v>6.4000000000000003E-3</v>
      </c>
    </row>
    <row r="287" spans="1:4" x14ac:dyDescent="0.25">
      <c r="A287" s="25" t="s">
        <v>92</v>
      </c>
      <c r="B287" s="25" t="s">
        <v>35</v>
      </c>
      <c r="C287" s="25">
        <v>0</v>
      </c>
      <c r="D287" s="43">
        <v>6.4000000000000003E-3</v>
      </c>
    </row>
    <row r="288" spans="1:4" x14ac:dyDescent="0.25">
      <c r="A288" s="25" t="s">
        <v>92</v>
      </c>
      <c r="B288" s="25" t="s">
        <v>34</v>
      </c>
      <c r="C288" s="25">
        <v>0</v>
      </c>
      <c r="D288" s="43">
        <v>6.4000000000000003E-3</v>
      </c>
    </row>
    <row r="289" spans="1:4" x14ac:dyDescent="0.25">
      <c r="A289" s="25" t="s">
        <v>92</v>
      </c>
      <c r="B289" s="25" t="s">
        <v>33</v>
      </c>
      <c r="C289" s="25">
        <v>0</v>
      </c>
      <c r="D289" s="43">
        <v>6.4000000000000003E-3</v>
      </c>
    </row>
    <row r="290" spans="1:4" x14ac:dyDescent="0.25">
      <c r="A290" s="25" t="s">
        <v>92</v>
      </c>
      <c r="B290" s="25" t="s">
        <v>32</v>
      </c>
      <c r="C290" s="25">
        <v>0</v>
      </c>
      <c r="D290" s="43">
        <v>6.4000000000000003E-3</v>
      </c>
    </row>
    <row r="291" spans="1:4" x14ac:dyDescent="0.25">
      <c r="A291" s="25" t="s">
        <v>92</v>
      </c>
      <c r="B291" s="25" t="s">
        <v>31</v>
      </c>
      <c r="C291" s="25">
        <v>0</v>
      </c>
      <c r="D291" s="43">
        <v>6.4000000000000003E-3</v>
      </c>
    </row>
    <row r="292" spans="1:4" x14ac:dyDescent="0.25">
      <c r="A292" s="25" t="s">
        <v>92</v>
      </c>
      <c r="B292" s="25" t="s">
        <v>30</v>
      </c>
      <c r="C292" s="25">
        <v>0</v>
      </c>
      <c r="D292" s="43">
        <v>6.4000000000000003E-3</v>
      </c>
    </row>
    <row r="293" spans="1:4" x14ac:dyDescent="0.25">
      <c r="A293" s="25" t="s">
        <v>92</v>
      </c>
      <c r="B293" s="25" t="s">
        <v>29</v>
      </c>
      <c r="C293" s="25">
        <v>0</v>
      </c>
      <c r="D293" s="43">
        <v>6.4000000000000003E-3</v>
      </c>
    </row>
    <row r="294" spans="1:4" x14ac:dyDescent="0.25">
      <c r="A294" s="25" t="s">
        <v>92</v>
      </c>
      <c r="B294" s="25" t="s">
        <v>28</v>
      </c>
      <c r="C294" s="25">
        <v>0</v>
      </c>
      <c r="D294" s="43">
        <v>6.4000000000000003E-3</v>
      </c>
    </row>
    <row r="295" spans="1:4" x14ac:dyDescent="0.25">
      <c r="A295" s="25" t="s">
        <v>92</v>
      </c>
      <c r="B295" s="25" t="s">
        <v>26</v>
      </c>
      <c r="C295" s="25">
        <v>0</v>
      </c>
      <c r="D295" s="43">
        <v>6.4000000000000003E-3</v>
      </c>
    </row>
    <row r="296" spans="1:4" x14ac:dyDescent="0.25">
      <c r="A296" s="25" t="s">
        <v>91</v>
      </c>
      <c r="B296" s="25" t="s">
        <v>75</v>
      </c>
      <c r="C296" s="25">
        <v>0</v>
      </c>
      <c r="D296" s="43">
        <v>7.1000000000000004E-3</v>
      </c>
    </row>
    <row r="297" spans="1:4" x14ac:dyDescent="0.25">
      <c r="A297" s="25" t="s">
        <v>91</v>
      </c>
      <c r="B297" s="25" t="s">
        <v>74</v>
      </c>
      <c r="C297" s="25">
        <v>0</v>
      </c>
      <c r="D297" s="43">
        <v>7.1000000000000004E-3</v>
      </c>
    </row>
    <row r="298" spans="1:4" x14ac:dyDescent="0.25">
      <c r="A298" s="25" t="s">
        <v>91</v>
      </c>
      <c r="B298" s="25" t="s">
        <v>73</v>
      </c>
      <c r="C298" s="25">
        <v>0</v>
      </c>
      <c r="D298" s="43">
        <v>7.1000000000000004E-3</v>
      </c>
    </row>
    <row r="299" spans="1:4" x14ac:dyDescent="0.25">
      <c r="A299" s="25" t="s">
        <v>91</v>
      </c>
      <c r="B299" s="25" t="s">
        <v>72</v>
      </c>
      <c r="C299" s="25">
        <v>0</v>
      </c>
      <c r="D299" s="43">
        <v>7.1000000000000004E-3</v>
      </c>
    </row>
    <row r="300" spans="1:4" x14ac:dyDescent="0.25">
      <c r="A300" s="25" t="s">
        <v>91</v>
      </c>
      <c r="B300" s="25" t="s">
        <v>71</v>
      </c>
      <c r="C300" s="25">
        <v>0</v>
      </c>
      <c r="D300" s="43">
        <v>7.1000000000000004E-3</v>
      </c>
    </row>
    <row r="301" spans="1:4" x14ac:dyDescent="0.25">
      <c r="A301" s="25" t="s">
        <v>91</v>
      </c>
      <c r="B301" s="25" t="s">
        <v>70</v>
      </c>
      <c r="C301" s="25">
        <v>0</v>
      </c>
      <c r="D301" s="43">
        <v>7.1000000000000004E-3</v>
      </c>
    </row>
    <row r="302" spans="1:4" x14ac:dyDescent="0.25">
      <c r="A302" s="25" t="s">
        <v>91</v>
      </c>
      <c r="B302" s="25" t="s">
        <v>69</v>
      </c>
      <c r="C302" s="25">
        <v>295.95</v>
      </c>
      <c r="D302" s="43">
        <v>7.1000000000000004E-3</v>
      </c>
    </row>
    <row r="303" spans="1:4" x14ac:dyDescent="0.25">
      <c r="A303" s="25" t="s">
        <v>91</v>
      </c>
      <c r="B303" s="25" t="s">
        <v>68</v>
      </c>
      <c r="C303" s="25">
        <v>387.16</v>
      </c>
      <c r="D303" s="43">
        <v>7.1000000000000004E-3</v>
      </c>
    </row>
    <row r="304" spans="1:4" x14ac:dyDescent="0.25">
      <c r="A304" s="25" t="s">
        <v>91</v>
      </c>
      <c r="B304" s="25" t="s">
        <v>67</v>
      </c>
      <c r="C304" s="25">
        <v>254.06</v>
      </c>
      <c r="D304" s="43">
        <v>7.1000000000000004E-3</v>
      </c>
    </row>
    <row r="305" spans="1:4" x14ac:dyDescent="0.25">
      <c r="A305" s="25" t="s">
        <v>91</v>
      </c>
      <c r="B305" s="25" t="s">
        <v>66</v>
      </c>
      <c r="C305" s="25">
        <v>60.19</v>
      </c>
      <c r="D305" s="43">
        <v>7.1000000000000004E-3</v>
      </c>
    </row>
    <row r="306" spans="1:4" x14ac:dyDescent="0.25">
      <c r="A306" s="25" t="s">
        <v>91</v>
      </c>
      <c r="B306" s="25" t="s">
        <v>65</v>
      </c>
      <c r="C306" s="25">
        <v>0</v>
      </c>
      <c r="D306" s="43">
        <v>7.1000000000000004E-3</v>
      </c>
    </row>
    <row r="307" spans="1:4" x14ac:dyDescent="0.25">
      <c r="A307" s="25" t="s">
        <v>91</v>
      </c>
      <c r="B307" s="25" t="s">
        <v>64</v>
      </c>
      <c r="C307" s="25">
        <v>0</v>
      </c>
      <c r="D307" s="43">
        <v>7.1000000000000004E-3</v>
      </c>
    </row>
    <row r="308" spans="1:4" x14ac:dyDescent="0.25">
      <c r="A308" s="25" t="s">
        <v>91</v>
      </c>
      <c r="B308" s="25" t="s">
        <v>63</v>
      </c>
      <c r="C308" s="25">
        <v>0</v>
      </c>
      <c r="D308" s="43">
        <v>7.1000000000000004E-3</v>
      </c>
    </row>
    <row r="309" spans="1:4" x14ac:dyDescent="0.25">
      <c r="A309" s="25" t="s">
        <v>91</v>
      </c>
      <c r="B309" s="25" t="s">
        <v>62</v>
      </c>
      <c r="C309" s="25">
        <v>0</v>
      </c>
      <c r="D309" s="43">
        <v>7.1000000000000004E-3</v>
      </c>
    </row>
    <row r="310" spans="1:4" x14ac:dyDescent="0.25">
      <c r="A310" s="25" t="s">
        <v>91</v>
      </c>
      <c r="B310" s="25" t="s">
        <v>61</v>
      </c>
      <c r="C310" s="25">
        <v>0</v>
      </c>
      <c r="D310" s="43">
        <v>7.1000000000000004E-3</v>
      </c>
    </row>
    <row r="311" spans="1:4" x14ac:dyDescent="0.25">
      <c r="A311" s="25" t="s">
        <v>91</v>
      </c>
      <c r="B311" s="25" t="s">
        <v>60</v>
      </c>
      <c r="C311" s="25">
        <v>0</v>
      </c>
      <c r="D311" s="43">
        <v>7.1000000000000004E-3</v>
      </c>
    </row>
    <row r="312" spans="1:4" x14ac:dyDescent="0.25">
      <c r="A312" s="25" t="s">
        <v>91</v>
      </c>
      <c r="B312" s="25" t="s">
        <v>59</v>
      </c>
      <c r="C312" s="25">
        <v>0</v>
      </c>
      <c r="D312" s="43">
        <v>7.1000000000000004E-3</v>
      </c>
    </row>
    <row r="313" spans="1:4" x14ac:dyDescent="0.25">
      <c r="A313" s="25" t="s">
        <v>91</v>
      </c>
      <c r="B313" s="25" t="s">
        <v>58</v>
      </c>
      <c r="C313" s="25">
        <v>0</v>
      </c>
      <c r="D313" s="43">
        <v>7.1000000000000004E-3</v>
      </c>
    </row>
    <row r="314" spans="1:4" x14ac:dyDescent="0.25">
      <c r="A314" s="25" t="s">
        <v>91</v>
      </c>
      <c r="B314" s="25" t="s">
        <v>57</v>
      </c>
      <c r="C314" s="25">
        <v>0</v>
      </c>
      <c r="D314" s="43">
        <v>7.1000000000000004E-3</v>
      </c>
    </row>
    <row r="315" spans="1:4" x14ac:dyDescent="0.25">
      <c r="A315" s="25" t="s">
        <v>91</v>
      </c>
      <c r="B315" s="25" t="s">
        <v>56</v>
      </c>
      <c r="C315" s="25">
        <v>0</v>
      </c>
      <c r="D315" s="43">
        <v>7.1000000000000004E-3</v>
      </c>
    </row>
    <row r="316" spans="1:4" x14ac:dyDescent="0.25">
      <c r="A316" s="25" t="s">
        <v>91</v>
      </c>
      <c r="B316" s="25" t="s">
        <v>55</v>
      </c>
      <c r="C316" s="25">
        <v>0</v>
      </c>
      <c r="D316" s="43">
        <v>7.1000000000000004E-3</v>
      </c>
    </row>
    <row r="317" spans="1:4" x14ac:dyDescent="0.25">
      <c r="A317" s="25" t="s">
        <v>91</v>
      </c>
      <c r="B317" s="25" t="s">
        <v>54</v>
      </c>
      <c r="C317" s="25">
        <v>0</v>
      </c>
      <c r="D317" s="43">
        <v>7.1000000000000004E-3</v>
      </c>
    </row>
    <row r="318" spans="1:4" x14ac:dyDescent="0.25">
      <c r="A318" s="25" t="s">
        <v>91</v>
      </c>
      <c r="B318" s="25" t="s">
        <v>53</v>
      </c>
      <c r="C318" s="25">
        <v>0</v>
      </c>
      <c r="D318" s="43">
        <v>7.1000000000000004E-3</v>
      </c>
    </row>
    <row r="319" spans="1:4" x14ac:dyDescent="0.25">
      <c r="A319" s="25" t="s">
        <v>91</v>
      </c>
      <c r="B319" s="25" t="s">
        <v>52</v>
      </c>
      <c r="C319" s="25">
        <v>0</v>
      </c>
      <c r="D319" s="43">
        <v>7.1000000000000004E-3</v>
      </c>
    </row>
    <row r="320" spans="1:4" x14ac:dyDescent="0.25">
      <c r="A320" s="25" t="s">
        <v>91</v>
      </c>
      <c r="B320" s="25" t="s">
        <v>51</v>
      </c>
      <c r="C320" s="25">
        <v>0</v>
      </c>
      <c r="D320" s="43">
        <v>7.1000000000000004E-3</v>
      </c>
    </row>
    <row r="321" spans="1:4" x14ac:dyDescent="0.25">
      <c r="A321" s="25" t="s">
        <v>91</v>
      </c>
      <c r="B321" s="25" t="s">
        <v>50</v>
      </c>
      <c r="C321" s="25">
        <v>0</v>
      </c>
      <c r="D321" s="43">
        <v>7.1000000000000004E-3</v>
      </c>
    </row>
    <row r="322" spans="1:4" x14ac:dyDescent="0.25">
      <c r="A322" s="25" t="s">
        <v>91</v>
      </c>
      <c r="B322" s="25" t="s">
        <v>49</v>
      </c>
      <c r="C322" s="25">
        <v>0</v>
      </c>
      <c r="D322" s="43">
        <v>7.1000000000000004E-3</v>
      </c>
    </row>
    <row r="323" spans="1:4" x14ac:dyDescent="0.25">
      <c r="A323" s="25" t="s">
        <v>91</v>
      </c>
      <c r="B323" s="25" t="s">
        <v>48</v>
      </c>
      <c r="C323" s="25">
        <v>0</v>
      </c>
      <c r="D323" s="43">
        <v>7.1000000000000004E-3</v>
      </c>
    </row>
    <row r="324" spans="1:4" x14ac:dyDescent="0.25">
      <c r="A324" s="25" t="s">
        <v>91</v>
      </c>
      <c r="B324" s="25" t="s">
        <v>47</v>
      </c>
      <c r="C324" s="25">
        <v>0</v>
      </c>
      <c r="D324" s="43">
        <v>7.1000000000000004E-3</v>
      </c>
    </row>
    <row r="325" spans="1:4" x14ac:dyDescent="0.25">
      <c r="A325" s="25" t="s">
        <v>91</v>
      </c>
      <c r="B325" s="25" t="s">
        <v>46</v>
      </c>
      <c r="C325" s="25">
        <v>0</v>
      </c>
      <c r="D325" s="43">
        <v>7.1000000000000004E-3</v>
      </c>
    </row>
    <row r="326" spans="1:4" x14ac:dyDescent="0.25">
      <c r="A326" s="25" t="s">
        <v>91</v>
      </c>
      <c r="B326" s="25" t="s">
        <v>45</v>
      </c>
      <c r="C326" s="25">
        <v>0</v>
      </c>
      <c r="D326" s="43">
        <v>7.1000000000000004E-3</v>
      </c>
    </row>
    <row r="327" spans="1:4" x14ac:dyDescent="0.25">
      <c r="A327" s="25" t="s">
        <v>91</v>
      </c>
      <c r="B327" s="25" t="s">
        <v>44</v>
      </c>
      <c r="C327" s="25">
        <v>139408.32000000001</v>
      </c>
      <c r="D327" s="43">
        <v>7.1000000000000004E-3</v>
      </c>
    </row>
    <row r="328" spans="1:4" x14ac:dyDescent="0.25">
      <c r="A328" s="25" t="s">
        <v>91</v>
      </c>
      <c r="B328" s="25" t="s">
        <v>43</v>
      </c>
      <c r="C328" s="25">
        <v>0</v>
      </c>
      <c r="D328" s="43">
        <v>7.1000000000000004E-3</v>
      </c>
    </row>
    <row r="329" spans="1:4" x14ac:dyDescent="0.25">
      <c r="A329" s="25" t="s">
        <v>91</v>
      </c>
      <c r="B329" s="25" t="s">
        <v>42</v>
      </c>
      <c r="C329" s="25">
        <v>0</v>
      </c>
      <c r="D329" s="43">
        <v>7.1000000000000004E-3</v>
      </c>
    </row>
    <row r="330" spans="1:4" x14ac:dyDescent="0.25">
      <c r="A330" s="25" t="s">
        <v>91</v>
      </c>
      <c r="B330" s="25" t="s">
        <v>41</v>
      </c>
      <c r="C330" s="25">
        <v>0</v>
      </c>
      <c r="D330" s="43">
        <v>7.1000000000000004E-3</v>
      </c>
    </row>
    <row r="331" spans="1:4" x14ac:dyDescent="0.25">
      <c r="A331" s="25" t="s">
        <v>91</v>
      </c>
      <c r="B331" s="25" t="s">
        <v>40</v>
      </c>
      <c r="C331" s="25">
        <v>0</v>
      </c>
      <c r="D331" s="43">
        <v>7.1000000000000004E-3</v>
      </c>
    </row>
    <row r="332" spans="1:4" x14ac:dyDescent="0.25">
      <c r="A332" s="25" t="s">
        <v>91</v>
      </c>
      <c r="B332" s="25" t="s">
        <v>39</v>
      </c>
      <c r="C332" s="25">
        <v>0</v>
      </c>
      <c r="D332" s="43">
        <v>7.1000000000000004E-3</v>
      </c>
    </row>
    <row r="333" spans="1:4" x14ac:dyDescent="0.25">
      <c r="A333" s="25" t="s">
        <v>91</v>
      </c>
      <c r="B333" s="25" t="s">
        <v>38</v>
      </c>
      <c r="C333" s="25">
        <v>0</v>
      </c>
      <c r="D333" s="43">
        <v>7.1000000000000004E-3</v>
      </c>
    </row>
    <row r="334" spans="1:4" x14ac:dyDescent="0.25">
      <c r="A334" s="25" t="s">
        <v>91</v>
      </c>
      <c r="B334" s="25" t="s">
        <v>37</v>
      </c>
      <c r="C334" s="25">
        <v>0</v>
      </c>
      <c r="D334" s="43">
        <v>7.1000000000000004E-3</v>
      </c>
    </row>
    <row r="335" spans="1:4" x14ac:dyDescent="0.25">
      <c r="A335" s="25" t="s">
        <v>91</v>
      </c>
      <c r="B335" s="25" t="s">
        <v>36</v>
      </c>
      <c r="C335" s="25">
        <v>0</v>
      </c>
      <c r="D335" s="43">
        <v>7.1000000000000004E-3</v>
      </c>
    </row>
    <row r="336" spans="1:4" x14ac:dyDescent="0.25">
      <c r="A336" s="25" t="s">
        <v>91</v>
      </c>
      <c r="B336" s="25" t="s">
        <v>35</v>
      </c>
      <c r="C336" s="25">
        <v>0</v>
      </c>
      <c r="D336" s="43">
        <v>7.1000000000000004E-3</v>
      </c>
    </row>
    <row r="337" spans="1:4" x14ac:dyDescent="0.25">
      <c r="A337" s="25" t="s">
        <v>91</v>
      </c>
      <c r="B337" s="25" t="s">
        <v>34</v>
      </c>
      <c r="C337" s="25">
        <v>0</v>
      </c>
      <c r="D337" s="43">
        <v>7.1000000000000004E-3</v>
      </c>
    </row>
    <row r="338" spans="1:4" x14ac:dyDescent="0.25">
      <c r="A338" s="25" t="s">
        <v>91</v>
      </c>
      <c r="B338" s="25" t="s">
        <v>33</v>
      </c>
      <c r="C338" s="25">
        <v>0</v>
      </c>
      <c r="D338" s="43">
        <v>7.1000000000000004E-3</v>
      </c>
    </row>
    <row r="339" spans="1:4" x14ac:dyDescent="0.25">
      <c r="A339" s="25" t="s">
        <v>91</v>
      </c>
      <c r="B339" s="25" t="s">
        <v>32</v>
      </c>
      <c r="C339" s="25">
        <v>0</v>
      </c>
      <c r="D339" s="43">
        <v>7.1000000000000004E-3</v>
      </c>
    </row>
    <row r="340" spans="1:4" x14ac:dyDescent="0.25">
      <c r="A340" s="25" t="s">
        <v>91</v>
      </c>
      <c r="B340" s="25" t="s">
        <v>31</v>
      </c>
      <c r="C340" s="25">
        <v>0</v>
      </c>
      <c r="D340" s="43">
        <v>7.1000000000000004E-3</v>
      </c>
    </row>
    <row r="341" spans="1:4" x14ac:dyDescent="0.25">
      <c r="A341" s="25" t="s">
        <v>91</v>
      </c>
      <c r="B341" s="25" t="s">
        <v>30</v>
      </c>
      <c r="C341" s="25">
        <v>0</v>
      </c>
      <c r="D341" s="43">
        <v>7.1000000000000004E-3</v>
      </c>
    </row>
    <row r="342" spans="1:4" x14ac:dyDescent="0.25">
      <c r="A342" s="25" t="s">
        <v>91</v>
      </c>
      <c r="B342" s="25" t="s">
        <v>29</v>
      </c>
      <c r="C342" s="25">
        <v>0</v>
      </c>
      <c r="D342" s="43">
        <v>7.1000000000000004E-3</v>
      </c>
    </row>
    <row r="343" spans="1:4" x14ac:dyDescent="0.25">
      <c r="A343" s="25" t="s">
        <v>91</v>
      </c>
      <c r="B343" s="25" t="s">
        <v>28</v>
      </c>
      <c r="C343" s="25">
        <v>0</v>
      </c>
      <c r="D343" s="43">
        <v>7.1000000000000004E-3</v>
      </c>
    </row>
    <row r="344" spans="1:4" x14ac:dyDescent="0.25">
      <c r="A344" s="25" t="s">
        <v>91</v>
      </c>
      <c r="B344" s="25" t="s">
        <v>26</v>
      </c>
      <c r="C344" s="25">
        <v>0</v>
      </c>
      <c r="D344" s="43">
        <v>7.1000000000000004E-3</v>
      </c>
    </row>
    <row r="345" spans="1:4" x14ac:dyDescent="0.25">
      <c r="A345" s="25" t="s">
        <v>90</v>
      </c>
      <c r="B345" s="25" t="s">
        <v>75</v>
      </c>
      <c r="C345" s="25">
        <v>0</v>
      </c>
      <c r="D345" s="43">
        <v>7.1999999999999998E-3</v>
      </c>
    </row>
    <row r="346" spans="1:4" x14ac:dyDescent="0.25">
      <c r="A346" s="25" t="s">
        <v>90</v>
      </c>
      <c r="B346" s="25" t="s">
        <v>74</v>
      </c>
      <c r="C346" s="25">
        <v>0</v>
      </c>
      <c r="D346" s="43">
        <v>7.1999999999999998E-3</v>
      </c>
    </row>
    <row r="347" spans="1:4" x14ac:dyDescent="0.25">
      <c r="A347" s="25" t="s">
        <v>90</v>
      </c>
      <c r="B347" s="25" t="s">
        <v>73</v>
      </c>
      <c r="C347" s="25">
        <v>0</v>
      </c>
      <c r="D347" s="43">
        <v>7.1999999999999998E-3</v>
      </c>
    </row>
    <row r="348" spans="1:4" x14ac:dyDescent="0.25">
      <c r="A348" s="25" t="s">
        <v>90</v>
      </c>
      <c r="B348" s="25" t="s">
        <v>72</v>
      </c>
      <c r="C348" s="25">
        <v>0</v>
      </c>
      <c r="D348" s="43">
        <v>7.1999999999999998E-3</v>
      </c>
    </row>
    <row r="349" spans="1:4" x14ac:dyDescent="0.25">
      <c r="A349" s="25" t="s">
        <v>90</v>
      </c>
      <c r="B349" s="25" t="s">
        <v>71</v>
      </c>
      <c r="C349" s="25">
        <v>0</v>
      </c>
      <c r="D349" s="43">
        <v>7.1999999999999998E-3</v>
      </c>
    </row>
    <row r="350" spans="1:4" x14ac:dyDescent="0.25">
      <c r="A350" s="25" t="s">
        <v>90</v>
      </c>
      <c r="B350" s="25" t="s">
        <v>70</v>
      </c>
      <c r="C350" s="25">
        <v>0</v>
      </c>
      <c r="D350" s="43">
        <v>7.1999999999999998E-3</v>
      </c>
    </row>
    <row r="351" spans="1:4" x14ac:dyDescent="0.25">
      <c r="A351" s="25" t="s">
        <v>90</v>
      </c>
      <c r="B351" s="25" t="s">
        <v>69</v>
      </c>
      <c r="C351" s="25">
        <v>303.04000000000002</v>
      </c>
      <c r="D351" s="43">
        <v>7.1999999999999998E-3</v>
      </c>
    </row>
    <row r="352" spans="1:4" x14ac:dyDescent="0.25">
      <c r="A352" s="25" t="s">
        <v>90</v>
      </c>
      <c r="B352" s="25" t="s">
        <v>68</v>
      </c>
      <c r="C352" s="25">
        <v>396.45</v>
      </c>
      <c r="D352" s="43">
        <v>7.1999999999999998E-3</v>
      </c>
    </row>
    <row r="353" spans="1:4" x14ac:dyDescent="0.25">
      <c r="A353" s="25" t="s">
        <v>90</v>
      </c>
      <c r="B353" s="25" t="s">
        <v>67</v>
      </c>
      <c r="C353" s="25">
        <v>257.18</v>
      </c>
      <c r="D353" s="43">
        <v>7.1999999999999998E-3</v>
      </c>
    </row>
    <row r="354" spans="1:4" x14ac:dyDescent="0.25">
      <c r="A354" s="25" t="s">
        <v>90</v>
      </c>
      <c r="B354" s="25" t="s">
        <v>66</v>
      </c>
      <c r="C354" s="25">
        <v>60.11</v>
      </c>
      <c r="D354" s="43">
        <v>7.1999999999999998E-3</v>
      </c>
    </row>
    <row r="355" spans="1:4" x14ac:dyDescent="0.25">
      <c r="A355" s="25" t="s">
        <v>90</v>
      </c>
      <c r="B355" s="25" t="s">
        <v>65</v>
      </c>
      <c r="C355" s="25">
        <v>0</v>
      </c>
      <c r="D355" s="43">
        <v>7.1999999999999998E-3</v>
      </c>
    </row>
    <row r="356" spans="1:4" x14ac:dyDescent="0.25">
      <c r="A356" s="25" t="s">
        <v>90</v>
      </c>
      <c r="B356" s="25" t="s">
        <v>64</v>
      </c>
      <c r="C356" s="25">
        <v>0</v>
      </c>
      <c r="D356" s="43">
        <v>7.1999999999999998E-3</v>
      </c>
    </row>
    <row r="357" spans="1:4" x14ac:dyDescent="0.25">
      <c r="A357" s="25" t="s">
        <v>90</v>
      </c>
      <c r="B357" s="25" t="s">
        <v>63</v>
      </c>
      <c r="C357" s="25">
        <v>0</v>
      </c>
      <c r="D357" s="43">
        <v>7.1999999999999998E-3</v>
      </c>
    </row>
    <row r="358" spans="1:4" x14ac:dyDescent="0.25">
      <c r="A358" s="25" t="s">
        <v>90</v>
      </c>
      <c r="B358" s="25" t="s">
        <v>62</v>
      </c>
      <c r="C358" s="25">
        <v>0</v>
      </c>
      <c r="D358" s="43">
        <v>7.1999999999999998E-3</v>
      </c>
    </row>
    <row r="359" spans="1:4" x14ac:dyDescent="0.25">
      <c r="A359" s="25" t="s">
        <v>90</v>
      </c>
      <c r="B359" s="25" t="s">
        <v>61</v>
      </c>
      <c r="C359" s="25">
        <v>0</v>
      </c>
      <c r="D359" s="43">
        <v>7.1999999999999998E-3</v>
      </c>
    </row>
    <row r="360" spans="1:4" x14ac:dyDescent="0.25">
      <c r="A360" s="25" t="s">
        <v>90</v>
      </c>
      <c r="B360" s="25" t="s">
        <v>60</v>
      </c>
      <c r="C360" s="25">
        <v>0</v>
      </c>
      <c r="D360" s="43">
        <v>7.1999999999999998E-3</v>
      </c>
    </row>
    <row r="361" spans="1:4" x14ac:dyDescent="0.25">
      <c r="A361" s="25" t="s">
        <v>90</v>
      </c>
      <c r="B361" s="25" t="s">
        <v>59</v>
      </c>
      <c r="C361" s="25">
        <v>0</v>
      </c>
      <c r="D361" s="43">
        <v>7.1999999999999998E-3</v>
      </c>
    </row>
    <row r="362" spans="1:4" x14ac:dyDescent="0.25">
      <c r="A362" s="25" t="s">
        <v>90</v>
      </c>
      <c r="B362" s="25" t="s">
        <v>58</v>
      </c>
      <c r="C362" s="25">
        <v>0</v>
      </c>
      <c r="D362" s="43">
        <v>7.1999999999999998E-3</v>
      </c>
    </row>
    <row r="363" spans="1:4" x14ac:dyDescent="0.25">
      <c r="A363" s="25" t="s">
        <v>90</v>
      </c>
      <c r="B363" s="25" t="s">
        <v>57</v>
      </c>
      <c r="C363" s="25">
        <v>0</v>
      </c>
      <c r="D363" s="43">
        <v>7.1999999999999998E-3</v>
      </c>
    </row>
    <row r="364" spans="1:4" x14ac:dyDescent="0.25">
      <c r="A364" s="25" t="s">
        <v>90</v>
      </c>
      <c r="B364" s="25" t="s">
        <v>56</v>
      </c>
      <c r="C364" s="25">
        <v>0</v>
      </c>
      <c r="D364" s="43">
        <v>7.1999999999999998E-3</v>
      </c>
    </row>
    <row r="365" spans="1:4" x14ac:dyDescent="0.25">
      <c r="A365" s="25" t="s">
        <v>90</v>
      </c>
      <c r="B365" s="25" t="s">
        <v>55</v>
      </c>
      <c r="C365" s="25">
        <v>0</v>
      </c>
      <c r="D365" s="43">
        <v>7.1999999999999998E-3</v>
      </c>
    </row>
    <row r="366" spans="1:4" x14ac:dyDescent="0.25">
      <c r="A366" s="25" t="s">
        <v>90</v>
      </c>
      <c r="B366" s="25" t="s">
        <v>54</v>
      </c>
      <c r="C366" s="25">
        <v>0</v>
      </c>
      <c r="D366" s="43">
        <v>7.1999999999999998E-3</v>
      </c>
    </row>
    <row r="367" spans="1:4" x14ac:dyDescent="0.25">
      <c r="A367" s="25" t="s">
        <v>90</v>
      </c>
      <c r="B367" s="25" t="s">
        <v>53</v>
      </c>
      <c r="C367" s="25">
        <v>0</v>
      </c>
      <c r="D367" s="43">
        <v>7.1999999999999998E-3</v>
      </c>
    </row>
    <row r="368" spans="1:4" x14ac:dyDescent="0.25">
      <c r="A368" s="25" t="s">
        <v>90</v>
      </c>
      <c r="B368" s="25" t="s">
        <v>52</v>
      </c>
      <c r="C368" s="25">
        <v>0</v>
      </c>
      <c r="D368" s="43">
        <v>7.1999999999999998E-3</v>
      </c>
    </row>
    <row r="369" spans="1:4" x14ac:dyDescent="0.25">
      <c r="A369" s="25" t="s">
        <v>90</v>
      </c>
      <c r="B369" s="25" t="s">
        <v>51</v>
      </c>
      <c r="C369" s="25">
        <v>0</v>
      </c>
      <c r="D369" s="43">
        <v>7.1999999999999998E-3</v>
      </c>
    </row>
    <row r="370" spans="1:4" x14ac:dyDescent="0.25">
      <c r="A370" s="25" t="s">
        <v>90</v>
      </c>
      <c r="B370" s="25" t="s">
        <v>50</v>
      </c>
      <c r="C370" s="25">
        <v>0</v>
      </c>
      <c r="D370" s="43">
        <v>7.1999999999999998E-3</v>
      </c>
    </row>
    <row r="371" spans="1:4" x14ac:dyDescent="0.25">
      <c r="A371" s="25" t="s">
        <v>90</v>
      </c>
      <c r="B371" s="25" t="s">
        <v>49</v>
      </c>
      <c r="C371" s="25">
        <v>0</v>
      </c>
      <c r="D371" s="43">
        <v>7.1999999999999998E-3</v>
      </c>
    </row>
    <row r="372" spans="1:4" x14ac:dyDescent="0.25">
      <c r="A372" s="25" t="s">
        <v>90</v>
      </c>
      <c r="B372" s="25" t="s">
        <v>48</v>
      </c>
      <c r="C372" s="25">
        <v>0</v>
      </c>
      <c r="D372" s="43">
        <v>7.1999999999999998E-3</v>
      </c>
    </row>
    <row r="373" spans="1:4" x14ac:dyDescent="0.25">
      <c r="A373" s="25" t="s">
        <v>90</v>
      </c>
      <c r="B373" s="25" t="s">
        <v>47</v>
      </c>
      <c r="C373" s="25">
        <v>0</v>
      </c>
      <c r="D373" s="43">
        <v>7.1999999999999998E-3</v>
      </c>
    </row>
    <row r="374" spans="1:4" x14ac:dyDescent="0.25">
      <c r="A374" s="25" t="s">
        <v>90</v>
      </c>
      <c r="B374" s="25" t="s">
        <v>46</v>
      </c>
      <c r="C374" s="25">
        <v>0</v>
      </c>
      <c r="D374" s="43">
        <v>7.1999999999999998E-3</v>
      </c>
    </row>
    <row r="375" spans="1:4" x14ac:dyDescent="0.25">
      <c r="A375" s="25" t="s">
        <v>90</v>
      </c>
      <c r="B375" s="25" t="s">
        <v>45</v>
      </c>
      <c r="C375" s="25">
        <v>0</v>
      </c>
      <c r="D375" s="43">
        <v>7.1999999999999998E-3</v>
      </c>
    </row>
    <row r="376" spans="1:4" x14ac:dyDescent="0.25">
      <c r="A376" s="25" t="s">
        <v>90</v>
      </c>
      <c r="B376" s="25" t="s">
        <v>44</v>
      </c>
      <c r="C376" s="25">
        <v>139388.89000000001</v>
      </c>
      <c r="D376" s="43">
        <v>7.1999999999999998E-3</v>
      </c>
    </row>
    <row r="377" spans="1:4" x14ac:dyDescent="0.25">
      <c r="A377" s="25" t="s">
        <v>90</v>
      </c>
      <c r="B377" s="25" t="s">
        <v>43</v>
      </c>
      <c r="C377" s="25">
        <v>0</v>
      </c>
      <c r="D377" s="43">
        <v>7.1999999999999998E-3</v>
      </c>
    </row>
    <row r="378" spans="1:4" x14ac:dyDescent="0.25">
      <c r="A378" s="25" t="s">
        <v>90</v>
      </c>
      <c r="B378" s="25" t="s">
        <v>42</v>
      </c>
      <c r="C378" s="25">
        <v>0</v>
      </c>
      <c r="D378" s="43">
        <v>7.1999999999999998E-3</v>
      </c>
    </row>
    <row r="379" spans="1:4" x14ac:dyDescent="0.25">
      <c r="A379" s="25" t="s">
        <v>90</v>
      </c>
      <c r="B379" s="25" t="s">
        <v>41</v>
      </c>
      <c r="C379" s="25">
        <v>0</v>
      </c>
      <c r="D379" s="43">
        <v>7.1999999999999998E-3</v>
      </c>
    </row>
    <row r="380" spans="1:4" x14ac:dyDescent="0.25">
      <c r="A380" s="25" t="s">
        <v>90</v>
      </c>
      <c r="B380" s="25" t="s">
        <v>40</v>
      </c>
      <c r="C380" s="25">
        <v>0</v>
      </c>
      <c r="D380" s="43">
        <v>7.1999999999999998E-3</v>
      </c>
    </row>
    <row r="381" spans="1:4" x14ac:dyDescent="0.25">
      <c r="A381" s="25" t="s">
        <v>90</v>
      </c>
      <c r="B381" s="25" t="s">
        <v>39</v>
      </c>
      <c r="C381" s="25">
        <v>0</v>
      </c>
      <c r="D381" s="43">
        <v>7.1999999999999998E-3</v>
      </c>
    </row>
    <row r="382" spans="1:4" x14ac:dyDescent="0.25">
      <c r="A382" s="25" t="s">
        <v>90</v>
      </c>
      <c r="B382" s="25" t="s">
        <v>38</v>
      </c>
      <c r="C382" s="25">
        <v>0</v>
      </c>
      <c r="D382" s="43">
        <v>7.1999999999999998E-3</v>
      </c>
    </row>
    <row r="383" spans="1:4" x14ac:dyDescent="0.25">
      <c r="A383" s="25" t="s">
        <v>90</v>
      </c>
      <c r="B383" s="25" t="s">
        <v>37</v>
      </c>
      <c r="C383" s="25">
        <v>0</v>
      </c>
      <c r="D383" s="43">
        <v>7.1999999999999998E-3</v>
      </c>
    </row>
    <row r="384" spans="1:4" x14ac:dyDescent="0.25">
      <c r="A384" s="25" t="s">
        <v>90</v>
      </c>
      <c r="B384" s="25" t="s">
        <v>36</v>
      </c>
      <c r="C384" s="25">
        <v>0</v>
      </c>
      <c r="D384" s="43">
        <v>7.1999999999999998E-3</v>
      </c>
    </row>
    <row r="385" spans="1:4" x14ac:dyDescent="0.25">
      <c r="A385" s="25" t="s">
        <v>90</v>
      </c>
      <c r="B385" s="25" t="s">
        <v>35</v>
      </c>
      <c r="C385" s="25">
        <v>0</v>
      </c>
      <c r="D385" s="43">
        <v>7.1999999999999998E-3</v>
      </c>
    </row>
    <row r="386" spans="1:4" x14ac:dyDescent="0.25">
      <c r="A386" s="25" t="s">
        <v>90</v>
      </c>
      <c r="B386" s="25" t="s">
        <v>34</v>
      </c>
      <c r="C386" s="25">
        <v>0</v>
      </c>
      <c r="D386" s="43">
        <v>7.1999999999999998E-3</v>
      </c>
    </row>
    <row r="387" spans="1:4" x14ac:dyDescent="0.25">
      <c r="A387" s="25" t="s">
        <v>90</v>
      </c>
      <c r="B387" s="25" t="s">
        <v>33</v>
      </c>
      <c r="C387" s="25">
        <v>0</v>
      </c>
      <c r="D387" s="43">
        <v>7.1999999999999998E-3</v>
      </c>
    </row>
    <row r="388" spans="1:4" x14ac:dyDescent="0.25">
      <c r="A388" s="25" t="s">
        <v>90</v>
      </c>
      <c r="B388" s="25" t="s">
        <v>32</v>
      </c>
      <c r="C388" s="25">
        <v>0</v>
      </c>
      <c r="D388" s="43">
        <v>7.1999999999999998E-3</v>
      </c>
    </row>
    <row r="389" spans="1:4" x14ac:dyDescent="0.25">
      <c r="A389" s="25" t="s">
        <v>90</v>
      </c>
      <c r="B389" s="25" t="s">
        <v>31</v>
      </c>
      <c r="C389" s="25">
        <v>0</v>
      </c>
      <c r="D389" s="43">
        <v>7.1999999999999998E-3</v>
      </c>
    </row>
    <row r="390" spans="1:4" x14ac:dyDescent="0.25">
      <c r="A390" s="25" t="s">
        <v>90</v>
      </c>
      <c r="B390" s="25" t="s">
        <v>30</v>
      </c>
      <c r="C390" s="25">
        <v>0</v>
      </c>
      <c r="D390" s="43">
        <v>7.1999999999999998E-3</v>
      </c>
    </row>
    <row r="391" spans="1:4" x14ac:dyDescent="0.25">
      <c r="A391" s="25" t="s">
        <v>90</v>
      </c>
      <c r="B391" s="25" t="s">
        <v>29</v>
      </c>
      <c r="C391" s="25">
        <v>0</v>
      </c>
      <c r="D391" s="43">
        <v>7.1999999999999998E-3</v>
      </c>
    </row>
    <row r="392" spans="1:4" x14ac:dyDescent="0.25">
      <c r="A392" s="25" t="s">
        <v>90</v>
      </c>
      <c r="B392" s="25" t="s">
        <v>28</v>
      </c>
      <c r="C392" s="25">
        <v>0</v>
      </c>
      <c r="D392" s="43">
        <v>7.1999999999999998E-3</v>
      </c>
    </row>
    <row r="393" spans="1:4" x14ac:dyDescent="0.25">
      <c r="A393" s="25" t="s">
        <v>90</v>
      </c>
      <c r="B393" s="25" t="s">
        <v>26</v>
      </c>
      <c r="C393" s="25">
        <v>0</v>
      </c>
      <c r="D393" s="43">
        <v>7.1999999999999998E-3</v>
      </c>
    </row>
    <row r="394" spans="1:4" x14ac:dyDescent="0.25">
      <c r="A394" s="25" t="s">
        <v>89</v>
      </c>
      <c r="B394" s="25" t="s">
        <v>75</v>
      </c>
      <c r="C394" s="25">
        <v>0</v>
      </c>
      <c r="D394" s="43">
        <v>3.0000000000000001E-3</v>
      </c>
    </row>
    <row r="395" spans="1:4" x14ac:dyDescent="0.25">
      <c r="A395" s="25" t="s">
        <v>89</v>
      </c>
      <c r="B395" s="25" t="s">
        <v>74</v>
      </c>
      <c r="C395" s="25">
        <v>0</v>
      </c>
      <c r="D395" s="43">
        <v>3.0000000000000001E-3</v>
      </c>
    </row>
    <row r="396" spans="1:4" x14ac:dyDescent="0.25">
      <c r="A396" s="25" t="s">
        <v>89</v>
      </c>
      <c r="B396" s="25" t="s">
        <v>73</v>
      </c>
      <c r="C396" s="25">
        <v>0</v>
      </c>
      <c r="D396" s="43">
        <v>3.0000000000000001E-3</v>
      </c>
    </row>
    <row r="397" spans="1:4" x14ac:dyDescent="0.25">
      <c r="A397" s="25" t="s">
        <v>89</v>
      </c>
      <c r="B397" s="25" t="s">
        <v>72</v>
      </c>
      <c r="C397" s="25">
        <v>0</v>
      </c>
      <c r="D397" s="43">
        <v>3.0000000000000001E-3</v>
      </c>
    </row>
    <row r="398" spans="1:4" x14ac:dyDescent="0.25">
      <c r="A398" s="25" t="s">
        <v>89</v>
      </c>
      <c r="B398" s="25" t="s">
        <v>71</v>
      </c>
      <c r="C398" s="25">
        <v>0</v>
      </c>
      <c r="D398" s="43">
        <v>3.0000000000000001E-3</v>
      </c>
    </row>
    <row r="399" spans="1:4" x14ac:dyDescent="0.25">
      <c r="A399" s="25" t="s">
        <v>89</v>
      </c>
      <c r="B399" s="25" t="s">
        <v>70</v>
      </c>
      <c r="C399" s="25">
        <v>0</v>
      </c>
      <c r="D399" s="43">
        <v>3.0000000000000001E-3</v>
      </c>
    </row>
    <row r="400" spans="1:4" x14ac:dyDescent="0.25">
      <c r="A400" s="25" t="s">
        <v>89</v>
      </c>
      <c r="B400" s="25" t="s">
        <v>69</v>
      </c>
      <c r="C400" s="25">
        <v>90.5</v>
      </c>
      <c r="D400" s="43">
        <v>3.0000000000000001E-3</v>
      </c>
    </row>
    <row r="401" spans="1:4" x14ac:dyDescent="0.25">
      <c r="A401" s="25" t="s">
        <v>89</v>
      </c>
      <c r="B401" s="25" t="s">
        <v>68</v>
      </c>
      <c r="C401" s="25">
        <v>182.74</v>
      </c>
      <c r="D401" s="43">
        <v>3.0000000000000001E-3</v>
      </c>
    </row>
    <row r="402" spans="1:4" x14ac:dyDescent="0.25">
      <c r="A402" s="25" t="s">
        <v>89</v>
      </c>
      <c r="B402" s="25" t="s">
        <v>67</v>
      </c>
      <c r="C402" s="25">
        <v>112.99</v>
      </c>
      <c r="D402" s="43">
        <v>3.0000000000000001E-3</v>
      </c>
    </row>
    <row r="403" spans="1:4" x14ac:dyDescent="0.25">
      <c r="A403" s="25" t="s">
        <v>89</v>
      </c>
      <c r="B403" s="25" t="s">
        <v>66</v>
      </c>
      <c r="C403" s="25">
        <v>31.83</v>
      </c>
      <c r="D403" s="43">
        <v>3.0000000000000001E-3</v>
      </c>
    </row>
    <row r="404" spans="1:4" x14ac:dyDescent="0.25">
      <c r="A404" s="25" t="s">
        <v>89</v>
      </c>
      <c r="B404" s="25" t="s">
        <v>65</v>
      </c>
      <c r="C404" s="25">
        <v>0</v>
      </c>
      <c r="D404" s="43">
        <v>3.0000000000000001E-3</v>
      </c>
    </row>
    <row r="405" spans="1:4" x14ac:dyDescent="0.25">
      <c r="A405" s="25" t="s">
        <v>89</v>
      </c>
      <c r="B405" s="25" t="s">
        <v>64</v>
      </c>
      <c r="C405" s="25">
        <v>0</v>
      </c>
      <c r="D405" s="43">
        <v>3.0000000000000001E-3</v>
      </c>
    </row>
    <row r="406" spans="1:4" x14ac:dyDescent="0.25">
      <c r="A406" s="25" t="s">
        <v>89</v>
      </c>
      <c r="B406" s="25" t="s">
        <v>63</v>
      </c>
      <c r="C406" s="25">
        <v>0</v>
      </c>
      <c r="D406" s="43">
        <v>3.0000000000000001E-3</v>
      </c>
    </row>
    <row r="407" spans="1:4" x14ac:dyDescent="0.25">
      <c r="A407" s="25" t="s">
        <v>89</v>
      </c>
      <c r="B407" s="25" t="s">
        <v>62</v>
      </c>
      <c r="C407" s="25">
        <v>0</v>
      </c>
      <c r="D407" s="43">
        <v>3.0000000000000001E-3</v>
      </c>
    </row>
    <row r="408" spans="1:4" x14ac:dyDescent="0.25">
      <c r="A408" s="25" t="s">
        <v>89</v>
      </c>
      <c r="B408" s="25" t="s">
        <v>61</v>
      </c>
      <c r="C408" s="25">
        <v>0</v>
      </c>
      <c r="D408" s="43">
        <v>3.0000000000000001E-3</v>
      </c>
    </row>
    <row r="409" spans="1:4" x14ac:dyDescent="0.25">
      <c r="A409" s="25" t="s">
        <v>89</v>
      </c>
      <c r="B409" s="25" t="s">
        <v>60</v>
      </c>
      <c r="C409" s="25">
        <v>0</v>
      </c>
      <c r="D409" s="43">
        <v>3.0000000000000001E-3</v>
      </c>
    </row>
    <row r="410" spans="1:4" x14ac:dyDescent="0.25">
      <c r="A410" s="25" t="s">
        <v>89</v>
      </c>
      <c r="B410" s="25" t="s">
        <v>59</v>
      </c>
      <c r="C410" s="25">
        <v>0</v>
      </c>
      <c r="D410" s="43">
        <v>3.0000000000000001E-3</v>
      </c>
    </row>
    <row r="411" spans="1:4" x14ac:dyDescent="0.25">
      <c r="A411" s="25" t="s">
        <v>89</v>
      </c>
      <c r="B411" s="25" t="s">
        <v>58</v>
      </c>
      <c r="C411" s="25">
        <v>0</v>
      </c>
      <c r="D411" s="43">
        <v>3.0000000000000001E-3</v>
      </c>
    </row>
    <row r="412" spans="1:4" x14ac:dyDescent="0.25">
      <c r="A412" s="25" t="s">
        <v>89</v>
      </c>
      <c r="B412" s="25" t="s">
        <v>57</v>
      </c>
      <c r="C412" s="25">
        <v>0</v>
      </c>
      <c r="D412" s="43">
        <v>3.0000000000000001E-3</v>
      </c>
    </row>
    <row r="413" spans="1:4" x14ac:dyDescent="0.25">
      <c r="A413" s="25" t="s">
        <v>89</v>
      </c>
      <c r="B413" s="25" t="s">
        <v>56</v>
      </c>
      <c r="C413" s="25">
        <v>0</v>
      </c>
      <c r="D413" s="43">
        <v>3.0000000000000001E-3</v>
      </c>
    </row>
    <row r="414" spans="1:4" x14ac:dyDescent="0.25">
      <c r="A414" s="25" t="s">
        <v>89</v>
      </c>
      <c r="B414" s="25" t="s">
        <v>55</v>
      </c>
      <c r="C414" s="25">
        <v>0</v>
      </c>
      <c r="D414" s="43">
        <v>3.0000000000000001E-3</v>
      </c>
    </row>
    <row r="415" spans="1:4" x14ac:dyDescent="0.25">
      <c r="A415" s="25" t="s">
        <v>89</v>
      </c>
      <c r="B415" s="25" t="s">
        <v>54</v>
      </c>
      <c r="C415" s="25">
        <v>0</v>
      </c>
      <c r="D415" s="43">
        <v>3.0000000000000001E-3</v>
      </c>
    </row>
    <row r="416" spans="1:4" x14ac:dyDescent="0.25">
      <c r="A416" s="25" t="s">
        <v>89</v>
      </c>
      <c r="B416" s="25" t="s">
        <v>53</v>
      </c>
      <c r="C416" s="25">
        <v>0</v>
      </c>
      <c r="D416" s="43">
        <v>3.0000000000000001E-3</v>
      </c>
    </row>
    <row r="417" spans="1:4" x14ac:dyDescent="0.25">
      <c r="A417" s="25" t="s">
        <v>89</v>
      </c>
      <c r="B417" s="25" t="s">
        <v>52</v>
      </c>
      <c r="C417" s="25">
        <v>0</v>
      </c>
      <c r="D417" s="43">
        <v>3.0000000000000001E-3</v>
      </c>
    </row>
    <row r="418" spans="1:4" x14ac:dyDescent="0.25">
      <c r="A418" s="25" t="s">
        <v>89</v>
      </c>
      <c r="B418" s="25" t="s">
        <v>51</v>
      </c>
      <c r="C418" s="25">
        <v>0</v>
      </c>
      <c r="D418" s="43">
        <v>3.0000000000000001E-3</v>
      </c>
    </row>
    <row r="419" spans="1:4" x14ac:dyDescent="0.25">
      <c r="A419" s="25" t="s">
        <v>89</v>
      </c>
      <c r="B419" s="25" t="s">
        <v>50</v>
      </c>
      <c r="C419" s="25">
        <v>0</v>
      </c>
      <c r="D419" s="43">
        <v>3.0000000000000001E-3</v>
      </c>
    </row>
    <row r="420" spans="1:4" x14ac:dyDescent="0.25">
      <c r="A420" s="25" t="s">
        <v>89</v>
      </c>
      <c r="B420" s="25" t="s">
        <v>49</v>
      </c>
      <c r="C420" s="25">
        <v>0</v>
      </c>
      <c r="D420" s="43">
        <v>3.0000000000000001E-3</v>
      </c>
    </row>
    <row r="421" spans="1:4" x14ac:dyDescent="0.25">
      <c r="A421" s="25" t="s">
        <v>89</v>
      </c>
      <c r="B421" s="25" t="s">
        <v>48</v>
      </c>
      <c r="C421" s="25">
        <v>0</v>
      </c>
      <c r="D421" s="43">
        <v>3.0000000000000001E-3</v>
      </c>
    </row>
    <row r="422" spans="1:4" x14ac:dyDescent="0.25">
      <c r="A422" s="25" t="s">
        <v>89</v>
      </c>
      <c r="B422" s="25" t="s">
        <v>47</v>
      </c>
      <c r="C422" s="25">
        <v>0</v>
      </c>
      <c r="D422" s="43">
        <v>3.0000000000000001E-3</v>
      </c>
    </row>
    <row r="423" spans="1:4" x14ac:dyDescent="0.25">
      <c r="A423" s="25" t="s">
        <v>89</v>
      </c>
      <c r="B423" s="25" t="s">
        <v>46</v>
      </c>
      <c r="C423" s="25">
        <v>0</v>
      </c>
      <c r="D423" s="43">
        <v>3.0000000000000001E-3</v>
      </c>
    </row>
    <row r="424" spans="1:4" x14ac:dyDescent="0.25">
      <c r="A424" s="25" t="s">
        <v>89</v>
      </c>
      <c r="B424" s="25" t="s">
        <v>45</v>
      </c>
      <c r="C424" s="25">
        <v>0</v>
      </c>
      <c r="D424" s="43">
        <v>3.0000000000000001E-3</v>
      </c>
    </row>
    <row r="425" spans="1:4" x14ac:dyDescent="0.25">
      <c r="A425" s="25" t="s">
        <v>89</v>
      </c>
      <c r="B425" s="25" t="s">
        <v>44</v>
      </c>
      <c r="C425" s="25">
        <v>139987.60999999999</v>
      </c>
      <c r="D425" s="43">
        <v>3.0000000000000001E-3</v>
      </c>
    </row>
    <row r="426" spans="1:4" x14ac:dyDescent="0.25">
      <c r="A426" s="25" t="s">
        <v>89</v>
      </c>
      <c r="B426" s="25" t="s">
        <v>43</v>
      </c>
      <c r="C426" s="25">
        <v>0</v>
      </c>
      <c r="D426" s="43">
        <v>3.0000000000000001E-3</v>
      </c>
    </row>
    <row r="427" spans="1:4" x14ac:dyDescent="0.25">
      <c r="A427" s="25" t="s">
        <v>89</v>
      </c>
      <c r="B427" s="25" t="s">
        <v>42</v>
      </c>
      <c r="C427" s="25">
        <v>0</v>
      </c>
      <c r="D427" s="43">
        <v>3.0000000000000001E-3</v>
      </c>
    </row>
    <row r="428" spans="1:4" x14ac:dyDescent="0.25">
      <c r="A428" s="25" t="s">
        <v>89</v>
      </c>
      <c r="B428" s="25" t="s">
        <v>41</v>
      </c>
      <c r="C428" s="25">
        <v>0</v>
      </c>
      <c r="D428" s="43">
        <v>3.0000000000000001E-3</v>
      </c>
    </row>
    <row r="429" spans="1:4" x14ac:dyDescent="0.25">
      <c r="A429" s="25" t="s">
        <v>89</v>
      </c>
      <c r="B429" s="25" t="s">
        <v>40</v>
      </c>
      <c r="C429" s="25">
        <v>0</v>
      </c>
      <c r="D429" s="43">
        <v>3.0000000000000001E-3</v>
      </c>
    </row>
    <row r="430" spans="1:4" x14ac:dyDescent="0.25">
      <c r="A430" s="25" t="s">
        <v>89</v>
      </c>
      <c r="B430" s="25" t="s">
        <v>39</v>
      </c>
      <c r="C430" s="25">
        <v>0</v>
      </c>
      <c r="D430" s="43">
        <v>3.0000000000000001E-3</v>
      </c>
    </row>
    <row r="431" spans="1:4" x14ac:dyDescent="0.25">
      <c r="A431" s="25" t="s">
        <v>89</v>
      </c>
      <c r="B431" s="25" t="s">
        <v>38</v>
      </c>
      <c r="C431" s="25">
        <v>0</v>
      </c>
      <c r="D431" s="43">
        <v>3.0000000000000001E-3</v>
      </c>
    </row>
    <row r="432" spans="1:4" x14ac:dyDescent="0.25">
      <c r="A432" s="25" t="s">
        <v>89</v>
      </c>
      <c r="B432" s="25" t="s">
        <v>37</v>
      </c>
      <c r="C432" s="25">
        <v>0</v>
      </c>
      <c r="D432" s="43">
        <v>3.0000000000000001E-3</v>
      </c>
    </row>
    <row r="433" spans="1:4" x14ac:dyDescent="0.25">
      <c r="A433" s="25" t="s">
        <v>89</v>
      </c>
      <c r="B433" s="25" t="s">
        <v>36</v>
      </c>
      <c r="C433" s="25">
        <v>0</v>
      </c>
      <c r="D433" s="43">
        <v>3.0000000000000001E-3</v>
      </c>
    </row>
    <row r="434" spans="1:4" x14ac:dyDescent="0.25">
      <c r="A434" s="25" t="s">
        <v>89</v>
      </c>
      <c r="B434" s="25" t="s">
        <v>35</v>
      </c>
      <c r="C434" s="25">
        <v>0</v>
      </c>
      <c r="D434" s="43">
        <v>3.0000000000000001E-3</v>
      </c>
    </row>
    <row r="435" spans="1:4" x14ac:dyDescent="0.25">
      <c r="A435" s="25" t="s">
        <v>89</v>
      </c>
      <c r="B435" s="25" t="s">
        <v>34</v>
      </c>
      <c r="C435" s="25">
        <v>0</v>
      </c>
      <c r="D435" s="43">
        <v>3.0000000000000001E-3</v>
      </c>
    </row>
    <row r="436" spans="1:4" x14ac:dyDescent="0.25">
      <c r="A436" s="25" t="s">
        <v>89</v>
      </c>
      <c r="B436" s="25" t="s">
        <v>33</v>
      </c>
      <c r="C436" s="25">
        <v>0</v>
      </c>
      <c r="D436" s="43">
        <v>3.0000000000000001E-3</v>
      </c>
    </row>
    <row r="437" spans="1:4" x14ac:dyDescent="0.25">
      <c r="A437" s="25" t="s">
        <v>89</v>
      </c>
      <c r="B437" s="25" t="s">
        <v>32</v>
      </c>
      <c r="C437" s="25">
        <v>0</v>
      </c>
      <c r="D437" s="43">
        <v>3.0000000000000001E-3</v>
      </c>
    </row>
    <row r="438" spans="1:4" x14ac:dyDescent="0.25">
      <c r="A438" s="25" t="s">
        <v>89</v>
      </c>
      <c r="B438" s="25" t="s">
        <v>31</v>
      </c>
      <c r="C438" s="25">
        <v>0</v>
      </c>
      <c r="D438" s="43">
        <v>3.0000000000000001E-3</v>
      </c>
    </row>
    <row r="439" spans="1:4" x14ac:dyDescent="0.25">
      <c r="A439" s="25" t="s">
        <v>89</v>
      </c>
      <c r="B439" s="25" t="s">
        <v>30</v>
      </c>
      <c r="C439" s="25">
        <v>0</v>
      </c>
      <c r="D439" s="43">
        <v>3.0000000000000001E-3</v>
      </c>
    </row>
    <row r="440" spans="1:4" x14ac:dyDescent="0.25">
      <c r="A440" s="25" t="s">
        <v>89</v>
      </c>
      <c r="B440" s="25" t="s">
        <v>29</v>
      </c>
      <c r="C440" s="25">
        <v>0</v>
      </c>
      <c r="D440" s="43">
        <v>3.0000000000000001E-3</v>
      </c>
    </row>
    <row r="441" spans="1:4" x14ac:dyDescent="0.25">
      <c r="A441" s="25" t="s">
        <v>89</v>
      </c>
      <c r="B441" s="25" t="s">
        <v>28</v>
      </c>
      <c r="C441" s="25">
        <v>0</v>
      </c>
      <c r="D441" s="43">
        <v>3.0000000000000001E-3</v>
      </c>
    </row>
    <row r="442" spans="1:4" x14ac:dyDescent="0.25">
      <c r="A442" s="25" t="s">
        <v>89</v>
      </c>
      <c r="B442" s="25" t="s">
        <v>26</v>
      </c>
      <c r="C442" s="25">
        <v>0</v>
      </c>
      <c r="D442" s="43">
        <v>3.0000000000000001E-3</v>
      </c>
    </row>
    <row r="443" spans="1:4" x14ac:dyDescent="0.25">
      <c r="A443" s="25" t="s">
        <v>88</v>
      </c>
      <c r="B443" s="25" t="s">
        <v>75</v>
      </c>
      <c r="C443" s="25">
        <v>0</v>
      </c>
      <c r="D443" s="43">
        <v>2.5000000000000001E-3</v>
      </c>
    </row>
    <row r="444" spans="1:4" x14ac:dyDescent="0.25">
      <c r="A444" s="25" t="s">
        <v>88</v>
      </c>
      <c r="B444" s="25" t="s">
        <v>74</v>
      </c>
      <c r="C444" s="25">
        <v>0</v>
      </c>
      <c r="D444" s="43">
        <v>2.5000000000000001E-3</v>
      </c>
    </row>
    <row r="445" spans="1:4" x14ac:dyDescent="0.25">
      <c r="A445" s="25" t="s">
        <v>88</v>
      </c>
      <c r="B445" s="25" t="s">
        <v>73</v>
      </c>
      <c r="C445" s="25">
        <v>0</v>
      </c>
      <c r="D445" s="43">
        <v>2.5000000000000001E-3</v>
      </c>
    </row>
    <row r="446" spans="1:4" x14ac:dyDescent="0.25">
      <c r="A446" s="25" t="s">
        <v>88</v>
      </c>
      <c r="B446" s="25" t="s">
        <v>72</v>
      </c>
      <c r="C446" s="25">
        <v>0</v>
      </c>
      <c r="D446" s="43">
        <v>2.5000000000000001E-3</v>
      </c>
    </row>
    <row r="447" spans="1:4" x14ac:dyDescent="0.25">
      <c r="A447" s="25" t="s">
        <v>88</v>
      </c>
      <c r="B447" s="25" t="s">
        <v>71</v>
      </c>
      <c r="C447" s="25">
        <v>0</v>
      </c>
      <c r="D447" s="43">
        <v>2.5000000000000001E-3</v>
      </c>
    </row>
    <row r="448" spans="1:4" x14ac:dyDescent="0.25">
      <c r="A448" s="25" t="s">
        <v>88</v>
      </c>
      <c r="B448" s="25" t="s">
        <v>70</v>
      </c>
      <c r="C448" s="25">
        <v>0</v>
      </c>
      <c r="D448" s="43">
        <v>2.5000000000000001E-3</v>
      </c>
    </row>
    <row r="449" spans="1:4" x14ac:dyDescent="0.25">
      <c r="A449" s="25" t="s">
        <v>88</v>
      </c>
      <c r="B449" s="25" t="s">
        <v>69</v>
      </c>
      <c r="C449" s="25">
        <v>110.68</v>
      </c>
      <c r="D449" s="43">
        <v>2.5000000000000001E-3</v>
      </c>
    </row>
    <row r="450" spans="1:4" x14ac:dyDescent="0.25">
      <c r="A450" s="25" t="s">
        <v>88</v>
      </c>
      <c r="B450" s="25" t="s">
        <v>68</v>
      </c>
      <c r="C450" s="25">
        <v>140.66</v>
      </c>
      <c r="D450" s="43">
        <v>2.5000000000000001E-3</v>
      </c>
    </row>
    <row r="451" spans="1:4" x14ac:dyDescent="0.25">
      <c r="A451" s="25" t="s">
        <v>88</v>
      </c>
      <c r="B451" s="25" t="s">
        <v>67</v>
      </c>
      <c r="C451" s="25">
        <v>66.94</v>
      </c>
      <c r="D451" s="43">
        <v>2.5000000000000001E-3</v>
      </c>
    </row>
    <row r="452" spans="1:4" x14ac:dyDescent="0.25">
      <c r="A452" s="25" t="s">
        <v>88</v>
      </c>
      <c r="B452" s="25" t="s">
        <v>66</v>
      </c>
      <c r="C452" s="25">
        <v>25.8</v>
      </c>
      <c r="D452" s="43">
        <v>2.5000000000000001E-3</v>
      </c>
    </row>
    <row r="453" spans="1:4" x14ac:dyDescent="0.25">
      <c r="A453" s="25" t="s">
        <v>88</v>
      </c>
      <c r="B453" s="25" t="s">
        <v>65</v>
      </c>
      <c r="C453" s="25">
        <v>0</v>
      </c>
      <c r="D453" s="43">
        <v>2.5000000000000001E-3</v>
      </c>
    </row>
    <row r="454" spans="1:4" x14ac:dyDescent="0.25">
      <c r="A454" s="25" t="s">
        <v>88</v>
      </c>
      <c r="B454" s="25" t="s">
        <v>64</v>
      </c>
      <c r="C454" s="25">
        <v>0</v>
      </c>
      <c r="D454" s="43">
        <v>2.5000000000000001E-3</v>
      </c>
    </row>
    <row r="455" spans="1:4" x14ac:dyDescent="0.25">
      <c r="A455" s="25" t="s">
        <v>88</v>
      </c>
      <c r="B455" s="25" t="s">
        <v>63</v>
      </c>
      <c r="C455" s="25">
        <v>0</v>
      </c>
      <c r="D455" s="43">
        <v>2.5000000000000001E-3</v>
      </c>
    </row>
    <row r="456" spans="1:4" x14ac:dyDescent="0.25">
      <c r="A456" s="25" t="s">
        <v>88</v>
      </c>
      <c r="B456" s="25" t="s">
        <v>62</v>
      </c>
      <c r="C456" s="25">
        <v>0</v>
      </c>
      <c r="D456" s="43">
        <v>2.5000000000000001E-3</v>
      </c>
    </row>
    <row r="457" spans="1:4" x14ac:dyDescent="0.25">
      <c r="A457" s="25" t="s">
        <v>88</v>
      </c>
      <c r="B457" s="25" t="s">
        <v>61</v>
      </c>
      <c r="C457" s="25">
        <v>0</v>
      </c>
      <c r="D457" s="43">
        <v>2.5000000000000001E-3</v>
      </c>
    </row>
    <row r="458" spans="1:4" x14ac:dyDescent="0.25">
      <c r="A458" s="25" t="s">
        <v>88</v>
      </c>
      <c r="B458" s="25" t="s">
        <v>60</v>
      </c>
      <c r="C458" s="25">
        <v>0</v>
      </c>
      <c r="D458" s="43">
        <v>2.5000000000000001E-3</v>
      </c>
    </row>
    <row r="459" spans="1:4" x14ac:dyDescent="0.25">
      <c r="A459" s="25" t="s">
        <v>88</v>
      </c>
      <c r="B459" s="25" t="s">
        <v>59</v>
      </c>
      <c r="C459" s="25">
        <v>0</v>
      </c>
      <c r="D459" s="43">
        <v>2.5000000000000001E-3</v>
      </c>
    </row>
    <row r="460" spans="1:4" x14ac:dyDescent="0.25">
      <c r="A460" s="25" t="s">
        <v>88</v>
      </c>
      <c r="B460" s="25" t="s">
        <v>58</v>
      </c>
      <c r="C460" s="25">
        <v>0</v>
      </c>
      <c r="D460" s="43">
        <v>2.5000000000000001E-3</v>
      </c>
    </row>
    <row r="461" spans="1:4" x14ac:dyDescent="0.25">
      <c r="A461" s="25" t="s">
        <v>88</v>
      </c>
      <c r="B461" s="25" t="s">
        <v>57</v>
      </c>
      <c r="C461" s="25">
        <v>0</v>
      </c>
      <c r="D461" s="43">
        <v>2.5000000000000001E-3</v>
      </c>
    </row>
    <row r="462" spans="1:4" x14ac:dyDescent="0.25">
      <c r="A462" s="25" t="s">
        <v>88</v>
      </c>
      <c r="B462" s="25" t="s">
        <v>56</v>
      </c>
      <c r="C462" s="25">
        <v>0</v>
      </c>
      <c r="D462" s="43">
        <v>2.5000000000000001E-3</v>
      </c>
    </row>
    <row r="463" spans="1:4" x14ac:dyDescent="0.25">
      <c r="A463" s="25" t="s">
        <v>88</v>
      </c>
      <c r="B463" s="25" t="s">
        <v>55</v>
      </c>
      <c r="C463" s="25">
        <v>0</v>
      </c>
      <c r="D463" s="43">
        <v>2.5000000000000001E-3</v>
      </c>
    </row>
    <row r="464" spans="1:4" x14ac:dyDescent="0.25">
      <c r="A464" s="25" t="s">
        <v>88</v>
      </c>
      <c r="B464" s="25" t="s">
        <v>54</v>
      </c>
      <c r="C464" s="25">
        <v>0</v>
      </c>
      <c r="D464" s="43">
        <v>2.5000000000000001E-3</v>
      </c>
    </row>
    <row r="465" spans="1:4" x14ac:dyDescent="0.25">
      <c r="A465" s="25" t="s">
        <v>88</v>
      </c>
      <c r="B465" s="25" t="s">
        <v>53</v>
      </c>
      <c r="C465" s="25">
        <v>0</v>
      </c>
      <c r="D465" s="43">
        <v>2.5000000000000001E-3</v>
      </c>
    </row>
    <row r="466" spans="1:4" x14ac:dyDescent="0.25">
      <c r="A466" s="25" t="s">
        <v>88</v>
      </c>
      <c r="B466" s="25" t="s">
        <v>52</v>
      </c>
      <c r="C466" s="25">
        <v>0</v>
      </c>
      <c r="D466" s="43">
        <v>2.5000000000000001E-3</v>
      </c>
    </row>
    <row r="467" spans="1:4" x14ac:dyDescent="0.25">
      <c r="A467" s="25" t="s">
        <v>88</v>
      </c>
      <c r="B467" s="25" t="s">
        <v>51</v>
      </c>
      <c r="C467" s="25">
        <v>0</v>
      </c>
      <c r="D467" s="43">
        <v>2.5000000000000001E-3</v>
      </c>
    </row>
    <row r="468" spans="1:4" x14ac:dyDescent="0.25">
      <c r="A468" s="25" t="s">
        <v>88</v>
      </c>
      <c r="B468" s="25" t="s">
        <v>50</v>
      </c>
      <c r="C468" s="25">
        <v>0</v>
      </c>
      <c r="D468" s="43">
        <v>2.5000000000000001E-3</v>
      </c>
    </row>
    <row r="469" spans="1:4" x14ac:dyDescent="0.25">
      <c r="A469" s="25" t="s">
        <v>88</v>
      </c>
      <c r="B469" s="25" t="s">
        <v>49</v>
      </c>
      <c r="C469" s="25">
        <v>0</v>
      </c>
      <c r="D469" s="43">
        <v>2.5000000000000001E-3</v>
      </c>
    </row>
    <row r="470" spans="1:4" x14ac:dyDescent="0.25">
      <c r="A470" s="25" t="s">
        <v>88</v>
      </c>
      <c r="B470" s="25" t="s">
        <v>48</v>
      </c>
      <c r="C470" s="25">
        <v>0</v>
      </c>
      <c r="D470" s="43">
        <v>2.5000000000000001E-3</v>
      </c>
    </row>
    <row r="471" spans="1:4" x14ac:dyDescent="0.25">
      <c r="A471" s="25" t="s">
        <v>88</v>
      </c>
      <c r="B471" s="25" t="s">
        <v>47</v>
      </c>
      <c r="C471" s="25">
        <v>0</v>
      </c>
      <c r="D471" s="43">
        <v>2.5000000000000001E-3</v>
      </c>
    </row>
    <row r="472" spans="1:4" x14ac:dyDescent="0.25">
      <c r="A472" s="25" t="s">
        <v>88</v>
      </c>
      <c r="B472" s="25" t="s">
        <v>46</v>
      </c>
      <c r="C472" s="25">
        <v>0</v>
      </c>
      <c r="D472" s="43">
        <v>2.5000000000000001E-3</v>
      </c>
    </row>
    <row r="473" spans="1:4" x14ac:dyDescent="0.25">
      <c r="A473" s="25" t="s">
        <v>88</v>
      </c>
      <c r="B473" s="25" t="s">
        <v>45</v>
      </c>
      <c r="C473" s="25">
        <v>0</v>
      </c>
      <c r="D473" s="43">
        <v>2.5000000000000001E-3</v>
      </c>
    </row>
    <row r="474" spans="1:4" x14ac:dyDescent="0.25">
      <c r="A474" s="25" t="s">
        <v>88</v>
      </c>
      <c r="B474" s="25" t="s">
        <v>44</v>
      </c>
      <c r="C474" s="25">
        <v>140061.6</v>
      </c>
      <c r="D474" s="43">
        <v>2.5000000000000001E-3</v>
      </c>
    </row>
    <row r="475" spans="1:4" x14ac:dyDescent="0.25">
      <c r="A475" s="25" t="s">
        <v>88</v>
      </c>
      <c r="B475" s="25" t="s">
        <v>43</v>
      </c>
      <c r="C475" s="25">
        <v>0</v>
      </c>
      <c r="D475" s="43">
        <v>2.5000000000000001E-3</v>
      </c>
    </row>
    <row r="476" spans="1:4" x14ac:dyDescent="0.25">
      <c r="A476" s="25" t="s">
        <v>88</v>
      </c>
      <c r="B476" s="25" t="s">
        <v>42</v>
      </c>
      <c r="C476" s="25">
        <v>0</v>
      </c>
      <c r="D476" s="43">
        <v>2.5000000000000001E-3</v>
      </c>
    </row>
    <row r="477" spans="1:4" x14ac:dyDescent="0.25">
      <c r="A477" s="25" t="s">
        <v>88</v>
      </c>
      <c r="B477" s="25" t="s">
        <v>41</v>
      </c>
      <c r="C477" s="25">
        <v>0</v>
      </c>
      <c r="D477" s="43">
        <v>2.5000000000000001E-3</v>
      </c>
    </row>
    <row r="478" spans="1:4" x14ac:dyDescent="0.25">
      <c r="A478" s="25" t="s">
        <v>88</v>
      </c>
      <c r="B478" s="25" t="s">
        <v>40</v>
      </c>
      <c r="C478" s="25">
        <v>0</v>
      </c>
      <c r="D478" s="43">
        <v>2.5000000000000001E-3</v>
      </c>
    </row>
    <row r="479" spans="1:4" x14ac:dyDescent="0.25">
      <c r="A479" s="25" t="s">
        <v>88</v>
      </c>
      <c r="B479" s="25" t="s">
        <v>39</v>
      </c>
      <c r="C479" s="25">
        <v>0</v>
      </c>
      <c r="D479" s="43">
        <v>2.5000000000000001E-3</v>
      </c>
    </row>
    <row r="480" spans="1:4" x14ac:dyDescent="0.25">
      <c r="A480" s="25" t="s">
        <v>88</v>
      </c>
      <c r="B480" s="25" t="s">
        <v>38</v>
      </c>
      <c r="C480" s="25">
        <v>0</v>
      </c>
      <c r="D480" s="43">
        <v>2.5000000000000001E-3</v>
      </c>
    </row>
    <row r="481" spans="1:4" x14ac:dyDescent="0.25">
      <c r="A481" s="25" t="s">
        <v>88</v>
      </c>
      <c r="B481" s="25" t="s">
        <v>37</v>
      </c>
      <c r="C481" s="25">
        <v>0</v>
      </c>
      <c r="D481" s="43">
        <v>2.5000000000000001E-3</v>
      </c>
    </row>
    <row r="482" spans="1:4" x14ac:dyDescent="0.25">
      <c r="A482" s="25" t="s">
        <v>88</v>
      </c>
      <c r="B482" s="25" t="s">
        <v>36</v>
      </c>
      <c r="C482" s="25">
        <v>0</v>
      </c>
      <c r="D482" s="43">
        <v>2.5000000000000001E-3</v>
      </c>
    </row>
    <row r="483" spans="1:4" x14ac:dyDescent="0.25">
      <c r="A483" s="25" t="s">
        <v>88</v>
      </c>
      <c r="B483" s="25" t="s">
        <v>35</v>
      </c>
      <c r="C483" s="25">
        <v>0</v>
      </c>
      <c r="D483" s="43">
        <v>2.5000000000000001E-3</v>
      </c>
    </row>
    <row r="484" spans="1:4" x14ac:dyDescent="0.25">
      <c r="A484" s="25" t="s">
        <v>88</v>
      </c>
      <c r="B484" s="25" t="s">
        <v>34</v>
      </c>
      <c r="C484" s="25">
        <v>0</v>
      </c>
      <c r="D484" s="43">
        <v>2.5000000000000001E-3</v>
      </c>
    </row>
    <row r="485" spans="1:4" x14ac:dyDescent="0.25">
      <c r="A485" s="25" t="s">
        <v>88</v>
      </c>
      <c r="B485" s="25" t="s">
        <v>33</v>
      </c>
      <c r="C485" s="25">
        <v>0</v>
      </c>
      <c r="D485" s="43">
        <v>2.5000000000000001E-3</v>
      </c>
    </row>
    <row r="486" spans="1:4" x14ac:dyDescent="0.25">
      <c r="A486" s="25" t="s">
        <v>88</v>
      </c>
      <c r="B486" s="25" t="s">
        <v>32</v>
      </c>
      <c r="C486" s="25">
        <v>0</v>
      </c>
      <c r="D486" s="43">
        <v>2.5000000000000001E-3</v>
      </c>
    </row>
    <row r="487" spans="1:4" x14ac:dyDescent="0.25">
      <c r="A487" s="25" t="s">
        <v>88</v>
      </c>
      <c r="B487" s="25" t="s">
        <v>31</v>
      </c>
      <c r="C487" s="25">
        <v>0</v>
      </c>
      <c r="D487" s="43">
        <v>2.5000000000000001E-3</v>
      </c>
    </row>
    <row r="488" spans="1:4" x14ac:dyDescent="0.25">
      <c r="A488" s="25" t="s">
        <v>88</v>
      </c>
      <c r="B488" s="25" t="s">
        <v>30</v>
      </c>
      <c r="C488" s="25">
        <v>0</v>
      </c>
      <c r="D488" s="43">
        <v>2.5000000000000001E-3</v>
      </c>
    </row>
    <row r="489" spans="1:4" x14ac:dyDescent="0.25">
      <c r="A489" s="25" t="s">
        <v>88</v>
      </c>
      <c r="B489" s="25" t="s">
        <v>29</v>
      </c>
      <c r="C489" s="25">
        <v>0</v>
      </c>
      <c r="D489" s="43">
        <v>2.5000000000000001E-3</v>
      </c>
    </row>
    <row r="490" spans="1:4" x14ac:dyDescent="0.25">
      <c r="A490" s="25" t="s">
        <v>88</v>
      </c>
      <c r="B490" s="25" t="s">
        <v>28</v>
      </c>
      <c r="C490" s="25">
        <v>0</v>
      </c>
      <c r="D490" s="43">
        <v>2.5000000000000001E-3</v>
      </c>
    </row>
    <row r="491" spans="1:4" x14ac:dyDescent="0.25">
      <c r="A491" s="25" t="s">
        <v>88</v>
      </c>
      <c r="B491" s="25" t="s">
        <v>26</v>
      </c>
      <c r="C491" s="25">
        <v>0</v>
      </c>
      <c r="D491" s="43">
        <v>2.5000000000000001E-3</v>
      </c>
    </row>
    <row r="492" spans="1:4" x14ac:dyDescent="0.25">
      <c r="A492" s="25" t="s">
        <v>87</v>
      </c>
      <c r="B492" s="25" t="s">
        <v>75</v>
      </c>
      <c r="C492" s="25">
        <v>0</v>
      </c>
      <c r="D492" s="43">
        <v>2.3E-3</v>
      </c>
    </row>
    <row r="493" spans="1:4" x14ac:dyDescent="0.25">
      <c r="A493" s="25" t="s">
        <v>87</v>
      </c>
      <c r="B493" s="25" t="s">
        <v>74</v>
      </c>
      <c r="C493" s="25">
        <v>0</v>
      </c>
      <c r="D493" s="43">
        <v>2.3E-3</v>
      </c>
    </row>
    <row r="494" spans="1:4" x14ac:dyDescent="0.25">
      <c r="A494" s="25" t="s">
        <v>87</v>
      </c>
      <c r="B494" s="25" t="s">
        <v>73</v>
      </c>
      <c r="C494" s="25">
        <v>0</v>
      </c>
      <c r="D494" s="43">
        <v>2.3E-3</v>
      </c>
    </row>
    <row r="495" spans="1:4" x14ac:dyDescent="0.25">
      <c r="A495" s="25" t="s">
        <v>87</v>
      </c>
      <c r="B495" s="25" t="s">
        <v>72</v>
      </c>
      <c r="C495" s="25">
        <v>0</v>
      </c>
      <c r="D495" s="43">
        <v>2.3E-3</v>
      </c>
    </row>
    <row r="496" spans="1:4" x14ac:dyDescent="0.25">
      <c r="A496" s="25" t="s">
        <v>87</v>
      </c>
      <c r="B496" s="25" t="s">
        <v>71</v>
      </c>
      <c r="C496" s="25">
        <v>0</v>
      </c>
      <c r="D496" s="43">
        <v>2.3E-3</v>
      </c>
    </row>
    <row r="497" spans="1:4" x14ac:dyDescent="0.25">
      <c r="A497" s="25" t="s">
        <v>87</v>
      </c>
      <c r="B497" s="25" t="s">
        <v>70</v>
      </c>
      <c r="C497" s="25">
        <v>0</v>
      </c>
      <c r="D497" s="43">
        <v>2.3E-3</v>
      </c>
    </row>
    <row r="498" spans="1:4" x14ac:dyDescent="0.25">
      <c r="A498" s="25" t="s">
        <v>87</v>
      </c>
      <c r="B498" s="25" t="s">
        <v>69</v>
      </c>
      <c r="C498" s="25">
        <v>125.06</v>
      </c>
      <c r="D498" s="43">
        <v>2.3E-3</v>
      </c>
    </row>
    <row r="499" spans="1:4" x14ac:dyDescent="0.25">
      <c r="A499" s="25" t="s">
        <v>87</v>
      </c>
      <c r="B499" s="25" t="s">
        <v>68</v>
      </c>
      <c r="C499" s="25">
        <v>131.1</v>
      </c>
      <c r="D499" s="43">
        <v>2.3E-3</v>
      </c>
    </row>
    <row r="500" spans="1:4" x14ac:dyDescent="0.25">
      <c r="A500" s="25" t="s">
        <v>87</v>
      </c>
      <c r="B500" s="25" t="s">
        <v>67</v>
      </c>
      <c r="C500" s="25">
        <v>38.39</v>
      </c>
      <c r="D500" s="43">
        <v>2.3E-3</v>
      </c>
    </row>
    <row r="501" spans="1:4" x14ac:dyDescent="0.25">
      <c r="A501" s="25" t="s">
        <v>87</v>
      </c>
      <c r="B501" s="25" t="s">
        <v>66</v>
      </c>
      <c r="C501" s="25">
        <v>27.75</v>
      </c>
      <c r="D501" s="43">
        <v>2.3E-3</v>
      </c>
    </row>
    <row r="502" spans="1:4" x14ac:dyDescent="0.25">
      <c r="A502" s="25" t="s">
        <v>87</v>
      </c>
      <c r="B502" s="25" t="s">
        <v>65</v>
      </c>
      <c r="C502" s="25">
        <v>0</v>
      </c>
      <c r="D502" s="43">
        <v>2.3E-3</v>
      </c>
    </row>
    <row r="503" spans="1:4" x14ac:dyDescent="0.25">
      <c r="A503" s="25" t="s">
        <v>87</v>
      </c>
      <c r="B503" s="25" t="s">
        <v>64</v>
      </c>
      <c r="C503" s="25">
        <v>0</v>
      </c>
      <c r="D503" s="43">
        <v>2.3E-3</v>
      </c>
    </row>
    <row r="504" spans="1:4" x14ac:dyDescent="0.25">
      <c r="A504" s="25" t="s">
        <v>87</v>
      </c>
      <c r="B504" s="25" t="s">
        <v>63</v>
      </c>
      <c r="C504" s="25">
        <v>0</v>
      </c>
      <c r="D504" s="43">
        <v>2.3E-3</v>
      </c>
    </row>
    <row r="505" spans="1:4" x14ac:dyDescent="0.25">
      <c r="A505" s="25" t="s">
        <v>87</v>
      </c>
      <c r="B505" s="25" t="s">
        <v>62</v>
      </c>
      <c r="C505" s="25">
        <v>0</v>
      </c>
      <c r="D505" s="43">
        <v>2.3E-3</v>
      </c>
    </row>
    <row r="506" spans="1:4" x14ac:dyDescent="0.25">
      <c r="A506" s="25" t="s">
        <v>87</v>
      </c>
      <c r="B506" s="25" t="s">
        <v>61</v>
      </c>
      <c r="C506" s="25">
        <v>0</v>
      </c>
      <c r="D506" s="43">
        <v>2.3E-3</v>
      </c>
    </row>
    <row r="507" spans="1:4" x14ac:dyDescent="0.25">
      <c r="A507" s="25" t="s">
        <v>87</v>
      </c>
      <c r="B507" s="25" t="s">
        <v>60</v>
      </c>
      <c r="C507" s="25">
        <v>0</v>
      </c>
      <c r="D507" s="43">
        <v>2.3E-3</v>
      </c>
    </row>
    <row r="508" spans="1:4" x14ac:dyDescent="0.25">
      <c r="A508" s="25" t="s">
        <v>87</v>
      </c>
      <c r="B508" s="25" t="s">
        <v>59</v>
      </c>
      <c r="C508" s="25">
        <v>0</v>
      </c>
      <c r="D508" s="43">
        <v>2.3E-3</v>
      </c>
    </row>
    <row r="509" spans="1:4" x14ac:dyDescent="0.25">
      <c r="A509" s="25" t="s">
        <v>87</v>
      </c>
      <c r="B509" s="25" t="s">
        <v>58</v>
      </c>
      <c r="C509" s="25">
        <v>0</v>
      </c>
      <c r="D509" s="43">
        <v>2.3E-3</v>
      </c>
    </row>
    <row r="510" spans="1:4" x14ac:dyDescent="0.25">
      <c r="A510" s="25" t="s">
        <v>87</v>
      </c>
      <c r="B510" s="25" t="s">
        <v>57</v>
      </c>
      <c r="C510" s="25">
        <v>0</v>
      </c>
      <c r="D510" s="43">
        <v>2.3E-3</v>
      </c>
    </row>
    <row r="511" spans="1:4" x14ac:dyDescent="0.25">
      <c r="A511" s="25" t="s">
        <v>87</v>
      </c>
      <c r="B511" s="25" t="s">
        <v>56</v>
      </c>
      <c r="C511" s="25">
        <v>0</v>
      </c>
      <c r="D511" s="43">
        <v>2.3E-3</v>
      </c>
    </row>
    <row r="512" spans="1:4" x14ac:dyDescent="0.25">
      <c r="A512" s="25" t="s">
        <v>87</v>
      </c>
      <c r="B512" s="25" t="s">
        <v>55</v>
      </c>
      <c r="C512" s="25">
        <v>0</v>
      </c>
      <c r="D512" s="43">
        <v>2.3E-3</v>
      </c>
    </row>
    <row r="513" spans="1:4" x14ac:dyDescent="0.25">
      <c r="A513" s="25" t="s">
        <v>87</v>
      </c>
      <c r="B513" s="25" t="s">
        <v>54</v>
      </c>
      <c r="C513" s="25">
        <v>0</v>
      </c>
      <c r="D513" s="43">
        <v>2.3E-3</v>
      </c>
    </row>
    <row r="514" spans="1:4" x14ac:dyDescent="0.25">
      <c r="A514" s="25" t="s">
        <v>87</v>
      </c>
      <c r="B514" s="25" t="s">
        <v>53</v>
      </c>
      <c r="C514" s="25">
        <v>0</v>
      </c>
      <c r="D514" s="43">
        <v>2.3E-3</v>
      </c>
    </row>
    <row r="515" spans="1:4" x14ac:dyDescent="0.25">
      <c r="A515" s="25" t="s">
        <v>87</v>
      </c>
      <c r="B515" s="25" t="s">
        <v>52</v>
      </c>
      <c r="C515" s="25">
        <v>0</v>
      </c>
      <c r="D515" s="43">
        <v>2.3E-3</v>
      </c>
    </row>
    <row r="516" spans="1:4" x14ac:dyDescent="0.25">
      <c r="A516" s="25" t="s">
        <v>87</v>
      </c>
      <c r="B516" s="25" t="s">
        <v>51</v>
      </c>
      <c r="C516" s="25">
        <v>0</v>
      </c>
      <c r="D516" s="43">
        <v>2.3E-3</v>
      </c>
    </row>
    <row r="517" spans="1:4" x14ac:dyDescent="0.25">
      <c r="A517" s="25" t="s">
        <v>87</v>
      </c>
      <c r="B517" s="25" t="s">
        <v>50</v>
      </c>
      <c r="C517" s="25">
        <v>0</v>
      </c>
      <c r="D517" s="43">
        <v>2.3E-3</v>
      </c>
    </row>
    <row r="518" spans="1:4" x14ac:dyDescent="0.25">
      <c r="A518" s="25" t="s">
        <v>87</v>
      </c>
      <c r="B518" s="25" t="s">
        <v>49</v>
      </c>
      <c r="C518" s="25">
        <v>0</v>
      </c>
      <c r="D518" s="43">
        <v>2.3E-3</v>
      </c>
    </row>
    <row r="519" spans="1:4" x14ac:dyDescent="0.25">
      <c r="A519" s="25" t="s">
        <v>87</v>
      </c>
      <c r="B519" s="25" t="s">
        <v>48</v>
      </c>
      <c r="C519" s="25">
        <v>0</v>
      </c>
      <c r="D519" s="43">
        <v>2.3E-3</v>
      </c>
    </row>
    <row r="520" spans="1:4" x14ac:dyDescent="0.25">
      <c r="A520" s="25" t="s">
        <v>87</v>
      </c>
      <c r="B520" s="25" t="s">
        <v>47</v>
      </c>
      <c r="C520" s="25">
        <v>0</v>
      </c>
      <c r="D520" s="43">
        <v>2.3E-3</v>
      </c>
    </row>
    <row r="521" spans="1:4" x14ac:dyDescent="0.25">
      <c r="A521" s="25" t="s">
        <v>87</v>
      </c>
      <c r="B521" s="25" t="s">
        <v>46</v>
      </c>
      <c r="C521" s="25">
        <v>0</v>
      </c>
      <c r="D521" s="43">
        <v>2.3E-3</v>
      </c>
    </row>
    <row r="522" spans="1:4" x14ac:dyDescent="0.25">
      <c r="A522" s="25" t="s">
        <v>87</v>
      </c>
      <c r="B522" s="25" t="s">
        <v>45</v>
      </c>
      <c r="C522" s="25">
        <v>0</v>
      </c>
      <c r="D522" s="43">
        <v>2.3E-3</v>
      </c>
    </row>
    <row r="523" spans="1:4" x14ac:dyDescent="0.25">
      <c r="A523" s="25" t="s">
        <v>87</v>
      </c>
      <c r="B523" s="25" t="s">
        <v>44</v>
      </c>
      <c r="C523" s="25">
        <v>140083.38</v>
      </c>
      <c r="D523" s="43">
        <v>2.3E-3</v>
      </c>
    </row>
    <row r="524" spans="1:4" x14ac:dyDescent="0.25">
      <c r="A524" s="25" t="s">
        <v>87</v>
      </c>
      <c r="B524" s="25" t="s">
        <v>43</v>
      </c>
      <c r="C524" s="25">
        <v>0</v>
      </c>
      <c r="D524" s="43">
        <v>2.3E-3</v>
      </c>
    </row>
    <row r="525" spans="1:4" x14ac:dyDescent="0.25">
      <c r="A525" s="25" t="s">
        <v>87</v>
      </c>
      <c r="B525" s="25" t="s">
        <v>42</v>
      </c>
      <c r="C525" s="25">
        <v>0</v>
      </c>
      <c r="D525" s="43">
        <v>2.3E-3</v>
      </c>
    </row>
    <row r="526" spans="1:4" x14ac:dyDescent="0.25">
      <c r="A526" s="25" t="s">
        <v>87</v>
      </c>
      <c r="B526" s="25" t="s">
        <v>41</v>
      </c>
      <c r="C526" s="25">
        <v>0</v>
      </c>
      <c r="D526" s="43">
        <v>2.3E-3</v>
      </c>
    </row>
    <row r="527" spans="1:4" x14ac:dyDescent="0.25">
      <c r="A527" s="25" t="s">
        <v>87</v>
      </c>
      <c r="B527" s="25" t="s">
        <v>40</v>
      </c>
      <c r="C527" s="25">
        <v>0</v>
      </c>
      <c r="D527" s="43">
        <v>2.3E-3</v>
      </c>
    </row>
    <row r="528" spans="1:4" x14ac:dyDescent="0.25">
      <c r="A528" s="25" t="s">
        <v>87</v>
      </c>
      <c r="B528" s="25" t="s">
        <v>39</v>
      </c>
      <c r="C528" s="25">
        <v>0</v>
      </c>
      <c r="D528" s="43">
        <v>2.3E-3</v>
      </c>
    </row>
    <row r="529" spans="1:4" x14ac:dyDescent="0.25">
      <c r="A529" s="25" t="s">
        <v>87</v>
      </c>
      <c r="B529" s="25" t="s">
        <v>38</v>
      </c>
      <c r="C529" s="25">
        <v>0</v>
      </c>
      <c r="D529" s="43">
        <v>2.3E-3</v>
      </c>
    </row>
    <row r="530" spans="1:4" x14ac:dyDescent="0.25">
      <c r="A530" s="25" t="s">
        <v>87</v>
      </c>
      <c r="B530" s="25" t="s">
        <v>37</v>
      </c>
      <c r="C530" s="25">
        <v>0</v>
      </c>
      <c r="D530" s="43">
        <v>2.3E-3</v>
      </c>
    </row>
    <row r="531" spans="1:4" x14ac:dyDescent="0.25">
      <c r="A531" s="25" t="s">
        <v>87</v>
      </c>
      <c r="B531" s="25" t="s">
        <v>36</v>
      </c>
      <c r="C531" s="25">
        <v>0</v>
      </c>
      <c r="D531" s="43">
        <v>2.3E-3</v>
      </c>
    </row>
    <row r="532" spans="1:4" x14ac:dyDescent="0.25">
      <c r="A532" s="25" t="s">
        <v>87</v>
      </c>
      <c r="B532" s="25" t="s">
        <v>35</v>
      </c>
      <c r="C532" s="25">
        <v>0</v>
      </c>
      <c r="D532" s="43">
        <v>2.3E-3</v>
      </c>
    </row>
    <row r="533" spans="1:4" x14ac:dyDescent="0.25">
      <c r="A533" s="25" t="s">
        <v>87</v>
      </c>
      <c r="B533" s="25" t="s">
        <v>34</v>
      </c>
      <c r="C533" s="25">
        <v>0</v>
      </c>
      <c r="D533" s="43">
        <v>2.3E-3</v>
      </c>
    </row>
    <row r="534" spans="1:4" x14ac:dyDescent="0.25">
      <c r="A534" s="25" t="s">
        <v>87</v>
      </c>
      <c r="B534" s="25" t="s">
        <v>33</v>
      </c>
      <c r="C534" s="25">
        <v>0</v>
      </c>
      <c r="D534" s="43">
        <v>2.3E-3</v>
      </c>
    </row>
    <row r="535" spans="1:4" x14ac:dyDescent="0.25">
      <c r="A535" s="25" t="s">
        <v>87</v>
      </c>
      <c r="B535" s="25" t="s">
        <v>32</v>
      </c>
      <c r="C535" s="25">
        <v>0</v>
      </c>
      <c r="D535" s="43">
        <v>2.3E-3</v>
      </c>
    </row>
    <row r="536" spans="1:4" x14ac:dyDescent="0.25">
      <c r="A536" s="25" t="s">
        <v>87</v>
      </c>
      <c r="B536" s="25" t="s">
        <v>31</v>
      </c>
      <c r="C536" s="25">
        <v>0</v>
      </c>
      <c r="D536" s="43">
        <v>2.3E-3</v>
      </c>
    </row>
    <row r="537" spans="1:4" x14ac:dyDescent="0.25">
      <c r="A537" s="25" t="s">
        <v>87</v>
      </c>
      <c r="B537" s="25" t="s">
        <v>30</v>
      </c>
      <c r="C537" s="25">
        <v>0</v>
      </c>
      <c r="D537" s="43">
        <v>2.3E-3</v>
      </c>
    </row>
    <row r="538" spans="1:4" x14ac:dyDescent="0.25">
      <c r="A538" s="25" t="s">
        <v>87</v>
      </c>
      <c r="B538" s="25" t="s">
        <v>29</v>
      </c>
      <c r="C538" s="25">
        <v>0</v>
      </c>
      <c r="D538" s="43">
        <v>2.3E-3</v>
      </c>
    </row>
    <row r="539" spans="1:4" x14ac:dyDescent="0.25">
      <c r="A539" s="25" t="s">
        <v>87</v>
      </c>
      <c r="B539" s="25" t="s">
        <v>28</v>
      </c>
      <c r="C539" s="25">
        <v>0</v>
      </c>
      <c r="D539" s="43">
        <v>2.3E-3</v>
      </c>
    </row>
    <row r="540" spans="1:4" x14ac:dyDescent="0.25">
      <c r="A540" s="25" t="s">
        <v>87</v>
      </c>
      <c r="B540" s="25" t="s">
        <v>26</v>
      </c>
      <c r="C540" s="25">
        <v>0</v>
      </c>
      <c r="D540" s="43">
        <v>2.3E-3</v>
      </c>
    </row>
    <row r="541" spans="1:4" x14ac:dyDescent="0.25">
      <c r="A541" s="25" t="s">
        <v>86</v>
      </c>
      <c r="B541" s="25" t="s">
        <v>75</v>
      </c>
      <c r="C541" s="25">
        <v>0</v>
      </c>
      <c r="D541" s="43">
        <v>0</v>
      </c>
    </row>
    <row r="542" spans="1:4" x14ac:dyDescent="0.25">
      <c r="A542" s="25" t="s">
        <v>86</v>
      </c>
      <c r="B542" s="25" t="s">
        <v>74</v>
      </c>
      <c r="C542" s="25">
        <v>0</v>
      </c>
      <c r="D542" s="43">
        <v>0</v>
      </c>
    </row>
    <row r="543" spans="1:4" x14ac:dyDescent="0.25">
      <c r="A543" s="25" t="s">
        <v>86</v>
      </c>
      <c r="B543" s="25" t="s">
        <v>73</v>
      </c>
      <c r="C543" s="25">
        <v>0</v>
      </c>
      <c r="D543" s="43">
        <v>0</v>
      </c>
    </row>
    <row r="544" spans="1:4" x14ac:dyDescent="0.25">
      <c r="A544" s="25" t="s">
        <v>86</v>
      </c>
      <c r="B544" s="25" t="s">
        <v>72</v>
      </c>
      <c r="C544" s="25">
        <v>0</v>
      </c>
      <c r="D544" s="43">
        <v>0</v>
      </c>
    </row>
    <row r="545" spans="1:4" x14ac:dyDescent="0.25">
      <c r="A545" s="25" t="s">
        <v>86</v>
      </c>
      <c r="B545" s="25" t="s">
        <v>71</v>
      </c>
      <c r="C545" s="25">
        <v>0</v>
      </c>
      <c r="D545" s="43">
        <v>0</v>
      </c>
    </row>
    <row r="546" spans="1:4" x14ac:dyDescent="0.25">
      <c r="A546" s="25" t="s">
        <v>86</v>
      </c>
      <c r="B546" s="25" t="s">
        <v>70</v>
      </c>
      <c r="C546" s="25">
        <v>0</v>
      </c>
      <c r="D546" s="43">
        <v>0</v>
      </c>
    </row>
    <row r="547" spans="1:4" x14ac:dyDescent="0.25">
      <c r="A547" s="25" t="s">
        <v>86</v>
      </c>
      <c r="B547" s="25" t="s">
        <v>69</v>
      </c>
      <c r="C547" s="25">
        <v>0</v>
      </c>
      <c r="D547" s="43">
        <v>0</v>
      </c>
    </row>
    <row r="548" spans="1:4" x14ac:dyDescent="0.25">
      <c r="A548" s="25" t="s">
        <v>86</v>
      </c>
      <c r="B548" s="25" t="s">
        <v>68</v>
      </c>
      <c r="C548" s="25">
        <v>0</v>
      </c>
      <c r="D548" s="43">
        <v>0</v>
      </c>
    </row>
    <row r="549" spans="1:4" x14ac:dyDescent="0.25">
      <c r="A549" s="25" t="s">
        <v>86</v>
      </c>
      <c r="B549" s="25" t="s">
        <v>67</v>
      </c>
      <c r="C549" s="25">
        <v>0</v>
      </c>
      <c r="D549" s="43">
        <v>0</v>
      </c>
    </row>
    <row r="550" spans="1:4" x14ac:dyDescent="0.25">
      <c r="A550" s="25" t="s">
        <v>86</v>
      </c>
      <c r="B550" s="25" t="s">
        <v>66</v>
      </c>
      <c r="C550" s="25">
        <v>0</v>
      </c>
      <c r="D550" s="43">
        <v>0</v>
      </c>
    </row>
    <row r="551" spans="1:4" x14ac:dyDescent="0.25">
      <c r="A551" s="25" t="s">
        <v>86</v>
      </c>
      <c r="B551" s="25" t="s">
        <v>65</v>
      </c>
      <c r="C551" s="25">
        <v>0</v>
      </c>
      <c r="D551" s="43">
        <v>0</v>
      </c>
    </row>
    <row r="552" spans="1:4" x14ac:dyDescent="0.25">
      <c r="A552" s="25" t="s">
        <v>86</v>
      </c>
      <c r="B552" s="25" t="s">
        <v>64</v>
      </c>
      <c r="C552" s="25">
        <v>0</v>
      </c>
      <c r="D552" s="43">
        <v>0</v>
      </c>
    </row>
    <row r="553" spans="1:4" x14ac:dyDescent="0.25">
      <c r="A553" s="25" t="s">
        <v>86</v>
      </c>
      <c r="B553" s="25" t="s">
        <v>63</v>
      </c>
      <c r="C553" s="25">
        <v>0</v>
      </c>
      <c r="D553" s="43">
        <v>0</v>
      </c>
    </row>
    <row r="554" spans="1:4" x14ac:dyDescent="0.25">
      <c r="A554" s="25" t="s">
        <v>86</v>
      </c>
      <c r="B554" s="25" t="s">
        <v>62</v>
      </c>
      <c r="C554" s="25">
        <v>0</v>
      </c>
      <c r="D554" s="43">
        <v>0</v>
      </c>
    </row>
    <row r="555" spans="1:4" x14ac:dyDescent="0.25">
      <c r="A555" s="25" t="s">
        <v>86</v>
      </c>
      <c r="B555" s="25" t="s">
        <v>61</v>
      </c>
      <c r="C555" s="25">
        <v>0</v>
      </c>
      <c r="D555" s="43">
        <v>0</v>
      </c>
    </row>
    <row r="556" spans="1:4" x14ac:dyDescent="0.25">
      <c r="A556" s="25" t="s">
        <v>86</v>
      </c>
      <c r="B556" s="25" t="s">
        <v>60</v>
      </c>
      <c r="C556" s="25">
        <v>0</v>
      </c>
      <c r="D556" s="43">
        <v>0</v>
      </c>
    </row>
    <row r="557" spans="1:4" x14ac:dyDescent="0.25">
      <c r="A557" s="25" t="s">
        <v>86</v>
      </c>
      <c r="B557" s="25" t="s">
        <v>59</v>
      </c>
      <c r="C557" s="25">
        <v>0</v>
      </c>
      <c r="D557" s="43">
        <v>0</v>
      </c>
    </row>
    <row r="558" spans="1:4" x14ac:dyDescent="0.25">
      <c r="A558" s="25" t="s">
        <v>86</v>
      </c>
      <c r="B558" s="25" t="s">
        <v>58</v>
      </c>
      <c r="C558" s="25">
        <v>0</v>
      </c>
      <c r="D558" s="43">
        <v>0</v>
      </c>
    </row>
    <row r="559" spans="1:4" x14ac:dyDescent="0.25">
      <c r="A559" s="25" t="s">
        <v>86</v>
      </c>
      <c r="B559" s="25" t="s">
        <v>57</v>
      </c>
      <c r="C559" s="25">
        <v>0</v>
      </c>
      <c r="D559" s="43">
        <v>0</v>
      </c>
    </row>
    <row r="560" spans="1:4" x14ac:dyDescent="0.25">
      <c r="A560" s="25" t="s">
        <v>86</v>
      </c>
      <c r="B560" s="25" t="s">
        <v>56</v>
      </c>
      <c r="C560" s="25">
        <v>0</v>
      </c>
      <c r="D560" s="43">
        <v>0</v>
      </c>
    </row>
    <row r="561" spans="1:4" x14ac:dyDescent="0.25">
      <c r="A561" s="25" t="s">
        <v>86</v>
      </c>
      <c r="B561" s="25" t="s">
        <v>55</v>
      </c>
      <c r="C561" s="25">
        <v>0</v>
      </c>
      <c r="D561" s="43">
        <v>0</v>
      </c>
    </row>
    <row r="562" spans="1:4" x14ac:dyDescent="0.25">
      <c r="A562" s="25" t="s">
        <v>86</v>
      </c>
      <c r="B562" s="25" t="s">
        <v>54</v>
      </c>
      <c r="C562" s="25">
        <v>0</v>
      </c>
      <c r="D562" s="43">
        <v>0</v>
      </c>
    </row>
    <row r="563" spans="1:4" x14ac:dyDescent="0.25">
      <c r="A563" s="25" t="s">
        <v>86</v>
      </c>
      <c r="B563" s="25" t="s">
        <v>53</v>
      </c>
      <c r="C563" s="25">
        <v>0</v>
      </c>
      <c r="D563" s="43">
        <v>0</v>
      </c>
    </row>
    <row r="564" spans="1:4" x14ac:dyDescent="0.25">
      <c r="A564" s="25" t="s">
        <v>86</v>
      </c>
      <c r="B564" s="25" t="s">
        <v>52</v>
      </c>
      <c r="C564" s="25">
        <v>0</v>
      </c>
      <c r="D564" s="43">
        <v>0</v>
      </c>
    </row>
    <row r="565" spans="1:4" x14ac:dyDescent="0.25">
      <c r="A565" s="25" t="s">
        <v>86</v>
      </c>
      <c r="B565" s="25" t="s">
        <v>51</v>
      </c>
      <c r="C565" s="25">
        <v>0</v>
      </c>
      <c r="D565" s="43">
        <v>0</v>
      </c>
    </row>
    <row r="566" spans="1:4" x14ac:dyDescent="0.25">
      <c r="A566" s="25" t="s">
        <v>86</v>
      </c>
      <c r="B566" s="25" t="s">
        <v>50</v>
      </c>
      <c r="C566" s="25">
        <v>0</v>
      </c>
      <c r="D566" s="43">
        <v>0</v>
      </c>
    </row>
    <row r="567" spans="1:4" x14ac:dyDescent="0.25">
      <c r="A567" s="25" t="s">
        <v>86</v>
      </c>
      <c r="B567" s="25" t="s">
        <v>49</v>
      </c>
      <c r="C567" s="25">
        <v>0</v>
      </c>
      <c r="D567" s="43">
        <v>0</v>
      </c>
    </row>
    <row r="568" spans="1:4" x14ac:dyDescent="0.25">
      <c r="A568" s="25" t="s">
        <v>86</v>
      </c>
      <c r="B568" s="25" t="s">
        <v>48</v>
      </c>
      <c r="C568" s="25">
        <v>0</v>
      </c>
      <c r="D568" s="43">
        <v>0</v>
      </c>
    </row>
    <row r="569" spans="1:4" x14ac:dyDescent="0.25">
      <c r="A569" s="25" t="s">
        <v>86</v>
      </c>
      <c r="B569" s="25" t="s">
        <v>47</v>
      </c>
      <c r="C569" s="25">
        <v>0</v>
      </c>
      <c r="D569" s="43">
        <v>0</v>
      </c>
    </row>
    <row r="570" spans="1:4" x14ac:dyDescent="0.25">
      <c r="A570" s="25" t="s">
        <v>86</v>
      </c>
      <c r="B570" s="25" t="s">
        <v>46</v>
      </c>
      <c r="C570" s="25">
        <v>0</v>
      </c>
      <c r="D570" s="43">
        <v>0</v>
      </c>
    </row>
    <row r="571" spans="1:4" x14ac:dyDescent="0.25">
      <c r="A571" s="25" t="s">
        <v>86</v>
      </c>
      <c r="B571" s="25" t="s">
        <v>45</v>
      </c>
      <c r="C571" s="25">
        <v>0</v>
      </c>
      <c r="D571" s="43">
        <v>0</v>
      </c>
    </row>
    <row r="572" spans="1:4" x14ac:dyDescent="0.25">
      <c r="A572" s="25" t="s">
        <v>86</v>
      </c>
      <c r="B572" s="25" t="s">
        <v>44</v>
      </c>
      <c r="C572" s="25">
        <v>140405.68</v>
      </c>
      <c r="D572" s="43">
        <v>0</v>
      </c>
    </row>
    <row r="573" spans="1:4" x14ac:dyDescent="0.25">
      <c r="A573" s="25" t="s">
        <v>86</v>
      </c>
      <c r="B573" s="25" t="s">
        <v>43</v>
      </c>
      <c r="C573" s="25">
        <v>0</v>
      </c>
      <c r="D573" s="43">
        <v>0</v>
      </c>
    </row>
    <row r="574" spans="1:4" x14ac:dyDescent="0.25">
      <c r="A574" s="25" t="s">
        <v>86</v>
      </c>
      <c r="B574" s="25" t="s">
        <v>42</v>
      </c>
      <c r="C574" s="25">
        <v>0</v>
      </c>
      <c r="D574" s="43">
        <v>0</v>
      </c>
    </row>
    <row r="575" spans="1:4" x14ac:dyDescent="0.25">
      <c r="A575" s="25" t="s">
        <v>86</v>
      </c>
      <c r="B575" s="25" t="s">
        <v>41</v>
      </c>
      <c r="C575" s="25">
        <v>0</v>
      </c>
      <c r="D575" s="43">
        <v>0</v>
      </c>
    </row>
    <row r="576" spans="1:4" x14ac:dyDescent="0.25">
      <c r="A576" s="25" t="s">
        <v>86</v>
      </c>
      <c r="B576" s="25" t="s">
        <v>40</v>
      </c>
      <c r="C576" s="25">
        <v>0</v>
      </c>
      <c r="D576" s="43">
        <v>0</v>
      </c>
    </row>
    <row r="577" spans="1:4" x14ac:dyDescent="0.25">
      <c r="A577" s="25" t="s">
        <v>86</v>
      </c>
      <c r="B577" s="25" t="s">
        <v>39</v>
      </c>
      <c r="C577" s="25">
        <v>0</v>
      </c>
      <c r="D577" s="43">
        <v>0</v>
      </c>
    </row>
    <row r="578" spans="1:4" x14ac:dyDescent="0.25">
      <c r="A578" s="25" t="s">
        <v>86</v>
      </c>
      <c r="B578" s="25" t="s">
        <v>38</v>
      </c>
      <c r="C578" s="25">
        <v>0</v>
      </c>
      <c r="D578" s="43">
        <v>0</v>
      </c>
    </row>
    <row r="579" spans="1:4" x14ac:dyDescent="0.25">
      <c r="A579" s="25" t="s">
        <v>86</v>
      </c>
      <c r="B579" s="25" t="s">
        <v>37</v>
      </c>
      <c r="C579" s="25">
        <v>0</v>
      </c>
      <c r="D579" s="43">
        <v>0</v>
      </c>
    </row>
    <row r="580" spans="1:4" x14ac:dyDescent="0.25">
      <c r="A580" s="25" t="s">
        <v>86</v>
      </c>
      <c r="B580" s="25" t="s">
        <v>36</v>
      </c>
      <c r="C580" s="25">
        <v>0</v>
      </c>
      <c r="D580" s="43">
        <v>0</v>
      </c>
    </row>
    <row r="581" spans="1:4" x14ac:dyDescent="0.25">
      <c r="A581" s="25" t="s">
        <v>86</v>
      </c>
      <c r="B581" s="25" t="s">
        <v>35</v>
      </c>
      <c r="C581" s="25">
        <v>0</v>
      </c>
      <c r="D581" s="43">
        <v>0</v>
      </c>
    </row>
    <row r="582" spans="1:4" x14ac:dyDescent="0.25">
      <c r="A582" s="25" t="s">
        <v>86</v>
      </c>
      <c r="B582" s="25" t="s">
        <v>34</v>
      </c>
      <c r="C582" s="25">
        <v>0</v>
      </c>
      <c r="D582" s="43">
        <v>0</v>
      </c>
    </row>
    <row r="583" spans="1:4" x14ac:dyDescent="0.25">
      <c r="A583" s="25" t="s">
        <v>86</v>
      </c>
      <c r="B583" s="25" t="s">
        <v>33</v>
      </c>
      <c r="C583" s="25">
        <v>0</v>
      </c>
      <c r="D583" s="43">
        <v>0</v>
      </c>
    </row>
    <row r="584" spans="1:4" x14ac:dyDescent="0.25">
      <c r="A584" s="25" t="s">
        <v>86</v>
      </c>
      <c r="B584" s="25" t="s">
        <v>32</v>
      </c>
      <c r="C584" s="25">
        <v>0</v>
      </c>
      <c r="D584" s="43">
        <v>0</v>
      </c>
    </row>
    <row r="585" spans="1:4" x14ac:dyDescent="0.25">
      <c r="A585" s="25" t="s">
        <v>86</v>
      </c>
      <c r="B585" s="25" t="s">
        <v>31</v>
      </c>
      <c r="C585" s="25">
        <v>0</v>
      </c>
      <c r="D585" s="43">
        <v>0</v>
      </c>
    </row>
    <row r="586" spans="1:4" x14ac:dyDescent="0.25">
      <c r="A586" s="25" t="s">
        <v>86</v>
      </c>
      <c r="B586" s="25" t="s">
        <v>30</v>
      </c>
      <c r="C586" s="25">
        <v>0</v>
      </c>
      <c r="D586" s="43">
        <v>0</v>
      </c>
    </row>
    <row r="587" spans="1:4" x14ac:dyDescent="0.25">
      <c r="A587" s="25" t="s">
        <v>86</v>
      </c>
      <c r="B587" s="25" t="s">
        <v>29</v>
      </c>
      <c r="C587" s="25">
        <v>0</v>
      </c>
      <c r="D587" s="43">
        <v>0</v>
      </c>
    </row>
    <row r="588" spans="1:4" x14ac:dyDescent="0.25">
      <c r="A588" s="25" t="s">
        <v>86</v>
      </c>
      <c r="B588" s="25" t="s">
        <v>28</v>
      </c>
      <c r="C588" s="25">
        <v>0</v>
      </c>
      <c r="D588" s="43">
        <v>0</v>
      </c>
    </row>
    <row r="589" spans="1:4" x14ac:dyDescent="0.25">
      <c r="A589" s="25" t="s">
        <v>86</v>
      </c>
      <c r="B589" s="25" t="s">
        <v>26</v>
      </c>
      <c r="C589" s="25">
        <v>0</v>
      </c>
      <c r="D589" s="43">
        <v>0</v>
      </c>
    </row>
    <row r="590" spans="1:4" x14ac:dyDescent="0.25">
      <c r="A590" s="25" t="s">
        <v>85</v>
      </c>
      <c r="B590" s="25" t="s">
        <v>75</v>
      </c>
      <c r="C590" s="25">
        <v>0</v>
      </c>
      <c r="D590" s="43">
        <v>2.7000000000000001E-3</v>
      </c>
    </row>
    <row r="591" spans="1:4" x14ac:dyDescent="0.25">
      <c r="A591" s="25" t="s">
        <v>85</v>
      </c>
      <c r="B591" s="25" t="s">
        <v>74</v>
      </c>
      <c r="C591" s="25">
        <v>0</v>
      </c>
      <c r="D591" s="43">
        <v>2.7000000000000001E-3</v>
      </c>
    </row>
    <row r="592" spans="1:4" x14ac:dyDescent="0.25">
      <c r="A592" s="25" t="s">
        <v>85</v>
      </c>
      <c r="B592" s="25" t="s">
        <v>73</v>
      </c>
      <c r="C592" s="25">
        <v>0</v>
      </c>
      <c r="D592" s="43">
        <v>2.7000000000000001E-3</v>
      </c>
    </row>
    <row r="593" spans="1:4" x14ac:dyDescent="0.25">
      <c r="A593" s="25" t="s">
        <v>85</v>
      </c>
      <c r="B593" s="25" t="s">
        <v>72</v>
      </c>
      <c r="C593" s="25">
        <v>0</v>
      </c>
      <c r="D593" s="43">
        <v>2.7000000000000001E-3</v>
      </c>
    </row>
    <row r="594" spans="1:4" x14ac:dyDescent="0.25">
      <c r="A594" s="25" t="s">
        <v>85</v>
      </c>
      <c r="B594" s="25" t="s">
        <v>71</v>
      </c>
      <c r="C594" s="25">
        <v>0</v>
      </c>
      <c r="D594" s="43">
        <v>2.7000000000000001E-3</v>
      </c>
    </row>
    <row r="595" spans="1:4" x14ac:dyDescent="0.25">
      <c r="A595" s="25" t="s">
        <v>85</v>
      </c>
      <c r="B595" s="25" t="s">
        <v>70</v>
      </c>
      <c r="C595" s="25">
        <v>0</v>
      </c>
      <c r="D595" s="43">
        <v>2.7000000000000001E-3</v>
      </c>
    </row>
    <row r="596" spans="1:4" x14ac:dyDescent="0.25">
      <c r="A596" s="25" t="s">
        <v>85</v>
      </c>
      <c r="B596" s="25" t="s">
        <v>69</v>
      </c>
      <c r="C596" s="25">
        <v>140.61000000000001</v>
      </c>
      <c r="D596" s="43">
        <v>2.7000000000000001E-3</v>
      </c>
    </row>
    <row r="597" spans="1:4" x14ac:dyDescent="0.25">
      <c r="A597" s="25" t="s">
        <v>85</v>
      </c>
      <c r="B597" s="25" t="s">
        <v>68</v>
      </c>
      <c r="C597" s="25">
        <v>153.15</v>
      </c>
      <c r="D597" s="43">
        <v>2.7000000000000001E-3</v>
      </c>
    </row>
    <row r="598" spans="1:4" x14ac:dyDescent="0.25">
      <c r="A598" s="25" t="s">
        <v>85</v>
      </c>
      <c r="B598" s="25" t="s">
        <v>67</v>
      </c>
      <c r="C598" s="25">
        <v>47.71</v>
      </c>
      <c r="D598" s="43">
        <v>2.7000000000000001E-3</v>
      </c>
    </row>
    <row r="599" spans="1:4" x14ac:dyDescent="0.25">
      <c r="A599" s="25" t="s">
        <v>85</v>
      </c>
      <c r="B599" s="25" t="s">
        <v>66</v>
      </c>
      <c r="C599" s="25">
        <v>31.47</v>
      </c>
      <c r="D599" s="43">
        <v>2.7000000000000001E-3</v>
      </c>
    </row>
    <row r="600" spans="1:4" x14ac:dyDescent="0.25">
      <c r="A600" s="25" t="s">
        <v>85</v>
      </c>
      <c r="B600" s="25" t="s">
        <v>65</v>
      </c>
      <c r="C600" s="25">
        <v>0</v>
      </c>
      <c r="D600" s="43">
        <v>2.7000000000000001E-3</v>
      </c>
    </row>
    <row r="601" spans="1:4" x14ac:dyDescent="0.25">
      <c r="A601" s="25" t="s">
        <v>85</v>
      </c>
      <c r="B601" s="25" t="s">
        <v>64</v>
      </c>
      <c r="C601" s="25">
        <v>0</v>
      </c>
      <c r="D601" s="43">
        <v>2.7000000000000001E-3</v>
      </c>
    </row>
    <row r="602" spans="1:4" x14ac:dyDescent="0.25">
      <c r="A602" s="25" t="s">
        <v>85</v>
      </c>
      <c r="B602" s="25" t="s">
        <v>63</v>
      </c>
      <c r="C602" s="25">
        <v>0</v>
      </c>
      <c r="D602" s="43">
        <v>2.7000000000000001E-3</v>
      </c>
    </row>
    <row r="603" spans="1:4" x14ac:dyDescent="0.25">
      <c r="A603" s="25" t="s">
        <v>85</v>
      </c>
      <c r="B603" s="25" t="s">
        <v>62</v>
      </c>
      <c r="C603" s="25">
        <v>0</v>
      </c>
      <c r="D603" s="43">
        <v>2.7000000000000001E-3</v>
      </c>
    </row>
    <row r="604" spans="1:4" x14ac:dyDescent="0.25">
      <c r="A604" s="25" t="s">
        <v>85</v>
      </c>
      <c r="B604" s="25" t="s">
        <v>61</v>
      </c>
      <c r="C604" s="25">
        <v>0</v>
      </c>
      <c r="D604" s="43">
        <v>2.7000000000000001E-3</v>
      </c>
    </row>
    <row r="605" spans="1:4" x14ac:dyDescent="0.25">
      <c r="A605" s="25" t="s">
        <v>85</v>
      </c>
      <c r="B605" s="25" t="s">
        <v>60</v>
      </c>
      <c r="C605" s="25">
        <v>0</v>
      </c>
      <c r="D605" s="43">
        <v>2.7000000000000001E-3</v>
      </c>
    </row>
    <row r="606" spans="1:4" x14ac:dyDescent="0.25">
      <c r="A606" s="25" t="s">
        <v>85</v>
      </c>
      <c r="B606" s="25" t="s">
        <v>59</v>
      </c>
      <c r="C606" s="25">
        <v>0</v>
      </c>
      <c r="D606" s="43">
        <v>2.7000000000000001E-3</v>
      </c>
    </row>
    <row r="607" spans="1:4" x14ac:dyDescent="0.25">
      <c r="A607" s="25" t="s">
        <v>85</v>
      </c>
      <c r="B607" s="25" t="s">
        <v>58</v>
      </c>
      <c r="C607" s="25">
        <v>0</v>
      </c>
      <c r="D607" s="43">
        <v>2.7000000000000001E-3</v>
      </c>
    </row>
    <row r="608" spans="1:4" x14ac:dyDescent="0.25">
      <c r="A608" s="25" t="s">
        <v>85</v>
      </c>
      <c r="B608" s="25" t="s">
        <v>57</v>
      </c>
      <c r="C608" s="25">
        <v>0</v>
      </c>
      <c r="D608" s="43">
        <v>2.7000000000000001E-3</v>
      </c>
    </row>
    <row r="609" spans="1:4" x14ac:dyDescent="0.25">
      <c r="A609" s="25" t="s">
        <v>85</v>
      </c>
      <c r="B609" s="25" t="s">
        <v>56</v>
      </c>
      <c r="C609" s="25">
        <v>0</v>
      </c>
      <c r="D609" s="43">
        <v>2.7000000000000001E-3</v>
      </c>
    </row>
    <row r="610" spans="1:4" x14ac:dyDescent="0.25">
      <c r="A610" s="25" t="s">
        <v>85</v>
      </c>
      <c r="B610" s="25" t="s">
        <v>55</v>
      </c>
      <c r="C610" s="25">
        <v>0</v>
      </c>
      <c r="D610" s="43">
        <v>2.7000000000000001E-3</v>
      </c>
    </row>
    <row r="611" spans="1:4" x14ac:dyDescent="0.25">
      <c r="A611" s="25" t="s">
        <v>85</v>
      </c>
      <c r="B611" s="25" t="s">
        <v>54</v>
      </c>
      <c r="C611" s="25">
        <v>0</v>
      </c>
      <c r="D611" s="43">
        <v>2.7000000000000001E-3</v>
      </c>
    </row>
    <row r="612" spans="1:4" x14ac:dyDescent="0.25">
      <c r="A612" s="25" t="s">
        <v>85</v>
      </c>
      <c r="B612" s="25" t="s">
        <v>53</v>
      </c>
      <c r="C612" s="25">
        <v>0</v>
      </c>
      <c r="D612" s="43">
        <v>2.7000000000000001E-3</v>
      </c>
    </row>
    <row r="613" spans="1:4" x14ac:dyDescent="0.25">
      <c r="A613" s="25" t="s">
        <v>85</v>
      </c>
      <c r="B613" s="25" t="s">
        <v>52</v>
      </c>
      <c r="C613" s="25">
        <v>0</v>
      </c>
      <c r="D613" s="43">
        <v>2.7000000000000001E-3</v>
      </c>
    </row>
    <row r="614" spans="1:4" x14ac:dyDescent="0.25">
      <c r="A614" s="25" t="s">
        <v>85</v>
      </c>
      <c r="B614" s="25" t="s">
        <v>51</v>
      </c>
      <c r="C614" s="25">
        <v>0</v>
      </c>
      <c r="D614" s="43">
        <v>2.7000000000000001E-3</v>
      </c>
    </row>
    <row r="615" spans="1:4" x14ac:dyDescent="0.25">
      <c r="A615" s="25" t="s">
        <v>85</v>
      </c>
      <c r="B615" s="25" t="s">
        <v>50</v>
      </c>
      <c r="C615" s="25">
        <v>0</v>
      </c>
      <c r="D615" s="43">
        <v>2.7000000000000001E-3</v>
      </c>
    </row>
    <row r="616" spans="1:4" x14ac:dyDescent="0.25">
      <c r="A616" s="25" t="s">
        <v>85</v>
      </c>
      <c r="B616" s="25" t="s">
        <v>49</v>
      </c>
      <c r="C616" s="25">
        <v>0</v>
      </c>
      <c r="D616" s="43">
        <v>2.7000000000000001E-3</v>
      </c>
    </row>
    <row r="617" spans="1:4" x14ac:dyDescent="0.25">
      <c r="A617" s="25" t="s">
        <v>85</v>
      </c>
      <c r="B617" s="25" t="s">
        <v>48</v>
      </c>
      <c r="C617" s="25">
        <v>0</v>
      </c>
      <c r="D617" s="43">
        <v>2.7000000000000001E-3</v>
      </c>
    </row>
    <row r="618" spans="1:4" x14ac:dyDescent="0.25">
      <c r="A618" s="25" t="s">
        <v>85</v>
      </c>
      <c r="B618" s="25" t="s">
        <v>47</v>
      </c>
      <c r="C618" s="25">
        <v>0</v>
      </c>
      <c r="D618" s="43">
        <v>2.7000000000000001E-3</v>
      </c>
    </row>
    <row r="619" spans="1:4" x14ac:dyDescent="0.25">
      <c r="A619" s="25" t="s">
        <v>85</v>
      </c>
      <c r="B619" s="25" t="s">
        <v>46</v>
      </c>
      <c r="C619" s="25">
        <v>0</v>
      </c>
      <c r="D619" s="43">
        <v>2.7000000000000001E-3</v>
      </c>
    </row>
    <row r="620" spans="1:4" x14ac:dyDescent="0.25">
      <c r="A620" s="25" t="s">
        <v>85</v>
      </c>
      <c r="B620" s="25" t="s">
        <v>45</v>
      </c>
      <c r="C620" s="25">
        <v>0</v>
      </c>
      <c r="D620" s="43">
        <v>2.7000000000000001E-3</v>
      </c>
    </row>
    <row r="621" spans="1:4" x14ac:dyDescent="0.25">
      <c r="A621" s="25" t="s">
        <v>85</v>
      </c>
      <c r="B621" s="25" t="s">
        <v>44</v>
      </c>
      <c r="C621" s="25">
        <v>140032.75</v>
      </c>
      <c r="D621" s="43">
        <v>2.7000000000000001E-3</v>
      </c>
    </row>
    <row r="622" spans="1:4" x14ac:dyDescent="0.25">
      <c r="A622" s="25" t="s">
        <v>85</v>
      </c>
      <c r="B622" s="25" t="s">
        <v>43</v>
      </c>
      <c r="C622" s="25">
        <v>0</v>
      </c>
      <c r="D622" s="43">
        <v>2.7000000000000001E-3</v>
      </c>
    </row>
    <row r="623" spans="1:4" x14ac:dyDescent="0.25">
      <c r="A623" s="25" t="s">
        <v>85</v>
      </c>
      <c r="B623" s="25" t="s">
        <v>42</v>
      </c>
      <c r="C623" s="25">
        <v>0</v>
      </c>
      <c r="D623" s="43">
        <v>2.7000000000000001E-3</v>
      </c>
    </row>
    <row r="624" spans="1:4" x14ac:dyDescent="0.25">
      <c r="A624" s="25" t="s">
        <v>85</v>
      </c>
      <c r="B624" s="25" t="s">
        <v>41</v>
      </c>
      <c r="C624" s="25">
        <v>0</v>
      </c>
      <c r="D624" s="43">
        <v>2.7000000000000001E-3</v>
      </c>
    </row>
    <row r="625" spans="1:4" x14ac:dyDescent="0.25">
      <c r="A625" s="25" t="s">
        <v>85</v>
      </c>
      <c r="B625" s="25" t="s">
        <v>40</v>
      </c>
      <c r="C625" s="25">
        <v>0</v>
      </c>
      <c r="D625" s="43">
        <v>2.7000000000000001E-3</v>
      </c>
    </row>
    <row r="626" spans="1:4" x14ac:dyDescent="0.25">
      <c r="A626" s="25" t="s">
        <v>85</v>
      </c>
      <c r="B626" s="25" t="s">
        <v>39</v>
      </c>
      <c r="C626" s="25">
        <v>0</v>
      </c>
      <c r="D626" s="43">
        <v>2.7000000000000001E-3</v>
      </c>
    </row>
    <row r="627" spans="1:4" x14ac:dyDescent="0.25">
      <c r="A627" s="25" t="s">
        <v>85</v>
      </c>
      <c r="B627" s="25" t="s">
        <v>38</v>
      </c>
      <c r="C627" s="25">
        <v>0</v>
      </c>
      <c r="D627" s="43">
        <v>2.7000000000000001E-3</v>
      </c>
    </row>
    <row r="628" spans="1:4" x14ac:dyDescent="0.25">
      <c r="A628" s="25" t="s">
        <v>85</v>
      </c>
      <c r="B628" s="25" t="s">
        <v>37</v>
      </c>
      <c r="C628" s="25">
        <v>0</v>
      </c>
      <c r="D628" s="43">
        <v>2.7000000000000001E-3</v>
      </c>
    </row>
    <row r="629" spans="1:4" x14ac:dyDescent="0.25">
      <c r="A629" s="25" t="s">
        <v>85</v>
      </c>
      <c r="B629" s="25" t="s">
        <v>36</v>
      </c>
      <c r="C629" s="25">
        <v>0</v>
      </c>
      <c r="D629" s="43">
        <v>2.7000000000000001E-3</v>
      </c>
    </row>
    <row r="630" spans="1:4" x14ac:dyDescent="0.25">
      <c r="A630" s="25" t="s">
        <v>85</v>
      </c>
      <c r="B630" s="25" t="s">
        <v>35</v>
      </c>
      <c r="C630" s="25">
        <v>0</v>
      </c>
      <c r="D630" s="43">
        <v>2.7000000000000001E-3</v>
      </c>
    </row>
    <row r="631" spans="1:4" x14ac:dyDescent="0.25">
      <c r="A631" s="25" t="s">
        <v>85</v>
      </c>
      <c r="B631" s="25" t="s">
        <v>34</v>
      </c>
      <c r="C631" s="25">
        <v>0</v>
      </c>
      <c r="D631" s="43">
        <v>2.7000000000000001E-3</v>
      </c>
    </row>
    <row r="632" spans="1:4" x14ac:dyDescent="0.25">
      <c r="A632" s="25" t="s">
        <v>85</v>
      </c>
      <c r="B632" s="25" t="s">
        <v>33</v>
      </c>
      <c r="C632" s="25">
        <v>0</v>
      </c>
      <c r="D632" s="43">
        <v>2.7000000000000001E-3</v>
      </c>
    </row>
    <row r="633" spans="1:4" x14ac:dyDescent="0.25">
      <c r="A633" s="25" t="s">
        <v>85</v>
      </c>
      <c r="B633" s="25" t="s">
        <v>32</v>
      </c>
      <c r="C633" s="25">
        <v>0</v>
      </c>
      <c r="D633" s="43">
        <v>2.7000000000000001E-3</v>
      </c>
    </row>
    <row r="634" spans="1:4" x14ac:dyDescent="0.25">
      <c r="A634" s="25" t="s">
        <v>85</v>
      </c>
      <c r="B634" s="25" t="s">
        <v>31</v>
      </c>
      <c r="C634" s="25">
        <v>0</v>
      </c>
      <c r="D634" s="43">
        <v>2.7000000000000001E-3</v>
      </c>
    </row>
    <row r="635" spans="1:4" x14ac:dyDescent="0.25">
      <c r="A635" s="25" t="s">
        <v>85</v>
      </c>
      <c r="B635" s="25" t="s">
        <v>30</v>
      </c>
      <c r="C635" s="25">
        <v>0</v>
      </c>
      <c r="D635" s="43">
        <v>2.7000000000000001E-3</v>
      </c>
    </row>
    <row r="636" spans="1:4" x14ac:dyDescent="0.25">
      <c r="A636" s="25" t="s">
        <v>85</v>
      </c>
      <c r="B636" s="25" t="s">
        <v>29</v>
      </c>
      <c r="C636" s="25">
        <v>0</v>
      </c>
      <c r="D636" s="43">
        <v>2.7000000000000001E-3</v>
      </c>
    </row>
    <row r="637" spans="1:4" x14ac:dyDescent="0.25">
      <c r="A637" s="25" t="s">
        <v>85</v>
      </c>
      <c r="B637" s="25" t="s">
        <v>28</v>
      </c>
      <c r="C637" s="25">
        <v>0</v>
      </c>
      <c r="D637" s="43">
        <v>2.7000000000000001E-3</v>
      </c>
    </row>
    <row r="638" spans="1:4" x14ac:dyDescent="0.25">
      <c r="A638" s="25" t="s">
        <v>85</v>
      </c>
      <c r="B638" s="25" t="s">
        <v>26</v>
      </c>
      <c r="C638" s="25">
        <v>0</v>
      </c>
      <c r="D638" s="43">
        <v>2.7000000000000001E-3</v>
      </c>
    </row>
    <row r="639" spans="1:4" x14ac:dyDescent="0.25">
      <c r="A639" s="25" t="s">
        <v>84</v>
      </c>
      <c r="B639" s="25" t="s">
        <v>75</v>
      </c>
      <c r="C639" s="25">
        <v>0</v>
      </c>
      <c r="D639" s="43">
        <v>5.3E-3</v>
      </c>
    </row>
    <row r="640" spans="1:4" x14ac:dyDescent="0.25">
      <c r="A640" s="25" t="s">
        <v>84</v>
      </c>
      <c r="B640" s="25" t="s">
        <v>74</v>
      </c>
      <c r="C640" s="25">
        <v>0</v>
      </c>
      <c r="D640" s="43">
        <v>5.3E-3</v>
      </c>
    </row>
    <row r="641" spans="1:4" x14ac:dyDescent="0.25">
      <c r="A641" s="25" t="s">
        <v>84</v>
      </c>
      <c r="B641" s="25" t="s">
        <v>73</v>
      </c>
      <c r="C641" s="25">
        <v>0</v>
      </c>
      <c r="D641" s="43">
        <v>5.3E-3</v>
      </c>
    </row>
    <row r="642" spans="1:4" x14ac:dyDescent="0.25">
      <c r="A642" s="25" t="s">
        <v>84</v>
      </c>
      <c r="B642" s="25" t="s">
        <v>72</v>
      </c>
      <c r="C642" s="25">
        <v>0</v>
      </c>
      <c r="D642" s="43">
        <v>5.3E-3</v>
      </c>
    </row>
    <row r="643" spans="1:4" x14ac:dyDescent="0.25">
      <c r="A643" s="25" t="s">
        <v>84</v>
      </c>
      <c r="B643" s="25" t="s">
        <v>71</v>
      </c>
      <c r="C643" s="25">
        <v>0</v>
      </c>
      <c r="D643" s="43">
        <v>5.3E-3</v>
      </c>
    </row>
    <row r="644" spans="1:4" x14ac:dyDescent="0.25">
      <c r="A644" s="25" t="s">
        <v>84</v>
      </c>
      <c r="B644" s="25" t="s">
        <v>70</v>
      </c>
      <c r="C644" s="25">
        <v>0</v>
      </c>
      <c r="D644" s="43">
        <v>5.3E-3</v>
      </c>
    </row>
    <row r="645" spans="1:4" x14ac:dyDescent="0.25">
      <c r="A645" s="25" t="s">
        <v>84</v>
      </c>
      <c r="B645" s="25" t="s">
        <v>69</v>
      </c>
      <c r="C645" s="25">
        <v>227.64</v>
      </c>
      <c r="D645" s="43">
        <v>5.3E-3</v>
      </c>
    </row>
    <row r="646" spans="1:4" x14ac:dyDescent="0.25">
      <c r="A646" s="25" t="s">
        <v>84</v>
      </c>
      <c r="B646" s="25" t="s">
        <v>68</v>
      </c>
      <c r="C646" s="25">
        <v>338.31</v>
      </c>
      <c r="D646" s="43">
        <v>5.3E-3</v>
      </c>
    </row>
    <row r="647" spans="1:4" x14ac:dyDescent="0.25">
      <c r="A647" s="25" t="s">
        <v>84</v>
      </c>
      <c r="B647" s="25" t="s">
        <v>67</v>
      </c>
      <c r="C647" s="25">
        <v>183.8</v>
      </c>
      <c r="D647" s="43">
        <v>5.3E-3</v>
      </c>
    </row>
    <row r="648" spans="1:4" x14ac:dyDescent="0.25">
      <c r="A648" s="25" t="s">
        <v>84</v>
      </c>
      <c r="B648" s="25" t="s">
        <v>66</v>
      </c>
      <c r="C648" s="25">
        <v>0</v>
      </c>
      <c r="D648" s="43">
        <v>5.3E-3</v>
      </c>
    </row>
    <row r="649" spans="1:4" x14ac:dyDescent="0.25">
      <c r="A649" s="25" t="s">
        <v>84</v>
      </c>
      <c r="B649" s="25" t="s">
        <v>65</v>
      </c>
      <c r="C649" s="25">
        <v>0</v>
      </c>
      <c r="D649" s="43">
        <v>5.3E-3</v>
      </c>
    </row>
    <row r="650" spans="1:4" x14ac:dyDescent="0.25">
      <c r="A650" s="25" t="s">
        <v>84</v>
      </c>
      <c r="B650" s="25" t="s">
        <v>64</v>
      </c>
      <c r="C650" s="25">
        <v>0</v>
      </c>
      <c r="D650" s="43">
        <v>5.3E-3</v>
      </c>
    </row>
    <row r="651" spans="1:4" x14ac:dyDescent="0.25">
      <c r="A651" s="25" t="s">
        <v>84</v>
      </c>
      <c r="B651" s="25" t="s">
        <v>63</v>
      </c>
      <c r="C651" s="25">
        <v>0</v>
      </c>
      <c r="D651" s="43">
        <v>5.3E-3</v>
      </c>
    </row>
    <row r="652" spans="1:4" x14ac:dyDescent="0.25">
      <c r="A652" s="25" t="s">
        <v>84</v>
      </c>
      <c r="B652" s="25" t="s">
        <v>62</v>
      </c>
      <c r="C652" s="25">
        <v>0</v>
      </c>
      <c r="D652" s="43">
        <v>5.3E-3</v>
      </c>
    </row>
    <row r="653" spans="1:4" x14ac:dyDescent="0.25">
      <c r="A653" s="25" t="s">
        <v>84</v>
      </c>
      <c r="B653" s="25" t="s">
        <v>61</v>
      </c>
      <c r="C653" s="25">
        <v>0</v>
      </c>
      <c r="D653" s="43">
        <v>5.3E-3</v>
      </c>
    </row>
    <row r="654" spans="1:4" x14ac:dyDescent="0.25">
      <c r="A654" s="25" t="s">
        <v>84</v>
      </c>
      <c r="B654" s="25" t="s">
        <v>60</v>
      </c>
      <c r="C654" s="25">
        <v>0</v>
      </c>
      <c r="D654" s="43">
        <v>5.3E-3</v>
      </c>
    </row>
    <row r="655" spans="1:4" x14ac:dyDescent="0.25">
      <c r="A655" s="25" t="s">
        <v>84</v>
      </c>
      <c r="B655" s="25" t="s">
        <v>59</v>
      </c>
      <c r="C655" s="25">
        <v>0</v>
      </c>
      <c r="D655" s="43">
        <v>5.3E-3</v>
      </c>
    </row>
    <row r="656" spans="1:4" x14ac:dyDescent="0.25">
      <c r="A656" s="25" t="s">
        <v>84</v>
      </c>
      <c r="B656" s="25" t="s">
        <v>58</v>
      </c>
      <c r="C656" s="25">
        <v>0</v>
      </c>
      <c r="D656" s="43">
        <v>5.3E-3</v>
      </c>
    </row>
    <row r="657" spans="1:4" x14ac:dyDescent="0.25">
      <c r="A657" s="25" t="s">
        <v>84</v>
      </c>
      <c r="B657" s="25" t="s">
        <v>57</v>
      </c>
      <c r="C657" s="25">
        <v>0</v>
      </c>
      <c r="D657" s="43">
        <v>5.3E-3</v>
      </c>
    </row>
    <row r="658" spans="1:4" x14ac:dyDescent="0.25">
      <c r="A658" s="25" t="s">
        <v>84</v>
      </c>
      <c r="B658" s="25" t="s">
        <v>56</v>
      </c>
      <c r="C658" s="25">
        <v>0</v>
      </c>
      <c r="D658" s="43">
        <v>5.3E-3</v>
      </c>
    </row>
    <row r="659" spans="1:4" x14ac:dyDescent="0.25">
      <c r="A659" s="25" t="s">
        <v>84</v>
      </c>
      <c r="B659" s="25" t="s">
        <v>55</v>
      </c>
      <c r="C659" s="25">
        <v>0</v>
      </c>
      <c r="D659" s="43">
        <v>5.3E-3</v>
      </c>
    </row>
    <row r="660" spans="1:4" x14ac:dyDescent="0.25">
      <c r="A660" s="25" t="s">
        <v>84</v>
      </c>
      <c r="B660" s="25" t="s">
        <v>54</v>
      </c>
      <c r="C660" s="25">
        <v>0</v>
      </c>
      <c r="D660" s="43">
        <v>5.3E-3</v>
      </c>
    </row>
    <row r="661" spans="1:4" x14ac:dyDescent="0.25">
      <c r="A661" s="25" t="s">
        <v>84</v>
      </c>
      <c r="B661" s="25" t="s">
        <v>53</v>
      </c>
      <c r="C661" s="25">
        <v>0</v>
      </c>
      <c r="D661" s="43">
        <v>5.3E-3</v>
      </c>
    </row>
    <row r="662" spans="1:4" x14ac:dyDescent="0.25">
      <c r="A662" s="25" t="s">
        <v>84</v>
      </c>
      <c r="B662" s="25" t="s">
        <v>52</v>
      </c>
      <c r="C662" s="25">
        <v>0</v>
      </c>
      <c r="D662" s="43">
        <v>5.3E-3</v>
      </c>
    </row>
    <row r="663" spans="1:4" x14ac:dyDescent="0.25">
      <c r="A663" s="25" t="s">
        <v>84</v>
      </c>
      <c r="B663" s="25" t="s">
        <v>51</v>
      </c>
      <c r="C663" s="25">
        <v>0</v>
      </c>
      <c r="D663" s="43">
        <v>5.3E-3</v>
      </c>
    </row>
    <row r="664" spans="1:4" x14ac:dyDescent="0.25">
      <c r="A664" s="25" t="s">
        <v>84</v>
      </c>
      <c r="B664" s="25" t="s">
        <v>50</v>
      </c>
      <c r="C664" s="25">
        <v>0</v>
      </c>
      <c r="D664" s="43">
        <v>5.3E-3</v>
      </c>
    </row>
    <row r="665" spans="1:4" x14ac:dyDescent="0.25">
      <c r="A665" s="25" t="s">
        <v>84</v>
      </c>
      <c r="B665" s="25" t="s">
        <v>49</v>
      </c>
      <c r="C665" s="25">
        <v>0</v>
      </c>
      <c r="D665" s="43">
        <v>5.3E-3</v>
      </c>
    </row>
    <row r="666" spans="1:4" x14ac:dyDescent="0.25">
      <c r="A666" s="25" t="s">
        <v>84</v>
      </c>
      <c r="B666" s="25" t="s">
        <v>48</v>
      </c>
      <c r="C666" s="25">
        <v>0</v>
      </c>
      <c r="D666" s="43">
        <v>5.3E-3</v>
      </c>
    </row>
    <row r="667" spans="1:4" x14ac:dyDescent="0.25">
      <c r="A667" s="25" t="s">
        <v>84</v>
      </c>
      <c r="B667" s="25" t="s">
        <v>47</v>
      </c>
      <c r="C667" s="25">
        <v>0</v>
      </c>
      <c r="D667" s="43">
        <v>5.3E-3</v>
      </c>
    </row>
    <row r="668" spans="1:4" x14ac:dyDescent="0.25">
      <c r="A668" s="25" t="s">
        <v>84</v>
      </c>
      <c r="B668" s="25" t="s">
        <v>46</v>
      </c>
      <c r="C668" s="25">
        <v>0</v>
      </c>
      <c r="D668" s="43">
        <v>5.3E-3</v>
      </c>
    </row>
    <row r="669" spans="1:4" x14ac:dyDescent="0.25">
      <c r="A669" s="25" t="s">
        <v>84</v>
      </c>
      <c r="B669" s="25" t="s">
        <v>45</v>
      </c>
      <c r="C669" s="25">
        <v>0</v>
      </c>
      <c r="D669" s="43">
        <v>5.3E-3</v>
      </c>
    </row>
    <row r="670" spans="1:4" x14ac:dyDescent="0.25">
      <c r="A670" s="25" t="s">
        <v>84</v>
      </c>
      <c r="B670" s="25" t="s">
        <v>44</v>
      </c>
      <c r="C670" s="25">
        <v>139655.93</v>
      </c>
      <c r="D670" s="43">
        <v>5.3E-3</v>
      </c>
    </row>
    <row r="671" spans="1:4" x14ac:dyDescent="0.25">
      <c r="A671" s="25" t="s">
        <v>84</v>
      </c>
      <c r="B671" s="25" t="s">
        <v>43</v>
      </c>
      <c r="C671" s="25">
        <v>0</v>
      </c>
      <c r="D671" s="43">
        <v>5.3E-3</v>
      </c>
    </row>
    <row r="672" spans="1:4" x14ac:dyDescent="0.25">
      <c r="A672" s="25" t="s">
        <v>84</v>
      </c>
      <c r="B672" s="25" t="s">
        <v>42</v>
      </c>
      <c r="C672" s="25">
        <v>0</v>
      </c>
      <c r="D672" s="43">
        <v>5.3E-3</v>
      </c>
    </row>
    <row r="673" spans="1:4" x14ac:dyDescent="0.25">
      <c r="A673" s="25" t="s">
        <v>84</v>
      </c>
      <c r="B673" s="25" t="s">
        <v>41</v>
      </c>
      <c r="C673" s="25">
        <v>0</v>
      </c>
      <c r="D673" s="43">
        <v>5.3E-3</v>
      </c>
    </row>
    <row r="674" spans="1:4" x14ac:dyDescent="0.25">
      <c r="A674" s="25" t="s">
        <v>84</v>
      </c>
      <c r="B674" s="25" t="s">
        <v>40</v>
      </c>
      <c r="C674" s="25">
        <v>0</v>
      </c>
      <c r="D674" s="43">
        <v>5.3E-3</v>
      </c>
    </row>
    <row r="675" spans="1:4" x14ac:dyDescent="0.25">
      <c r="A675" s="25" t="s">
        <v>84</v>
      </c>
      <c r="B675" s="25" t="s">
        <v>39</v>
      </c>
      <c r="C675" s="25">
        <v>0</v>
      </c>
      <c r="D675" s="43">
        <v>5.3E-3</v>
      </c>
    </row>
    <row r="676" spans="1:4" x14ac:dyDescent="0.25">
      <c r="A676" s="25" t="s">
        <v>84</v>
      </c>
      <c r="B676" s="25" t="s">
        <v>38</v>
      </c>
      <c r="C676" s="25">
        <v>0</v>
      </c>
      <c r="D676" s="43">
        <v>5.3E-3</v>
      </c>
    </row>
    <row r="677" spans="1:4" x14ac:dyDescent="0.25">
      <c r="A677" s="25" t="s">
        <v>84</v>
      </c>
      <c r="B677" s="25" t="s">
        <v>37</v>
      </c>
      <c r="C677" s="25">
        <v>0</v>
      </c>
      <c r="D677" s="43">
        <v>5.3E-3</v>
      </c>
    </row>
    <row r="678" spans="1:4" x14ac:dyDescent="0.25">
      <c r="A678" s="25" t="s">
        <v>84</v>
      </c>
      <c r="B678" s="25" t="s">
        <v>36</v>
      </c>
      <c r="C678" s="25">
        <v>0</v>
      </c>
      <c r="D678" s="43">
        <v>5.3E-3</v>
      </c>
    </row>
    <row r="679" spans="1:4" x14ac:dyDescent="0.25">
      <c r="A679" s="25" t="s">
        <v>84</v>
      </c>
      <c r="B679" s="25" t="s">
        <v>35</v>
      </c>
      <c r="C679" s="25">
        <v>0</v>
      </c>
      <c r="D679" s="43">
        <v>5.3E-3</v>
      </c>
    </row>
    <row r="680" spans="1:4" x14ac:dyDescent="0.25">
      <c r="A680" s="25" t="s">
        <v>84</v>
      </c>
      <c r="B680" s="25" t="s">
        <v>34</v>
      </c>
      <c r="C680" s="25">
        <v>0</v>
      </c>
      <c r="D680" s="43">
        <v>5.3E-3</v>
      </c>
    </row>
    <row r="681" spans="1:4" x14ac:dyDescent="0.25">
      <c r="A681" s="25" t="s">
        <v>84</v>
      </c>
      <c r="B681" s="25" t="s">
        <v>33</v>
      </c>
      <c r="C681" s="25">
        <v>0</v>
      </c>
      <c r="D681" s="43">
        <v>5.3E-3</v>
      </c>
    </row>
    <row r="682" spans="1:4" x14ac:dyDescent="0.25">
      <c r="A682" s="25" t="s">
        <v>84</v>
      </c>
      <c r="B682" s="25" t="s">
        <v>32</v>
      </c>
      <c r="C682" s="25">
        <v>0</v>
      </c>
      <c r="D682" s="43">
        <v>5.3E-3</v>
      </c>
    </row>
    <row r="683" spans="1:4" x14ac:dyDescent="0.25">
      <c r="A683" s="25" t="s">
        <v>84</v>
      </c>
      <c r="B683" s="25" t="s">
        <v>31</v>
      </c>
      <c r="C683" s="25">
        <v>0</v>
      </c>
      <c r="D683" s="43">
        <v>5.3E-3</v>
      </c>
    </row>
    <row r="684" spans="1:4" x14ac:dyDescent="0.25">
      <c r="A684" s="25" t="s">
        <v>84</v>
      </c>
      <c r="B684" s="25" t="s">
        <v>30</v>
      </c>
      <c r="C684" s="25">
        <v>0</v>
      </c>
      <c r="D684" s="43">
        <v>5.3E-3</v>
      </c>
    </row>
    <row r="685" spans="1:4" x14ac:dyDescent="0.25">
      <c r="A685" s="25" t="s">
        <v>84</v>
      </c>
      <c r="B685" s="25" t="s">
        <v>29</v>
      </c>
      <c r="C685" s="25">
        <v>0</v>
      </c>
      <c r="D685" s="43">
        <v>5.3E-3</v>
      </c>
    </row>
    <row r="686" spans="1:4" x14ac:dyDescent="0.25">
      <c r="A686" s="25" t="s">
        <v>84</v>
      </c>
      <c r="B686" s="25" t="s">
        <v>28</v>
      </c>
      <c r="C686" s="25">
        <v>0</v>
      </c>
      <c r="D686" s="43">
        <v>5.3E-3</v>
      </c>
    </row>
    <row r="687" spans="1:4" x14ac:dyDescent="0.25">
      <c r="A687" s="25" t="s">
        <v>84</v>
      </c>
      <c r="B687" s="25" t="s">
        <v>26</v>
      </c>
      <c r="C687" s="25">
        <v>0</v>
      </c>
      <c r="D687" s="43">
        <v>5.3E-3</v>
      </c>
    </row>
    <row r="688" spans="1:4" x14ac:dyDescent="0.25">
      <c r="A688" s="25" t="s">
        <v>83</v>
      </c>
      <c r="B688" s="25" t="s">
        <v>75</v>
      </c>
      <c r="C688" s="25">
        <v>0</v>
      </c>
      <c r="D688" s="43">
        <v>2.4500000000000001E-2</v>
      </c>
    </row>
    <row r="689" spans="1:4" x14ac:dyDescent="0.25">
      <c r="A689" s="25" t="s">
        <v>83</v>
      </c>
      <c r="B689" s="25" t="s">
        <v>74</v>
      </c>
      <c r="C689" s="25">
        <v>2010</v>
      </c>
      <c r="D689" s="43">
        <v>2.4500000000000001E-2</v>
      </c>
    </row>
    <row r="690" spans="1:4" x14ac:dyDescent="0.25">
      <c r="A690" s="25" t="s">
        <v>83</v>
      </c>
      <c r="B690" s="25" t="s">
        <v>73</v>
      </c>
      <c r="C690" s="25">
        <v>0</v>
      </c>
      <c r="D690" s="43">
        <v>2.4500000000000001E-2</v>
      </c>
    </row>
    <row r="691" spans="1:4" x14ac:dyDescent="0.25">
      <c r="A691" s="25" t="s">
        <v>83</v>
      </c>
      <c r="B691" s="25" t="s">
        <v>72</v>
      </c>
      <c r="C691" s="25">
        <v>0</v>
      </c>
      <c r="D691" s="43">
        <v>2.4500000000000001E-2</v>
      </c>
    </row>
    <row r="692" spans="1:4" x14ac:dyDescent="0.25">
      <c r="A692" s="25" t="s">
        <v>83</v>
      </c>
      <c r="B692" s="25" t="s">
        <v>71</v>
      </c>
      <c r="C692" s="25">
        <v>0</v>
      </c>
      <c r="D692" s="43">
        <v>2.4500000000000001E-2</v>
      </c>
    </row>
    <row r="693" spans="1:4" x14ac:dyDescent="0.25">
      <c r="A693" s="25" t="s">
        <v>83</v>
      </c>
      <c r="B693" s="25" t="s">
        <v>70</v>
      </c>
      <c r="C693" s="25">
        <v>0</v>
      </c>
      <c r="D693" s="43">
        <v>2.4500000000000001E-2</v>
      </c>
    </row>
    <row r="694" spans="1:4" x14ac:dyDescent="0.25">
      <c r="A694" s="25" t="s">
        <v>83</v>
      </c>
      <c r="B694" s="25" t="s">
        <v>69</v>
      </c>
      <c r="C694" s="25">
        <v>0</v>
      </c>
      <c r="D694" s="43">
        <v>2.4500000000000001E-2</v>
      </c>
    </row>
    <row r="695" spans="1:4" x14ac:dyDescent="0.25">
      <c r="A695" s="25" t="s">
        <v>83</v>
      </c>
      <c r="B695" s="25" t="s">
        <v>68</v>
      </c>
      <c r="C695" s="25">
        <v>0</v>
      </c>
      <c r="D695" s="43">
        <v>2.4500000000000001E-2</v>
      </c>
    </row>
    <row r="696" spans="1:4" x14ac:dyDescent="0.25">
      <c r="A696" s="25" t="s">
        <v>83</v>
      </c>
      <c r="B696" s="25" t="s">
        <v>67</v>
      </c>
      <c r="C696" s="25">
        <v>710.53</v>
      </c>
      <c r="D696" s="43">
        <v>2.4500000000000001E-2</v>
      </c>
    </row>
    <row r="697" spans="1:4" x14ac:dyDescent="0.25">
      <c r="A697" s="25" t="s">
        <v>83</v>
      </c>
      <c r="B697" s="25" t="s">
        <v>66</v>
      </c>
      <c r="C697" s="25">
        <v>712.85</v>
      </c>
      <c r="D697" s="43">
        <v>2.4500000000000001E-2</v>
      </c>
    </row>
    <row r="698" spans="1:4" x14ac:dyDescent="0.25">
      <c r="A698" s="25" t="s">
        <v>83</v>
      </c>
      <c r="B698" s="25" t="s">
        <v>65</v>
      </c>
      <c r="C698" s="25">
        <v>0</v>
      </c>
      <c r="D698" s="43">
        <v>2.4500000000000001E-2</v>
      </c>
    </row>
    <row r="699" spans="1:4" x14ac:dyDescent="0.25">
      <c r="A699" s="25" t="s">
        <v>83</v>
      </c>
      <c r="B699" s="25" t="s">
        <v>64</v>
      </c>
      <c r="C699" s="25">
        <v>0</v>
      </c>
      <c r="D699" s="43">
        <v>2.4500000000000001E-2</v>
      </c>
    </row>
    <row r="700" spans="1:4" x14ac:dyDescent="0.25">
      <c r="A700" s="25" t="s">
        <v>83</v>
      </c>
      <c r="B700" s="25" t="s">
        <v>63</v>
      </c>
      <c r="C700" s="25">
        <v>0</v>
      </c>
      <c r="D700" s="43">
        <v>2.4500000000000001E-2</v>
      </c>
    </row>
    <row r="701" spans="1:4" x14ac:dyDescent="0.25">
      <c r="A701" s="25" t="s">
        <v>83</v>
      </c>
      <c r="B701" s="25" t="s">
        <v>62</v>
      </c>
      <c r="C701" s="25">
        <v>0</v>
      </c>
      <c r="D701" s="43">
        <v>2.4500000000000001E-2</v>
      </c>
    </row>
    <row r="702" spans="1:4" x14ac:dyDescent="0.25">
      <c r="A702" s="25" t="s">
        <v>83</v>
      </c>
      <c r="B702" s="25" t="s">
        <v>61</v>
      </c>
      <c r="C702" s="25">
        <v>0</v>
      </c>
      <c r="D702" s="43">
        <v>2.4500000000000001E-2</v>
      </c>
    </row>
    <row r="703" spans="1:4" x14ac:dyDescent="0.25">
      <c r="A703" s="25" t="s">
        <v>83</v>
      </c>
      <c r="B703" s="25" t="s">
        <v>60</v>
      </c>
      <c r="C703" s="25">
        <v>0</v>
      </c>
      <c r="D703" s="43">
        <v>2.4500000000000001E-2</v>
      </c>
    </row>
    <row r="704" spans="1:4" x14ac:dyDescent="0.25">
      <c r="A704" s="25" t="s">
        <v>83</v>
      </c>
      <c r="B704" s="25" t="s">
        <v>59</v>
      </c>
      <c r="C704" s="25">
        <v>0</v>
      </c>
      <c r="D704" s="43">
        <v>2.4500000000000001E-2</v>
      </c>
    </row>
    <row r="705" spans="1:4" x14ac:dyDescent="0.25">
      <c r="A705" s="25" t="s">
        <v>83</v>
      </c>
      <c r="B705" s="25" t="s">
        <v>58</v>
      </c>
      <c r="C705" s="25">
        <v>0</v>
      </c>
      <c r="D705" s="43">
        <v>2.4500000000000001E-2</v>
      </c>
    </row>
    <row r="706" spans="1:4" x14ac:dyDescent="0.25">
      <c r="A706" s="25" t="s">
        <v>83</v>
      </c>
      <c r="B706" s="25" t="s">
        <v>57</v>
      </c>
      <c r="C706" s="25">
        <v>0</v>
      </c>
      <c r="D706" s="43">
        <v>2.4500000000000001E-2</v>
      </c>
    </row>
    <row r="707" spans="1:4" x14ac:dyDescent="0.25">
      <c r="A707" s="25" t="s">
        <v>83</v>
      </c>
      <c r="B707" s="25" t="s">
        <v>56</v>
      </c>
      <c r="C707" s="25">
        <v>0</v>
      </c>
      <c r="D707" s="43">
        <v>2.4500000000000001E-2</v>
      </c>
    </row>
    <row r="708" spans="1:4" x14ac:dyDescent="0.25">
      <c r="A708" s="25" t="s">
        <v>83</v>
      </c>
      <c r="B708" s="25" t="s">
        <v>55</v>
      </c>
      <c r="C708" s="25">
        <v>0</v>
      </c>
      <c r="D708" s="43">
        <v>2.4500000000000001E-2</v>
      </c>
    </row>
    <row r="709" spans="1:4" x14ac:dyDescent="0.25">
      <c r="A709" s="25" t="s">
        <v>83</v>
      </c>
      <c r="B709" s="25" t="s">
        <v>54</v>
      </c>
      <c r="C709" s="25">
        <v>0</v>
      </c>
      <c r="D709" s="43">
        <v>2.4500000000000001E-2</v>
      </c>
    </row>
    <row r="710" spans="1:4" x14ac:dyDescent="0.25">
      <c r="A710" s="25" t="s">
        <v>83</v>
      </c>
      <c r="B710" s="25" t="s">
        <v>53</v>
      </c>
      <c r="C710" s="25">
        <v>0</v>
      </c>
      <c r="D710" s="43">
        <v>2.4500000000000001E-2</v>
      </c>
    </row>
    <row r="711" spans="1:4" x14ac:dyDescent="0.25">
      <c r="A711" s="25" t="s">
        <v>83</v>
      </c>
      <c r="B711" s="25" t="s">
        <v>52</v>
      </c>
      <c r="C711" s="25">
        <v>0</v>
      </c>
      <c r="D711" s="43">
        <v>2.4500000000000001E-2</v>
      </c>
    </row>
    <row r="712" spans="1:4" x14ac:dyDescent="0.25">
      <c r="A712" s="25" t="s">
        <v>83</v>
      </c>
      <c r="B712" s="25" t="s">
        <v>51</v>
      </c>
      <c r="C712" s="25">
        <v>0</v>
      </c>
      <c r="D712" s="43">
        <v>2.4500000000000001E-2</v>
      </c>
    </row>
    <row r="713" spans="1:4" x14ac:dyDescent="0.25">
      <c r="A713" s="25" t="s">
        <v>83</v>
      </c>
      <c r="B713" s="25" t="s">
        <v>50</v>
      </c>
      <c r="C713" s="25">
        <v>0</v>
      </c>
      <c r="D713" s="43">
        <v>2.4500000000000001E-2</v>
      </c>
    </row>
    <row r="714" spans="1:4" x14ac:dyDescent="0.25">
      <c r="A714" s="25" t="s">
        <v>83</v>
      </c>
      <c r="B714" s="25" t="s">
        <v>49</v>
      </c>
      <c r="C714" s="25">
        <v>0</v>
      </c>
      <c r="D714" s="43">
        <v>2.4500000000000001E-2</v>
      </c>
    </row>
    <row r="715" spans="1:4" x14ac:dyDescent="0.25">
      <c r="A715" s="25" t="s">
        <v>83</v>
      </c>
      <c r="B715" s="25" t="s">
        <v>48</v>
      </c>
      <c r="C715" s="25">
        <v>0</v>
      </c>
      <c r="D715" s="43">
        <v>2.4500000000000001E-2</v>
      </c>
    </row>
    <row r="716" spans="1:4" x14ac:dyDescent="0.25">
      <c r="A716" s="25" t="s">
        <v>83</v>
      </c>
      <c r="B716" s="25" t="s">
        <v>47</v>
      </c>
      <c r="C716" s="25">
        <v>0</v>
      </c>
      <c r="D716" s="43">
        <v>2.4500000000000001E-2</v>
      </c>
    </row>
    <row r="717" spans="1:4" x14ac:dyDescent="0.25">
      <c r="A717" s="25" t="s">
        <v>83</v>
      </c>
      <c r="B717" s="25" t="s">
        <v>46</v>
      </c>
      <c r="C717" s="25">
        <v>0</v>
      </c>
      <c r="D717" s="43">
        <v>2.4500000000000001E-2</v>
      </c>
    </row>
    <row r="718" spans="1:4" x14ac:dyDescent="0.25">
      <c r="A718" s="25" t="s">
        <v>83</v>
      </c>
      <c r="B718" s="25" t="s">
        <v>45</v>
      </c>
      <c r="C718" s="25">
        <v>0</v>
      </c>
      <c r="D718" s="43">
        <v>2.4500000000000001E-2</v>
      </c>
    </row>
    <row r="719" spans="1:4" x14ac:dyDescent="0.25">
      <c r="A719" s="25" t="s">
        <v>83</v>
      </c>
      <c r="B719" s="25" t="s">
        <v>44</v>
      </c>
      <c r="C719" s="25">
        <v>136972.29999999999</v>
      </c>
      <c r="D719" s="43">
        <v>2.4500000000000001E-2</v>
      </c>
    </row>
    <row r="720" spans="1:4" x14ac:dyDescent="0.25">
      <c r="A720" s="25" t="s">
        <v>83</v>
      </c>
      <c r="B720" s="25" t="s">
        <v>43</v>
      </c>
      <c r="C720" s="25">
        <v>0</v>
      </c>
      <c r="D720" s="43">
        <v>2.4500000000000001E-2</v>
      </c>
    </row>
    <row r="721" spans="1:4" x14ac:dyDescent="0.25">
      <c r="A721" s="25" t="s">
        <v>83</v>
      </c>
      <c r="B721" s="25" t="s">
        <v>42</v>
      </c>
      <c r="C721" s="25">
        <v>0</v>
      </c>
      <c r="D721" s="43">
        <v>2.4500000000000001E-2</v>
      </c>
    </row>
    <row r="722" spans="1:4" x14ac:dyDescent="0.25">
      <c r="A722" s="25" t="s">
        <v>83</v>
      </c>
      <c r="B722" s="25" t="s">
        <v>41</v>
      </c>
      <c r="C722" s="25">
        <v>0</v>
      </c>
      <c r="D722" s="43">
        <v>2.4500000000000001E-2</v>
      </c>
    </row>
    <row r="723" spans="1:4" x14ac:dyDescent="0.25">
      <c r="A723" s="25" t="s">
        <v>83</v>
      </c>
      <c r="B723" s="25" t="s">
        <v>40</v>
      </c>
      <c r="C723" s="25">
        <v>0</v>
      </c>
      <c r="D723" s="43">
        <v>2.4500000000000001E-2</v>
      </c>
    </row>
    <row r="724" spans="1:4" x14ac:dyDescent="0.25">
      <c r="A724" s="25" t="s">
        <v>83</v>
      </c>
      <c r="B724" s="25" t="s">
        <v>39</v>
      </c>
      <c r="C724" s="25">
        <v>0</v>
      </c>
      <c r="D724" s="43">
        <v>2.4500000000000001E-2</v>
      </c>
    </row>
    <row r="725" spans="1:4" x14ac:dyDescent="0.25">
      <c r="A725" s="25" t="s">
        <v>83</v>
      </c>
      <c r="B725" s="25" t="s">
        <v>38</v>
      </c>
      <c r="C725" s="25">
        <v>0</v>
      </c>
      <c r="D725" s="43">
        <v>2.4500000000000001E-2</v>
      </c>
    </row>
    <row r="726" spans="1:4" x14ac:dyDescent="0.25">
      <c r="A726" s="25" t="s">
        <v>83</v>
      </c>
      <c r="B726" s="25" t="s">
        <v>37</v>
      </c>
      <c r="C726" s="25">
        <v>0</v>
      </c>
      <c r="D726" s="43">
        <v>2.4500000000000001E-2</v>
      </c>
    </row>
    <row r="727" spans="1:4" x14ac:dyDescent="0.25">
      <c r="A727" s="25" t="s">
        <v>83</v>
      </c>
      <c r="B727" s="25" t="s">
        <v>36</v>
      </c>
      <c r="C727" s="25">
        <v>0</v>
      </c>
      <c r="D727" s="43">
        <v>2.4500000000000001E-2</v>
      </c>
    </row>
    <row r="728" spans="1:4" x14ac:dyDescent="0.25">
      <c r="A728" s="25" t="s">
        <v>83</v>
      </c>
      <c r="B728" s="25" t="s">
        <v>35</v>
      </c>
      <c r="C728" s="25">
        <v>0</v>
      </c>
      <c r="D728" s="43">
        <v>2.4500000000000001E-2</v>
      </c>
    </row>
    <row r="729" spans="1:4" x14ac:dyDescent="0.25">
      <c r="A729" s="25" t="s">
        <v>83</v>
      </c>
      <c r="B729" s="25" t="s">
        <v>34</v>
      </c>
      <c r="C729" s="25">
        <v>0</v>
      </c>
      <c r="D729" s="43">
        <v>2.4500000000000001E-2</v>
      </c>
    </row>
    <row r="730" spans="1:4" x14ac:dyDescent="0.25">
      <c r="A730" s="25" t="s">
        <v>83</v>
      </c>
      <c r="B730" s="25" t="s">
        <v>33</v>
      </c>
      <c r="C730" s="25">
        <v>0</v>
      </c>
      <c r="D730" s="43">
        <v>2.4500000000000001E-2</v>
      </c>
    </row>
    <row r="731" spans="1:4" x14ac:dyDescent="0.25">
      <c r="A731" s="25" t="s">
        <v>83</v>
      </c>
      <c r="B731" s="25" t="s">
        <v>32</v>
      </c>
      <c r="C731" s="25">
        <v>0</v>
      </c>
      <c r="D731" s="43">
        <v>2.4500000000000001E-2</v>
      </c>
    </row>
    <row r="732" spans="1:4" x14ac:dyDescent="0.25">
      <c r="A732" s="25" t="s">
        <v>83</v>
      </c>
      <c r="B732" s="25" t="s">
        <v>31</v>
      </c>
      <c r="C732" s="25">
        <v>0</v>
      </c>
      <c r="D732" s="43">
        <v>2.4500000000000001E-2</v>
      </c>
    </row>
    <row r="733" spans="1:4" x14ac:dyDescent="0.25">
      <c r="A733" s="25" t="s">
        <v>83</v>
      </c>
      <c r="B733" s="25" t="s">
        <v>30</v>
      </c>
      <c r="C733" s="25">
        <v>0</v>
      </c>
      <c r="D733" s="43">
        <v>2.4500000000000001E-2</v>
      </c>
    </row>
    <row r="734" spans="1:4" x14ac:dyDescent="0.25">
      <c r="A734" s="25" t="s">
        <v>83</v>
      </c>
      <c r="B734" s="25" t="s">
        <v>29</v>
      </c>
      <c r="C734" s="25">
        <v>0</v>
      </c>
      <c r="D734" s="43">
        <v>2.4500000000000001E-2</v>
      </c>
    </row>
    <row r="735" spans="1:4" x14ac:dyDescent="0.25">
      <c r="A735" s="25" t="s">
        <v>83</v>
      </c>
      <c r="B735" s="25" t="s">
        <v>28</v>
      </c>
      <c r="C735" s="25">
        <v>0</v>
      </c>
      <c r="D735" s="43">
        <v>2.4500000000000001E-2</v>
      </c>
    </row>
    <row r="736" spans="1:4" x14ac:dyDescent="0.25">
      <c r="A736" s="25" t="s">
        <v>83</v>
      </c>
      <c r="B736" s="25" t="s">
        <v>26</v>
      </c>
      <c r="C736" s="25">
        <v>0</v>
      </c>
      <c r="D736" s="43">
        <v>2.4500000000000001E-2</v>
      </c>
    </row>
    <row r="737" spans="1:4" x14ac:dyDescent="0.25">
      <c r="A737" s="25" t="s">
        <v>82</v>
      </c>
      <c r="B737" s="25" t="s">
        <v>75</v>
      </c>
      <c r="C737" s="25">
        <v>0</v>
      </c>
      <c r="D737" s="43">
        <v>4.4299999999999999E-2</v>
      </c>
    </row>
    <row r="738" spans="1:4" x14ac:dyDescent="0.25">
      <c r="A738" s="25" t="s">
        <v>82</v>
      </c>
      <c r="B738" s="25" t="s">
        <v>74</v>
      </c>
      <c r="C738" s="25">
        <v>3530</v>
      </c>
      <c r="D738" s="43">
        <v>4.4299999999999999E-2</v>
      </c>
    </row>
    <row r="739" spans="1:4" x14ac:dyDescent="0.25">
      <c r="A739" s="25" t="s">
        <v>82</v>
      </c>
      <c r="B739" s="25" t="s">
        <v>73</v>
      </c>
      <c r="C739" s="25">
        <v>0</v>
      </c>
      <c r="D739" s="43">
        <v>4.4299999999999999E-2</v>
      </c>
    </row>
    <row r="740" spans="1:4" x14ac:dyDescent="0.25">
      <c r="A740" s="25" t="s">
        <v>82</v>
      </c>
      <c r="B740" s="25" t="s">
        <v>72</v>
      </c>
      <c r="C740" s="25">
        <v>0</v>
      </c>
      <c r="D740" s="43">
        <v>4.4299999999999999E-2</v>
      </c>
    </row>
    <row r="741" spans="1:4" x14ac:dyDescent="0.25">
      <c r="A741" s="25" t="s">
        <v>82</v>
      </c>
      <c r="B741" s="25" t="s">
        <v>71</v>
      </c>
      <c r="C741" s="25">
        <v>0</v>
      </c>
      <c r="D741" s="43">
        <v>4.4299999999999999E-2</v>
      </c>
    </row>
    <row r="742" spans="1:4" x14ac:dyDescent="0.25">
      <c r="A742" s="25" t="s">
        <v>82</v>
      </c>
      <c r="B742" s="25" t="s">
        <v>70</v>
      </c>
      <c r="C742" s="25">
        <v>0</v>
      </c>
      <c r="D742" s="43">
        <v>4.4299999999999999E-2</v>
      </c>
    </row>
    <row r="743" spans="1:4" x14ac:dyDescent="0.25">
      <c r="A743" s="25" t="s">
        <v>82</v>
      </c>
      <c r="B743" s="25" t="s">
        <v>69</v>
      </c>
      <c r="C743" s="25">
        <v>0</v>
      </c>
      <c r="D743" s="43">
        <v>4.4299999999999999E-2</v>
      </c>
    </row>
    <row r="744" spans="1:4" x14ac:dyDescent="0.25">
      <c r="A744" s="25" t="s">
        <v>82</v>
      </c>
      <c r="B744" s="25" t="s">
        <v>68</v>
      </c>
      <c r="C744" s="25">
        <v>0</v>
      </c>
      <c r="D744" s="43">
        <v>4.4299999999999999E-2</v>
      </c>
    </row>
    <row r="745" spans="1:4" x14ac:dyDescent="0.25">
      <c r="A745" s="25" t="s">
        <v>82</v>
      </c>
      <c r="B745" s="25" t="s">
        <v>67</v>
      </c>
      <c r="C745" s="25">
        <v>1346.88</v>
      </c>
      <c r="D745" s="43">
        <v>4.4299999999999999E-2</v>
      </c>
    </row>
    <row r="746" spans="1:4" x14ac:dyDescent="0.25">
      <c r="A746" s="25" t="s">
        <v>82</v>
      </c>
      <c r="B746" s="25" t="s">
        <v>66</v>
      </c>
      <c r="C746" s="25">
        <v>1349.6</v>
      </c>
      <c r="D746" s="43">
        <v>4.4299999999999999E-2</v>
      </c>
    </row>
    <row r="747" spans="1:4" x14ac:dyDescent="0.25">
      <c r="A747" s="25" t="s">
        <v>82</v>
      </c>
      <c r="B747" s="25" t="s">
        <v>65</v>
      </c>
      <c r="C747" s="25">
        <v>0</v>
      </c>
      <c r="D747" s="43">
        <v>4.4299999999999999E-2</v>
      </c>
    </row>
    <row r="748" spans="1:4" x14ac:dyDescent="0.25">
      <c r="A748" s="25" t="s">
        <v>82</v>
      </c>
      <c r="B748" s="25" t="s">
        <v>64</v>
      </c>
      <c r="C748" s="25">
        <v>0</v>
      </c>
      <c r="D748" s="43">
        <v>4.4299999999999999E-2</v>
      </c>
    </row>
    <row r="749" spans="1:4" x14ac:dyDescent="0.25">
      <c r="A749" s="25" t="s">
        <v>82</v>
      </c>
      <c r="B749" s="25" t="s">
        <v>63</v>
      </c>
      <c r="C749" s="25">
        <v>0</v>
      </c>
      <c r="D749" s="43">
        <v>4.4299999999999999E-2</v>
      </c>
    </row>
    <row r="750" spans="1:4" x14ac:dyDescent="0.25">
      <c r="A750" s="25" t="s">
        <v>82</v>
      </c>
      <c r="B750" s="25" t="s">
        <v>62</v>
      </c>
      <c r="C750" s="25">
        <v>0</v>
      </c>
      <c r="D750" s="43">
        <v>4.4299999999999999E-2</v>
      </c>
    </row>
    <row r="751" spans="1:4" x14ac:dyDescent="0.25">
      <c r="A751" s="25" t="s">
        <v>82</v>
      </c>
      <c r="B751" s="25" t="s">
        <v>61</v>
      </c>
      <c r="C751" s="25">
        <v>0</v>
      </c>
      <c r="D751" s="43">
        <v>4.4299999999999999E-2</v>
      </c>
    </row>
    <row r="752" spans="1:4" x14ac:dyDescent="0.25">
      <c r="A752" s="25" t="s">
        <v>82</v>
      </c>
      <c r="B752" s="25" t="s">
        <v>60</v>
      </c>
      <c r="C752" s="25">
        <v>0</v>
      </c>
      <c r="D752" s="43">
        <v>4.4299999999999999E-2</v>
      </c>
    </row>
    <row r="753" spans="1:4" x14ac:dyDescent="0.25">
      <c r="A753" s="25" t="s">
        <v>82</v>
      </c>
      <c r="B753" s="25" t="s">
        <v>59</v>
      </c>
      <c r="C753" s="25">
        <v>0</v>
      </c>
      <c r="D753" s="43">
        <v>4.4299999999999999E-2</v>
      </c>
    </row>
    <row r="754" spans="1:4" x14ac:dyDescent="0.25">
      <c r="A754" s="25" t="s">
        <v>82</v>
      </c>
      <c r="B754" s="25" t="s">
        <v>58</v>
      </c>
      <c r="C754" s="25">
        <v>0</v>
      </c>
      <c r="D754" s="43">
        <v>4.4299999999999999E-2</v>
      </c>
    </row>
    <row r="755" spans="1:4" x14ac:dyDescent="0.25">
      <c r="A755" s="25" t="s">
        <v>82</v>
      </c>
      <c r="B755" s="25" t="s">
        <v>57</v>
      </c>
      <c r="C755" s="25">
        <v>0</v>
      </c>
      <c r="D755" s="43">
        <v>4.4299999999999999E-2</v>
      </c>
    </row>
    <row r="756" spans="1:4" x14ac:dyDescent="0.25">
      <c r="A756" s="25" t="s">
        <v>82</v>
      </c>
      <c r="B756" s="25" t="s">
        <v>56</v>
      </c>
      <c r="C756" s="25">
        <v>0</v>
      </c>
      <c r="D756" s="43">
        <v>4.4299999999999999E-2</v>
      </c>
    </row>
    <row r="757" spans="1:4" x14ac:dyDescent="0.25">
      <c r="A757" s="25" t="s">
        <v>82</v>
      </c>
      <c r="B757" s="25" t="s">
        <v>55</v>
      </c>
      <c r="C757" s="25">
        <v>0</v>
      </c>
      <c r="D757" s="43">
        <v>4.4299999999999999E-2</v>
      </c>
    </row>
    <row r="758" spans="1:4" x14ac:dyDescent="0.25">
      <c r="A758" s="25" t="s">
        <v>82</v>
      </c>
      <c r="B758" s="25" t="s">
        <v>54</v>
      </c>
      <c r="C758" s="25">
        <v>0</v>
      </c>
      <c r="D758" s="43">
        <v>4.4299999999999999E-2</v>
      </c>
    </row>
    <row r="759" spans="1:4" x14ac:dyDescent="0.25">
      <c r="A759" s="25" t="s">
        <v>82</v>
      </c>
      <c r="B759" s="25" t="s">
        <v>53</v>
      </c>
      <c r="C759" s="25">
        <v>0</v>
      </c>
      <c r="D759" s="43">
        <v>4.4299999999999999E-2</v>
      </c>
    </row>
    <row r="760" spans="1:4" x14ac:dyDescent="0.25">
      <c r="A760" s="25" t="s">
        <v>82</v>
      </c>
      <c r="B760" s="25" t="s">
        <v>52</v>
      </c>
      <c r="C760" s="25">
        <v>0</v>
      </c>
      <c r="D760" s="43">
        <v>4.4299999999999999E-2</v>
      </c>
    </row>
    <row r="761" spans="1:4" x14ac:dyDescent="0.25">
      <c r="A761" s="25" t="s">
        <v>82</v>
      </c>
      <c r="B761" s="25" t="s">
        <v>51</v>
      </c>
      <c r="C761" s="25">
        <v>0</v>
      </c>
      <c r="D761" s="43">
        <v>4.4299999999999999E-2</v>
      </c>
    </row>
    <row r="762" spans="1:4" x14ac:dyDescent="0.25">
      <c r="A762" s="25" t="s">
        <v>82</v>
      </c>
      <c r="B762" s="25" t="s">
        <v>50</v>
      </c>
      <c r="C762" s="25">
        <v>0</v>
      </c>
      <c r="D762" s="43">
        <v>4.4299999999999999E-2</v>
      </c>
    </row>
    <row r="763" spans="1:4" x14ac:dyDescent="0.25">
      <c r="A763" s="25" t="s">
        <v>82</v>
      </c>
      <c r="B763" s="25" t="s">
        <v>49</v>
      </c>
      <c r="C763" s="25">
        <v>0</v>
      </c>
      <c r="D763" s="43">
        <v>4.4299999999999999E-2</v>
      </c>
    </row>
    <row r="764" spans="1:4" x14ac:dyDescent="0.25">
      <c r="A764" s="25" t="s">
        <v>82</v>
      </c>
      <c r="B764" s="25" t="s">
        <v>48</v>
      </c>
      <c r="C764" s="25">
        <v>0</v>
      </c>
      <c r="D764" s="43">
        <v>4.4299999999999999E-2</v>
      </c>
    </row>
    <row r="765" spans="1:4" x14ac:dyDescent="0.25">
      <c r="A765" s="25" t="s">
        <v>82</v>
      </c>
      <c r="B765" s="25" t="s">
        <v>47</v>
      </c>
      <c r="C765" s="25">
        <v>0</v>
      </c>
      <c r="D765" s="43">
        <v>4.4299999999999999E-2</v>
      </c>
    </row>
    <row r="766" spans="1:4" x14ac:dyDescent="0.25">
      <c r="A766" s="25" t="s">
        <v>82</v>
      </c>
      <c r="B766" s="25" t="s">
        <v>46</v>
      </c>
      <c r="C766" s="25">
        <v>0</v>
      </c>
      <c r="D766" s="43">
        <v>4.4299999999999999E-2</v>
      </c>
    </row>
    <row r="767" spans="1:4" x14ac:dyDescent="0.25">
      <c r="A767" s="25" t="s">
        <v>82</v>
      </c>
      <c r="B767" s="25" t="s">
        <v>45</v>
      </c>
      <c r="C767" s="25">
        <v>0</v>
      </c>
      <c r="D767" s="43">
        <v>4.4299999999999999E-2</v>
      </c>
    </row>
    <row r="768" spans="1:4" x14ac:dyDescent="0.25">
      <c r="A768" s="25" t="s">
        <v>82</v>
      </c>
      <c r="B768" s="25" t="s">
        <v>44</v>
      </c>
      <c r="C768" s="25">
        <v>134179.20000000001</v>
      </c>
      <c r="D768" s="43">
        <v>4.4299999999999999E-2</v>
      </c>
    </row>
    <row r="769" spans="1:4" x14ac:dyDescent="0.25">
      <c r="A769" s="25" t="s">
        <v>82</v>
      </c>
      <c r="B769" s="25" t="s">
        <v>43</v>
      </c>
      <c r="C769" s="25">
        <v>0</v>
      </c>
      <c r="D769" s="43">
        <v>4.4299999999999999E-2</v>
      </c>
    </row>
    <row r="770" spans="1:4" x14ac:dyDescent="0.25">
      <c r="A770" s="25" t="s">
        <v>82</v>
      </c>
      <c r="B770" s="25" t="s">
        <v>42</v>
      </c>
      <c r="C770" s="25">
        <v>0</v>
      </c>
      <c r="D770" s="43">
        <v>4.4299999999999999E-2</v>
      </c>
    </row>
    <row r="771" spans="1:4" x14ac:dyDescent="0.25">
      <c r="A771" s="25" t="s">
        <v>82</v>
      </c>
      <c r="B771" s="25" t="s">
        <v>41</v>
      </c>
      <c r="C771" s="25">
        <v>0</v>
      </c>
      <c r="D771" s="43">
        <v>4.4299999999999999E-2</v>
      </c>
    </row>
    <row r="772" spans="1:4" x14ac:dyDescent="0.25">
      <c r="A772" s="25" t="s">
        <v>82</v>
      </c>
      <c r="B772" s="25" t="s">
        <v>40</v>
      </c>
      <c r="C772" s="25">
        <v>0</v>
      </c>
      <c r="D772" s="43">
        <v>4.4299999999999999E-2</v>
      </c>
    </row>
    <row r="773" spans="1:4" x14ac:dyDescent="0.25">
      <c r="A773" s="25" t="s">
        <v>82</v>
      </c>
      <c r="B773" s="25" t="s">
        <v>39</v>
      </c>
      <c r="C773" s="25">
        <v>0</v>
      </c>
      <c r="D773" s="43">
        <v>4.4299999999999999E-2</v>
      </c>
    </row>
    <row r="774" spans="1:4" x14ac:dyDescent="0.25">
      <c r="A774" s="25" t="s">
        <v>82</v>
      </c>
      <c r="B774" s="25" t="s">
        <v>38</v>
      </c>
      <c r="C774" s="25">
        <v>0</v>
      </c>
      <c r="D774" s="43">
        <v>4.4299999999999999E-2</v>
      </c>
    </row>
    <row r="775" spans="1:4" x14ac:dyDescent="0.25">
      <c r="A775" s="25" t="s">
        <v>82</v>
      </c>
      <c r="B775" s="25" t="s">
        <v>37</v>
      </c>
      <c r="C775" s="25">
        <v>0</v>
      </c>
      <c r="D775" s="43">
        <v>4.4299999999999999E-2</v>
      </c>
    </row>
    <row r="776" spans="1:4" x14ac:dyDescent="0.25">
      <c r="A776" s="25" t="s">
        <v>82</v>
      </c>
      <c r="B776" s="25" t="s">
        <v>36</v>
      </c>
      <c r="C776" s="25">
        <v>0</v>
      </c>
      <c r="D776" s="43">
        <v>4.4299999999999999E-2</v>
      </c>
    </row>
    <row r="777" spans="1:4" x14ac:dyDescent="0.25">
      <c r="A777" s="25" t="s">
        <v>82</v>
      </c>
      <c r="B777" s="25" t="s">
        <v>35</v>
      </c>
      <c r="C777" s="25">
        <v>0</v>
      </c>
      <c r="D777" s="43">
        <v>4.4299999999999999E-2</v>
      </c>
    </row>
    <row r="778" spans="1:4" x14ac:dyDescent="0.25">
      <c r="A778" s="25" t="s">
        <v>82</v>
      </c>
      <c r="B778" s="25" t="s">
        <v>34</v>
      </c>
      <c r="C778" s="25">
        <v>0</v>
      </c>
      <c r="D778" s="43">
        <v>4.4299999999999999E-2</v>
      </c>
    </row>
    <row r="779" spans="1:4" x14ac:dyDescent="0.25">
      <c r="A779" s="25" t="s">
        <v>82</v>
      </c>
      <c r="B779" s="25" t="s">
        <v>33</v>
      </c>
      <c r="C779" s="25">
        <v>0</v>
      </c>
      <c r="D779" s="43">
        <v>4.4299999999999999E-2</v>
      </c>
    </row>
    <row r="780" spans="1:4" x14ac:dyDescent="0.25">
      <c r="A780" s="25" t="s">
        <v>82</v>
      </c>
      <c r="B780" s="25" t="s">
        <v>32</v>
      </c>
      <c r="C780" s="25">
        <v>0</v>
      </c>
      <c r="D780" s="43">
        <v>4.4299999999999999E-2</v>
      </c>
    </row>
    <row r="781" spans="1:4" x14ac:dyDescent="0.25">
      <c r="A781" s="25" t="s">
        <v>82</v>
      </c>
      <c r="B781" s="25" t="s">
        <v>31</v>
      </c>
      <c r="C781" s="25">
        <v>0</v>
      </c>
      <c r="D781" s="43">
        <v>4.4299999999999999E-2</v>
      </c>
    </row>
    <row r="782" spans="1:4" x14ac:dyDescent="0.25">
      <c r="A782" s="25" t="s">
        <v>82</v>
      </c>
      <c r="B782" s="25" t="s">
        <v>30</v>
      </c>
      <c r="C782" s="25">
        <v>0</v>
      </c>
      <c r="D782" s="43">
        <v>4.4299999999999999E-2</v>
      </c>
    </row>
    <row r="783" spans="1:4" x14ac:dyDescent="0.25">
      <c r="A783" s="25" t="s">
        <v>82</v>
      </c>
      <c r="B783" s="25" t="s">
        <v>29</v>
      </c>
      <c r="C783" s="25">
        <v>0</v>
      </c>
      <c r="D783" s="43">
        <v>4.4299999999999999E-2</v>
      </c>
    </row>
    <row r="784" spans="1:4" x14ac:dyDescent="0.25">
      <c r="A784" s="25" t="s">
        <v>82</v>
      </c>
      <c r="B784" s="25" t="s">
        <v>28</v>
      </c>
      <c r="C784" s="25">
        <v>0</v>
      </c>
      <c r="D784" s="43">
        <v>4.4299999999999999E-2</v>
      </c>
    </row>
    <row r="785" spans="1:4" x14ac:dyDescent="0.25">
      <c r="A785" s="25" t="s">
        <v>82</v>
      </c>
      <c r="B785" s="25" t="s">
        <v>26</v>
      </c>
      <c r="C785" s="25">
        <v>0</v>
      </c>
      <c r="D785" s="43">
        <v>4.4299999999999999E-2</v>
      </c>
    </row>
    <row r="786" spans="1:4" x14ac:dyDescent="0.25">
      <c r="A786" s="25" t="s">
        <v>81</v>
      </c>
      <c r="B786" s="25" t="s">
        <v>75</v>
      </c>
      <c r="C786" s="25">
        <v>0</v>
      </c>
      <c r="D786" s="43">
        <v>8.6999999999999994E-3</v>
      </c>
    </row>
    <row r="787" spans="1:4" x14ac:dyDescent="0.25">
      <c r="A787" s="25" t="s">
        <v>81</v>
      </c>
      <c r="B787" s="25" t="s">
        <v>74</v>
      </c>
      <c r="C787" s="25">
        <v>0</v>
      </c>
      <c r="D787" s="43">
        <v>8.6999999999999994E-3</v>
      </c>
    </row>
    <row r="788" spans="1:4" x14ac:dyDescent="0.25">
      <c r="A788" s="25" t="s">
        <v>81</v>
      </c>
      <c r="B788" s="25" t="s">
        <v>73</v>
      </c>
      <c r="C788" s="25">
        <v>0</v>
      </c>
      <c r="D788" s="43">
        <v>8.6999999999999994E-3</v>
      </c>
    </row>
    <row r="789" spans="1:4" x14ac:dyDescent="0.25">
      <c r="A789" s="25" t="s">
        <v>81</v>
      </c>
      <c r="B789" s="25" t="s">
        <v>72</v>
      </c>
      <c r="C789" s="25">
        <v>0</v>
      </c>
      <c r="D789" s="43">
        <v>8.6999999999999994E-3</v>
      </c>
    </row>
    <row r="790" spans="1:4" x14ac:dyDescent="0.25">
      <c r="A790" s="25" t="s">
        <v>81</v>
      </c>
      <c r="B790" s="25" t="s">
        <v>71</v>
      </c>
      <c r="C790" s="25">
        <v>0</v>
      </c>
      <c r="D790" s="43">
        <v>8.6999999999999994E-3</v>
      </c>
    </row>
    <row r="791" spans="1:4" x14ac:dyDescent="0.25">
      <c r="A791" s="25" t="s">
        <v>81</v>
      </c>
      <c r="B791" s="25" t="s">
        <v>70</v>
      </c>
      <c r="C791" s="25">
        <v>0</v>
      </c>
      <c r="D791" s="43">
        <v>8.6999999999999994E-3</v>
      </c>
    </row>
    <row r="792" spans="1:4" x14ac:dyDescent="0.25">
      <c r="A792" s="25" t="s">
        <v>81</v>
      </c>
      <c r="B792" s="25" t="s">
        <v>69</v>
      </c>
      <c r="C792" s="25">
        <v>518.54999999999995</v>
      </c>
      <c r="D792" s="43">
        <v>8.6999999999999994E-3</v>
      </c>
    </row>
    <row r="793" spans="1:4" x14ac:dyDescent="0.25">
      <c r="A793" s="25" t="s">
        <v>81</v>
      </c>
      <c r="B793" s="25" t="s">
        <v>68</v>
      </c>
      <c r="C793" s="25">
        <v>487.87</v>
      </c>
      <c r="D793" s="43">
        <v>8.6999999999999994E-3</v>
      </c>
    </row>
    <row r="794" spans="1:4" x14ac:dyDescent="0.25">
      <c r="A794" s="25" t="s">
        <v>81</v>
      </c>
      <c r="B794" s="25" t="s">
        <v>67</v>
      </c>
      <c r="C794" s="25">
        <v>74.930000000000007</v>
      </c>
      <c r="D794" s="43">
        <v>8.6999999999999994E-3</v>
      </c>
    </row>
    <row r="795" spans="1:4" x14ac:dyDescent="0.25">
      <c r="A795" s="25" t="s">
        <v>81</v>
      </c>
      <c r="B795" s="25" t="s">
        <v>66</v>
      </c>
      <c r="C795" s="25">
        <v>145.24</v>
      </c>
      <c r="D795" s="43">
        <v>8.6999999999999994E-3</v>
      </c>
    </row>
    <row r="796" spans="1:4" x14ac:dyDescent="0.25">
      <c r="A796" s="25" t="s">
        <v>81</v>
      </c>
      <c r="B796" s="25" t="s">
        <v>65</v>
      </c>
      <c r="C796" s="25">
        <v>0</v>
      </c>
      <c r="D796" s="43">
        <v>8.6999999999999994E-3</v>
      </c>
    </row>
    <row r="797" spans="1:4" x14ac:dyDescent="0.25">
      <c r="A797" s="25" t="s">
        <v>81</v>
      </c>
      <c r="B797" s="25" t="s">
        <v>64</v>
      </c>
      <c r="C797" s="25">
        <v>0</v>
      </c>
      <c r="D797" s="43">
        <v>8.6999999999999994E-3</v>
      </c>
    </row>
    <row r="798" spans="1:4" x14ac:dyDescent="0.25">
      <c r="A798" s="25" t="s">
        <v>81</v>
      </c>
      <c r="B798" s="25" t="s">
        <v>63</v>
      </c>
      <c r="C798" s="25">
        <v>0</v>
      </c>
      <c r="D798" s="43">
        <v>8.6999999999999994E-3</v>
      </c>
    </row>
    <row r="799" spans="1:4" x14ac:dyDescent="0.25">
      <c r="A799" s="25" t="s">
        <v>81</v>
      </c>
      <c r="B799" s="25" t="s">
        <v>62</v>
      </c>
      <c r="C799" s="25">
        <v>0</v>
      </c>
      <c r="D799" s="43">
        <v>8.6999999999999994E-3</v>
      </c>
    </row>
    <row r="800" spans="1:4" x14ac:dyDescent="0.25">
      <c r="A800" s="25" t="s">
        <v>81</v>
      </c>
      <c r="B800" s="25" t="s">
        <v>61</v>
      </c>
      <c r="C800" s="25">
        <v>0</v>
      </c>
      <c r="D800" s="43">
        <v>8.6999999999999994E-3</v>
      </c>
    </row>
    <row r="801" spans="1:4" x14ac:dyDescent="0.25">
      <c r="A801" s="25" t="s">
        <v>81</v>
      </c>
      <c r="B801" s="25" t="s">
        <v>60</v>
      </c>
      <c r="C801" s="25">
        <v>0</v>
      </c>
      <c r="D801" s="43">
        <v>8.6999999999999994E-3</v>
      </c>
    </row>
    <row r="802" spans="1:4" x14ac:dyDescent="0.25">
      <c r="A802" s="25" t="s">
        <v>81</v>
      </c>
      <c r="B802" s="25" t="s">
        <v>59</v>
      </c>
      <c r="C802" s="25">
        <v>0</v>
      </c>
      <c r="D802" s="43">
        <v>8.6999999999999994E-3</v>
      </c>
    </row>
    <row r="803" spans="1:4" x14ac:dyDescent="0.25">
      <c r="A803" s="25" t="s">
        <v>81</v>
      </c>
      <c r="B803" s="25" t="s">
        <v>58</v>
      </c>
      <c r="C803" s="25">
        <v>0</v>
      </c>
      <c r="D803" s="43">
        <v>8.6999999999999994E-3</v>
      </c>
    </row>
    <row r="804" spans="1:4" x14ac:dyDescent="0.25">
      <c r="A804" s="25" t="s">
        <v>81</v>
      </c>
      <c r="B804" s="25" t="s">
        <v>57</v>
      </c>
      <c r="C804" s="25">
        <v>0</v>
      </c>
      <c r="D804" s="43">
        <v>8.6999999999999994E-3</v>
      </c>
    </row>
    <row r="805" spans="1:4" x14ac:dyDescent="0.25">
      <c r="A805" s="25" t="s">
        <v>81</v>
      </c>
      <c r="B805" s="25" t="s">
        <v>56</v>
      </c>
      <c r="C805" s="25">
        <v>0</v>
      </c>
      <c r="D805" s="43">
        <v>8.6999999999999994E-3</v>
      </c>
    </row>
    <row r="806" spans="1:4" x14ac:dyDescent="0.25">
      <c r="A806" s="25" t="s">
        <v>81</v>
      </c>
      <c r="B806" s="25" t="s">
        <v>55</v>
      </c>
      <c r="C806" s="25">
        <v>0</v>
      </c>
      <c r="D806" s="43">
        <v>8.6999999999999994E-3</v>
      </c>
    </row>
    <row r="807" spans="1:4" x14ac:dyDescent="0.25">
      <c r="A807" s="25" t="s">
        <v>81</v>
      </c>
      <c r="B807" s="25" t="s">
        <v>54</v>
      </c>
      <c r="C807" s="25">
        <v>0</v>
      </c>
      <c r="D807" s="43">
        <v>8.6999999999999994E-3</v>
      </c>
    </row>
    <row r="808" spans="1:4" x14ac:dyDescent="0.25">
      <c r="A808" s="25" t="s">
        <v>81</v>
      </c>
      <c r="B808" s="25" t="s">
        <v>53</v>
      </c>
      <c r="C808" s="25">
        <v>0</v>
      </c>
      <c r="D808" s="43">
        <v>8.6999999999999994E-3</v>
      </c>
    </row>
    <row r="809" spans="1:4" x14ac:dyDescent="0.25">
      <c r="A809" s="25" t="s">
        <v>81</v>
      </c>
      <c r="B809" s="25" t="s">
        <v>52</v>
      </c>
      <c r="C809" s="25">
        <v>0</v>
      </c>
      <c r="D809" s="43">
        <v>8.6999999999999994E-3</v>
      </c>
    </row>
    <row r="810" spans="1:4" x14ac:dyDescent="0.25">
      <c r="A810" s="25" t="s">
        <v>81</v>
      </c>
      <c r="B810" s="25" t="s">
        <v>51</v>
      </c>
      <c r="C810" s="25">
        <v>0</v>
      </c>
      <c r="D810" s="43">
        <v>8.6999999999999994E-3</v>
      </c>
    </row>
    <row r="811" spans="1:4" x14ac:dyDescent="0.25">
      <c r="A811" s="25" t="s">
        <v>81</v>
      </c>
      <c r="B811" s="25" t="s">
        <v>50</v>
      </c>
      <c r="C811" s="25">
        <v>0</v>
      </c>
      <c r="D811" s="43">
        <v>8.6999999999999994E-3</v>
      </c>
    </row>
    <row r="812" spans="1:4" x14ac:dyDescent="0.25">
      <c r="A812" s="25" t="s">
        <v>81</v>
      </c>
      <c r="B812" s="25" t="s">
        <v>49</v>
      </c>
      <c r="C812" s="25">
        <v>0</v>
      </c>
      <c r="D812" s="43">
        <v>8.6999999999999994E-3</v>
      </c>
    </row>
    <row r="813" spans="1:4" x14ac:dyDescent="0.25">
      <c r="A813" s="25" t="s">
        <v>81</v>
      </c>
      <c r="B813" s="25" t="s">
        <v>48</v>
      </c>
      <c r="C813" s="25">
        <v>0</v>
      </c>
      <c r="D813" s="43">
        <v>8.6999999999999994E-3</v>
      </c>
    </row>
    <row r="814" spans="1:4" x14ac:dyDescent="0.25">
      <c r="A814" s="25" t="s">
        <v>81</v>
      </c>
      <c r="B814" s="25" t="s">
        <v>47</v>
      </c>
      <c r="C814" s="25">
        <v>0</v>
      </c>
      <c r="D814" s="43">
        <v>8.6999999999999994E-3</v>
      </c>
    </row>
    <row r="815" spans="1:4" x14ac:dyDescent="0.25">
      <c r="A815" s="25" t="s">
        <v>81</v>
      </c>
      <c r="B815" s="25" t="s">
        <v>46</v>
      </c>
      <c r="C815" s="25">
        <v>0</v>
      </c>
      <c r="D815" s="43">
        <v>8.6999999999999994E-3</v>
      </c>
    </row>
    <row r="816" spans="1:4" x14ac:dyDescent="0.25">
      <c r="A816" s="25" t="s">
        <v>81</v>
      </c>
      <c r="B816" s="25" t="s">
        <v>45</v>
      </c>
      <c r="C816" s="25">
        <v>0</v>
      </c>
      <c r="D816" s="43">
        <v>8.6999999999999994E-3</v>
      </c>
    </row>
    <row r="817" spans="1:4" x14ac:dyDescent="0.25">
      <c r="A817" s="25" t="s">
        <v>81</v>
      </c>
      <c r="B817" s="25" t="s">
        <v>44</v>
      </c>
      <c r="C817" s="25">
        <v>139179.09</v>
      </c>
      <c r="D817" s="43">
        <v>8.6999999999999994E-3</v>
      </c>
    </row>
    <row r="818" spans="1:4" x14ac:dyDescent="0.25">
      <c r="A818" s="25" t="s">
        <v>81</v>
      </c>
      <c r="B818" s="25" t="s">
        <v>43</v>
      </c>
      <c r="C818" s="25">
        <v>0</v>
      </c>
      <c r="D818" s="43">
        <v>8.6999999999999994E-3</v>
      </c>
    </row>
    <row r="819" spans="1:4" x14ac:dyDescent="0.25">
      <c r="A819" s="25" t="s">
        <v>81</v>
      </c>
      <c r="B819" s="25" t="s">
        <v>42</v>
      </c>
      <c r="C819" s="25">
        <v>0</v>
      </c>
      <c r="D819" s="43">
        <v>8.6999999999999994E-3</v>
      </c>
    </row>
    <row r="820" spans="1:4" x14ac:dyDescent="0.25">
      <c r="A820" s="25" t="s">
        <v>81</v>
      </c>
      <c r="B820" s="25" t="s">
        <v>41</v>
      </c>
      <c r="C820" s="25">
        <v>0</v>
      </c>
      <c r="D820" s="43">
        <v>8.6999999999999994E-3</v>
      </c>
    </row>
    <row r="821" spans="1:4" x14ac:dyDescent="0.25">
      <c r="A821" s="25" t="s">
        <v>81</v>
      </c>
      <c r="B821" s="25" t="s">
        <v>40</v>
      </c>
      <c r="C821" s="25">
        <v>0</v>
      </c>
      <c r="D821" s="43">
        <v>8.6999999999999994E-3</v>
      </c>
    </row>
    <row r="822" spans="1:4" x14ac:dyDescent="0.25">
      <c r="A822" s="25" t="s">
        <v>81</v>
      </c>
      <c r="B822" s="25" t="s">
        <v>39</v>
      </c>
      <c r="C822" s="25">
        <v>0</v>
      </c>
      <c r="D822" s="43">
        <v>8.6999999999999994E-3</v>
      </c>
    </row>
    <row r="823" spans="1:4" x14ac:dyDescent="0.25">
      <c r="A823" s="25" t="s">
        <v>81</v>
      </c>
      <c r="B823" s="25" t="s">
        <v>38</v>
      </c>
      <c r="C823" s="25">
        <v>0</v>
      </c>
      <c r="D823" s="43">
        <v>8.6999999999999994E-3</v>
      </c>
    </row>
    <row r="824" spans="1:4" x14ac:dyDescent="0.25">
      <c r="A824" s="25" t="s">
        <v>81</v>
      </c>
      <c r="B824" s="25" t="s">
        <v>37</v>
      </c>
      <c r="C824" s="25">
        <v>0</v>
      </c>
      <c r="D824" s="43">
        <v>8.6999999999999994E-3</v>
      </c>
    </row>
    <row r="825" spans="1:4" x14ac:dyDescent="0.25">
      <c r="A825" s="25" t="s">
        <v>81</v>
      </c>
      <c r="B825" s="25" t="s">
        <v>36</v>
      </c>
      <c r="C825" s="25">
        <v>0</v>
      </c>
      <c r="D825" s="43">
        <v>8.6999999999999994E-3</v>
      </c>
    </row>
    <row r="826" spans="1:4" x14ac:dyDescent="0.25">
      <c r="A826" s="25" t="s">
        <v>81</v>
      </c>
      <c r="B826" s="25" t="s">
        <v>35</v>
      </c>
      <c r="C826" s="25">
        <v>0</v>
      </c>
      <c r="D826" s="43">
        <v>8.6999999999999994E-3</v>
      </c>
    </row>
    <row r="827" spans="1:4" x14ac:dyDescent="0.25">
      <c r="A827" s="25" t="s">
        <v>81</v>
      </c>
      <c r="B827" s="25" t="s">
        <v>34</v>
      </c>
      <c r="C827" s="25">
        <v>0</v>
      </c>
      <c r="D827" s="43">
        <v>8.6999999999999994E-3</v>
      </c>
    </row>
    <row r="828" spans="1:4" x14ac:dyDescent="0.25">
      <c r="A828" s="25" t="s">
        <v>81</v>
      </c>
      <c r="B828" s="25" t="s">
        <v>33</v>
      </c>
      <c r="C828" s="25">
        <v>0</v>
      </c>
      <c r="D828" s="43">
        <v>8.6999999999999994E-3</v>
      </c>
    </row>
    <row r="829" spans="1:4" x14ac:dyDescent="0.25">
      <c r="A829" s="25" t="s">
        <v>81</v>
      </c>
      <c r="B829" s="25" t="s">
        <v>32</v>
      </c>
      <c r="C829" s="25">
        <v>0</v>
      </c>
      <c r="D829" s="43">
        <v>8.6999999999999994E-3</v>
      </c>
    </row>
    <row r="830" spans="1:4" x14ac:dyDescent="0.25">
      <c r="A830" s="25" t="s">
        <v>81</v>
      </c>
      <c r="B830" s="25" t="s">
        <v>31</v>
      </c>
      <c r="C830" s="25">
        <v>0</v>
      </c>
      <c r="D830" s="43">
        <v>8.6999999999999994E-3</v>
      </c>
    </row>
    <row r="831" spans="1:4" x14ac:dyDescent="0.25">
      <c r="A831" s="25" t="s">
        <v>81</v>
      </c>
      <c r="B831" s="25" t="s">
        <v>30</v>
      </c>
      <c r="C831" s="25">
        <v>0</v>
      </c>
      <c r="D831" s="43">
        <v>8.6999999999999994E-3</v>
      </c>
    </row>
    <row r="832" spans="1:4" x14ac:dyDescent="0.25">
      <c r="A832" s="25" t="s">
        <v>81</v>
      </c>
      <c r="B832" s="25" t="s">
        <v>29</v>
      </c>
      <c r="C832" s="25">
        <v>0</v>
      </c>
      <c r="D832" s="43">
        <v>8.6999999999999994E-3</v>
      </c>
    </row>
    <row r="833" spans="1:4" x14ac:dyDescent="0.25">
      <c r="A833" s="25" t="s">
        <v>81</v>
      </c>
      <c r="B833" s="25" t="s">
        <v>28</v>
      </c>
      <c r="C833" s="25">
        <v>0</v>
      </c>
      <c r="D833" s="43">
        <v>8.6999999999999994E-3</v>
      </c>
    </row>
    <row r="834" spans="1:4" x14ac:dyDescent="0.25">
      <c r="A834" s="25" t="s">
        <v>81</v>
      </c>
      <c r="B834" s="25" t="s">
        <v>26</v>
      </c>
      <c r="C834" s="25">
        <v>0</v>
      </c>
      <c r="D834" s="43">
        <v>8.6999999999999994E-3</v>
      </c>
    </row>
    <row r="835" spans="1:4" x14ac:dyDescent="0.25">
      <c r="A835" s="25" t="s">
        <v>80</v>
      </c>
      <c r="B835" s="25" t="s">
        <v>75</v>
      </c>
      <c r="C835" s="25">
        <v>0</v>
      </c>
      <c r="D835" s="43">
        <v>1.4E-2</v>
      </c>
    </row>
    <row r="836" spans="1:4" x14ac:dyDescent="0.25">
      <c r="A836" s="25" t="s">
        <v>80</v>
      </c>
      <c r="B836" s="25" t="s">
        <v>74</v>
      </c>
      <c r="C836" s="25">
        <v>0</v>
      </c>
      <c r="D836" s="43">
        <v>1.4E-2</v>
      </c>
    </row>
    <row r="837" spans="1:4" x14ac:dyDescent="0.25">
      <c r="A837" s="25" t="s">
        <v>80</v>
      </c>
      <c r="B837" s="25" t="s">
        <v>73</v>
      </c>
      <c r="C837" s="25">
        <v>0</v>
      </c>
      <c r="D837" s="43">
        <v>1.4E-2</v>
      </c>
    </row>
    <row r="838" spans="1:4" x14ac:dyDescent="0.25">
      <c r="A838" s="25" t="s">
        <v>80</v>
      </c>
      <c r="B838" s="25" t="s">
        <v>72</v>
      </c>
      <c r="C838" s="25">
        <v>0</v>
      </c>
      <c r="D838" s="43">
        <v>1.4E-2</v>
      </c>
    </row>
    <row r="839" spans="1:4" x14ac:dyDescent="0.25">
      <c r="A839" s="25" t="s">
        <v>80</v>
      </c>
      <c r="B839" s="25" t="s">
        <v>71</v>
      </c>
      <c r="C839" s="25">
        <v>0</v>
      </c>
      <c r="D839" s="43">
        <v>1.4E-2</v>
      </c>
    </row>
    <row r="840" spans="1:4" x14ac:dyDescent="0.25">
      <c r="A840" s="25" t="s">
        <v>80</v>
      </c>
      <c r="B840" s="25" t="s">
        <v>70</v>
      </c>
      <c r="C840" s="25">
        <v>0</v>
      </c>
      <c r="D840" s="43">
        <v>1.4E-2</v>
      </c>
    </row>
    <row r="841" spans="1:4" x14ac:dyDescent="0.25">
      <c r="A841" s="25" t="s">
        <v>80</v>
      </c>
      <c r="B841" s="25" t="s">
        <v>69</v>
      </c>
      <c r="C841" s="25">
        <v>821.44</v>
      </c>
      <c r="D841" s="43">
        <v>1.4E-2</v>
      </c>
    </row>
    <row r="842" spans="1:4" x14ac:dyDescent="0.25">
      <c r="A842" s="25" t="s">
        <v>80</v>
      </c>
      <c r="B842" s="25" t="s">
        <v>68</v>
      </c>
      <c r="C842" s="25">
        <v>621.44000000000005</v>
      </c>
      <c r="D842" s="43">
        <v>1.4E-2</v>
      </c>
    </row>
    <row r="843" spans="1:4" x14ac:dyDescent="0.25">
      <c r="A843" s="25" t="s">
        <v>80</v>
      </c>
      <c r="B843" s="25" t="s">
        <v>67</v>
      </c>
      <c r="C843" s="25">
        <v>97.6</v>
      </c>
      <c r="D843" s="43">
        <v>1.4E-2</v>
      </c>
    </row>
    <row r="844" spans="1:4" x14ac:dyDescent="0.25">
      <c r="A844" s="25" t="s">
        <v>80</v>
      </c>
      <c r="B844" s="25" t="s">
        <v>66</v>
      </c>
      <c r="C844" s="25">
        <v>424.48</v>
      </c>
      <c r="D844" s="43">
        <v>1.4E-2</v>
      </c>
    </row>
    <row r="845" spans="1:4" x14ac:dyDescent="0.25">
      <c r="A845" s="25" t="s">
        <v>80</v>
      </c>
      <c r="B845" s="25" t="s">
        <v>65</v>
      </c>
      <c r="C845" s="25">
        <v>0</v>
      </c>
      <c r="D845" s="43">
        <v>1.4E-2</v>
      </c>
    </row>
    <row r="846" spans="1:4" x14ac:dyDescent="0.25">
      <c r="A846" s="25" t="s">
        <v>80</v>
      </c>
      <c r="B846" s="25" t="s">
        <v>64</v>
      </c>
      <c r="C846" s="25">
        <v>0</v>
      </c>
      <c r="D846" s="43">
        <v>1.4E-2</v>
      </c>
    </row>
    <row r="847" spans="1:4" x14ac:dyDescent="0.25">
      <c r="A847" s="25" t="s">
        <v>80</v>
      </c>
      <c r="B847" s="25" t="s">
        <v>63</v>
      </c>
      <c r="C847" s="25">
        <v>0</v>
      </c>
      <c r="D847" s="43">
        <v>1.4E-2</v>
      </c>
    </row>
    <row r="848" spans="1:4" x14ac:dyDescent="0.25">
      <c r="A848" s="25" t="s">
        <v>80</v>
      </c>
      <c r="B848" s="25" t="s">
        <v>62</v>
      </c>
      <c r="C848" s="25">
        <v>0</v>
      </c>
      <c r="D848" s="43">
        <v>1.4E-2</v>
      </c>
    </row>
    <row r="849" spans="1:4" x14ac:dyDescent="0.25">
      <c r="A849" s="25" t="s">
        <v>80</v>
      </c>
      <c r="B849" s="25" t="s">
        <v>61</v>
      </c>
      <c r="C849" s="25">
        <v>0</v>
      </c>
      <c r="D849" s="43">
        <v>1.4E-2</v>
      </c>
    </row>
    <row r="850" spans="1:4" x14ac:dyDescent="0.25">
      <c r="A850" s="25" t="s">
        <v>80</v>
      </c>
      <c r="B850" s="25" t="s">
        <v>60</v>
      </c>
      <c r="C850" s="25">
        <v>0</v>
      </c>
      <c r="D850" s="43">
        <v>1.4E-2</v>
      </c>
    </row>
    <row r="851" spans="1:4" x14ac:dyDescent="0.25">
      <c r="A851" s="25" t="s">
        <v>80</v>
      </c>
      <c r="B851" s="25" t="s">
        <v>59</v>
      </c>
      <c r="C851" s="25">
        <v>0</v>
      </c>
      <c r="D851" s="43">
        <v>1.4E-2</v>
      </c>
    </row>
    <row r="852" spans="1:4" x14ac:dyDescent="0.25">
      <c r="A852" s="25" t="s">
        <v>80</v>
      </c>
      <c r="B852" s="25" t="s">
        <v>58</v>
      </c>
      <c r="C852" s="25">
        <v>0</v>
      </c>
      <c r="D852" s="43">
        <v>1.4E-2</v>
      </c>
    </row>
    <row r="853" spans="1:4" x14ac:dyDescent="0.25">
      <c r="A853" s="25" t="s">
        <v>80</v>
      </c>
      <c r="B853" s="25" t="s">
        <v>57</v>
      </c>
      <c r="C853" s="25">
        <v>0</v>
      </c>
      <c r="D853" s="43">
        <v>1.4E-2</v>
      </c>
    </row>
    <row r="854" spans="1:4" x14ac:dyDescent="0.25">
      <c r="A854" s="25" t="s">
        <v>80</v>
      </c>
      <c r="B854" s="25" t="s">
        <v>56</v>
      </c>
      <c r="C854" s="25">
        <v>0</v>
      </c>
      <c r="D854" s="43">
        <v>1.4E-2</v>
      </c>
    </row>
    <row r="855" spans="1:4" x14ac:dyDescent="0.25">
      <c r="A855" s="25" t="s">
        <v>80</v>
      </c>
      <c r="B855" s="25" t="s">
        <v>55</v>
      </c>
      <c r="C855" s="25">
        <v>0</v>
      </c>
      <c r="D855" s="43">
        <v>1.4E-2</v>
      </c>
    </row>
    <row r="856" spans="1:4" x14ac:dyDescent="0.25">
      <c r="A856" s="25" t="s">
        <v>80</v>
      </c>
      <c r="B856" s="25" t="s">
        <v>54</v>
      </c>
      <c r="C856" s="25">
        <v>0</v>
      </c>
      <c r="D856" s="43">
        <v>1.4E-2</v>
      </c>
    </row>
    <row r="857" spans="1:4" x14ac:dyDescent="0.25">
      <c r="A857" s="25" t="s">
        <v>80</v>
      </c>
      <c r="B857" s="25" t="s">
        <v>53</v>
      </c>
      <c r="C857" s="25">
        <v>0</v>
      </c>
      <c r="D857" s="43">
        <v>1.4E-2</v>
      </c>
    </row>
    <row r="858" spans="1:4" x14ac:dyDescent="0.25">
      <c r="A858" s="25" t="s">
        <v>80</v>
      </c>
      <c r="B858" s="25" t="s">
        <v>52</v>
      </c>
      <c r="C858" s="25">
        <v>0</v>
      </c>
      <c r="D858" s="43">
        <v>1.4E-2</v>
      </c>
    </row>
    <row r="859" spans="1:4" x14ac:dyDescent="0.25">
      <c r="A859" s="25" t="s">
        <v>80</v>
      </c>
      <c r="B859" s="25" t="s">
        <v>51</v>
      </c>
      <c r="C859" s="25">
        <v>0</v>
      </c>
      <c r="D859" s="43">
        <v>1.4E-2</v>
      </c>
    </row>
    <row r="860" spans="1:4" x14ac:dyDescent="0.25">
      <c r="A860" s="25" t="s">
        <v>80</v>
      </c>
      <c r="B860" s="25" t="s">
        <v>50</v>
      </c>
      <c r="C860" s="25">
        <v>0</v>
      </c>
      <c r="D860" s="43">
        <v>1.4E-2</v>
      </c>
    </row>
    <row r="861" spans="1:4" x14ac:dyDescent="0.25">
      <c r="A861" s="25" t="s">
        <v>80</v>
      </c>
      <c r="B861" s="25" t="s">
        <v>49</v>
      </c>
      <c r="C861" s="25">
        <v>0</v>
      </c>
      <c r="D861" s="43">
        <v>1.4E-2</v>
      </c>
    </row>
    <row r="862" spans="1:4" x14ac:dyDescent="0.25">
      <c r="A862" s="25" t="s">
        <v>80</v>
      </c>
      <c r="B862" s="25" t="s">
        <v>48</v>
      </c>
      <c r="C862" s="25">
        <v>0</v>
      </c>
      <c r="D862" s="43">
        <v>1.4E-2</v>
      </c>
    </row>
    <row r="863" spans="1:4" x14ac:dyDescent="0.25">
      <c r="A863" s="25" t="s">
        <v>80</v>
      </c>
      <c r="B863" s="25" t="s">
        <v>47</v>
      </c>
      <c r="C863" s="25">
        <v>0</v>
      </c>
      <c r="D863" s="43">
        <v>1.4E-2</v>
      </c>
    </row>
    <row r="864" spans="1:4" x14ac:dyDescent="0.25">
      <c r="A864" s="25" t="s">
        <v>80</v>
      </c>
      <c r="B864" s="25" t="s">
        <v>46</v>
      </c>
      <c r="C864" s="25">
        <v>0</v>
      </c>
      <c r="D864" s="43">
        <v>1.4E-2</v>
      </c>
    </row>
    <row r="865" spans="1:4" x14ac:dyDescent="0.25">
      <c r="A865" s="25" t="s">
        <v>80</v>
      </c>
      <c r="B865" s="25" t="s">
        <v>45</v>
      </c>
      <c r="C865" s="25">
        <v>0</v>
      </c>
      <c r="D865" s="43">
        <v>1.4E-2</v>
      </c>
    </row>
    <row r="866" spans="1:4" x14ac:dyDescent="0.25">
      <c r="A866" s="25" t="s">
        <v>80</v>
      </c>
      <c r="B866" s="25" t="s">
        <v>44</v>
      </c>
      <c r="C866" s="25">
        <v>138440.71</v>
      </c>
      <c r="D866" s="43">
        <v>1.4E-2</v>
      </c>
    </row>
    <row r="867" spans="1:4" x14ac:dyDescent="0.25">
      <c r="A867" s="25" t="s">
        <v>80</v>
      </c>
      <c r="B867" s="25" t="s">
        <v>43</v>
      </c>
      <c r="C867" s="25">
        <v>0</v>
      </c>
      <c r="D867" s="43">
        <v>1.4E-2</v>
      </c>
    </row>
    <row r="868" spans="1:4" x14ac:dyDescent="0.25">
      <c r="A868" s="25" t="s">
        <v>80</v>
      </c>
      <c r="B868" s="25" t="s">
        <v>42</v>
      </c>
      <c r="C868" s="25">
        <v>0</v>
      </c>
      <c r="D868" s="43">
        <v>1.4E-2</v>
      </c>
    </row>
    <row r="869" spans="1:4" x14ac:dyDescent="0.25">
      <c r="A869" s="25" t="s">
        <v>80</v>
      </c>
      <c r="B869" s="25" t="s">
        <v>41</v>
      </c>
      <c r="C869" s="25">
        <v>0</v>
      </c>
      <c r="D869" s="43">
        <v>1.4E-2</v>
      </c>
    </row>
    <row r="870" spans="1:4" x14ac:dyDescent="0.25">
      <c r="A870" s="25" t="s">
        <v>80</v>
      </c>
      <c r="B870" s="25" t="s">
        <v>40</v>
      </c>
      <c r="C870" s="25">
        <v>0</v>
      </c>
      <c r="D870" s="43">
        <v>1.4E-2</v>
      </c>
    </row>
    <row r="871" spans="1:4" x14ac:dyDescent="0.25">
      <c r="A871" s="25" t="s">
        <v>80</v>
      </c>
      <c r="B871" s="25" t="s">
        <v>39</v>
      </c>
      <c r="C871" s="25">
        <v>0</v>
      </c>
      <c r="D871" s="43">
        <v>1.4E-2</v>
      </c>
    </row>
    <row r="872" spans="1:4" x14ac:dyDescent="0.25">
      <c r="A872" s="25" t="s">
        <v>80</v>
      </c>
      <c r="B872" s="25" t="s">
        <v>38</v>
      </c>
      <c r="C872" s="25">
        <v>0</v>
      </c>
      <c r="D872" s="43">
        <v>1.4E-2</v>
      </c>
    </row>
    <row r="873" spans="1:4" x14ac:dyDescent="0.25">
      <c r="A873" s="25" t="s">
        <v>80</v>
      </c>
      <c r="B873" s="25" t="s">
        <v>37</v>
      </c>
      <c r="C873" s="25">
        <v>0</v>
      </c>
      <c r="D873" s="43">
        <v>1.4E-2</v>
      </c>
    </row>
    <row r="874" spans="1:4" x14ac:dyDescent="0.25">
      <c r="A874" s="25" t="s">
        <v>80</v>
      </c>
      <c r="B874" s="25" t="s">
        <v>36</v>
      </c>
      <c r="C874" s="25">
        <v>0</v>
      </c>
      <c r="D874" s="43">
        <v>1.4E-2</v>
      </c>
    </row>
    <row r="875" spans="1:4" x14ac:dyDescent="0.25">
      <c r="A875" s="25" t="s">
        <v>80</v>
      </c>
      <c r="B875" s="25" t="s">
        <v>35</v>
      </c>
      <c r="C875" s="25">
        <v>0</v>
      </c>
      <c r="D875" s="43">
        <v>1.4E-2</v>
      </c>
    </row>
    <row r="876" spans="1:4" x14ac:dyDescent="0.25">
      <c r="A876" s="25" t="s">
        <v>80</v>
      </c>
      <c r="B876" s="25" t="s">
        <v>34</v>
      </c>
      <c r="C876" s="25">
        <v>0</v>
      </c>
      <c r="D876" s="43">
        <v>1.4E-2</v>
      </c>
    </row>
    <row r="877" spans="1:4" x14ac:dyDescent="0.25">
      <c r="A877" s="25" t="s">
        <v>80</v>
      </c>
      <c r="B877" s="25" t="s">
        <v>33</v>
      </c>
      <c r="C877" s="25">
        <v>0</v>
      </c>
      <c r="D877" s="43">
        <v>1.4E-2</v>
      </c>
    </row>
    <row r="878" spans="1:4" x14ac:dyDescent="0.25">
      <c r="A878" s="25" t="s">
        <v>80</v>
      </c>
      <c r="B878" s="25" t="s">
        <v>32</v>
      </c>
      <c r="C878" s="25">
        <v>0</v>
      </c>
      <c r="D878" s="43">
        <v>1.4E-2</v>
      </c>
    </row>
    <row r="879" spans="1:4" x14ac:dyDescent="0.25">
      <c r="A879" s="25" t="s">
        <v>80</v>
      </c>
      <c r="B879" s="25" t="s">
        <v>31</v>
      </c>
      <c r="C879" s="25">
        <v>0</v>
      </c>
      <c r="D879" s="43">
        <v>1.4E-2</v>
      </c>
    </row>
    <row r="880" spans="1:4" x14ac:dyDescent="0.25">
      <c r="A880" s="25" t="s">
        <v>80</v>
      </c>
      <c r="B880" s="25" t="s">
        <v>30</v>
      </c>
      <c r="C880" s="25">
        <v>0</v>
      </c>
      <c r="D880" s="43">
        <v>1.4E-2</v>
      </c>
    </row>
    <row r="881" spans="1:4" x14ac:dyDescent="0.25">
      <c r="A881" s="25" t="s">
        <v>80</v>
      </c>
      <c r="B881" s="25" t="s">
        <v>29</v>
      </c>
      <c r="C881" s="25">
        <v>0</v>
      </c>
      <c r="D881" s="43">
        <v>1.4E-2</v>
      </c>
    </row>
    <row r="882" spans="1:4" x14ac:dyDescent="0.25">
      <c r="A882" s="25" t="s">
        <v>80</v>
      </c>
      <c r="B882" s="25" t="s">
        <v>28</v>
      </c>
      <c r="C882" s="25">
        <v>0</v>
      </c>
      <c r="D882" s="43">
        <v>1.4E-2</v>
      </c>
    </row>
    <row r="883" spans="1:4" x14ac:dyDescent="0.25">
      <c r="A883" s="25" t="s">
        <v>80</v>
      </c>
      <c r="B883" s="25" t="s">
        <v>26</v>
      </c>
      <c r="C883" s="25">
        <v>0</v>
      </c>
      <c r="D883" s="43">
        <v>1.4E-2</v>
      </c>
    </row>
    <row r="884" spans="1:4" x14ac:dyDescent="0.25">
      <c r="A884" s="25" t="s">
        <v>79</v>
      </c>
      <c r="B884" s="25" t="s">
        <v>75</v>
      </c>
      <c r="C884" s="25">
        <v>0</v>
      </c>
      <c r="D884" s="43">
        <v>2.8799999999999999E-2</v>
      </c>
    </row>
    <row r="885" spans="1:4" x14ac:dyDescent="0.25">
      <c r="A885" s="25" t="s">
        <v>79</v>
      </c>
      <c r="B885" s="25" t="s">
        <v>74</v>
      </c>
      <c r="C885" s="25">
        <v>0</v>
      </c>
      <c r="D885" s="43">
        <v>2.8799999999999999E-2</v>
      </c>
    </row>
    <row r="886" spans="1:4" x14ac:dyDescent="0.25">
      <c r="A886" s="25" t="s">
        <v>79</v>
      </c>
      <c r="B886" s="25" t="s">
        <v>73</v>
      </c>
      <c r="C886" s="25">
        <v>0</v>
      </c>
      <c r="D886" s="43">
        <v>2.8799999999999999E-2</v>
      </c>
    </row>
    <row r="887" spans="1:4" x14ac:dyDescent="0.25">
      <c r="A887" s="25" t="s">
        <v>79</v>
      </c>
      <c r="B887" s="25" t="s">
        <v>72</v>
      </c>
      <c r="C887" s="25">
        <v>0</v>
      </c>
      <c r="D887" s="43">
        <v>2.8799999999999999E-2</v>
      </c>
    </row>
    <row r="888" spans="1:4" x14ac:dyDescent="0.25">
      <c r="A888" s="25" t="s">
        <v>79</v>
      </c>
      <c r="B888" s="25" t="s">
        <v>71</v>
      </c>
      <c r="C888" s="25">
        <v>0</v>
      </c>
      <c r="D888" s="43">
        <v>2.8799999999999999E-2</v>
      </c>
    </row>
    <row r="889" spans="1:4" x14ac:dyDescent="0.25">
      <c r="A889" s="25" t="s">
        <v>79</v>
      </c>
      <c r="B889" s="25" t="s">
        <v>70</v>
      </c>
      <c r="C889" s="25">
        <v>0</v>
      </c>
      <c r="D889" s="43">
        <v>2.8799999999999999E-2</v>
      </c>
    </row>
    <row r="890" spans="1:4" x14ac:dyDescent="0.25">
      <c r="A890" s="25" t="s">
        <v>79</v>
      </c>
      <c r="B890" s="25" t="s">
        <v>69</v>
      </c>
      <c r="C890" s="25">
        <v>1209</v>
      </c>
      <c r="D890" s="43">
        <v>2.8799999999999999E-2</v>
      </c>
    </row>
    <row r="891" spans="1:4" x14ac:dyDescent="0.25">
      <c r="A891" s="25" t="s">
        <v>79</v>
      </c>
      <c r="B891" s="25" t="s">
        <v>68</v>
      </c>
      <c r="C891" s="25">
        <v>0</v>
      </c>
      <c r="D891" s="43">
        <v>2.8799999999999999E-2</v>
      </c>
    </row>
    <row r="892" spans="1:4" x14ac:dyDescent="0.25">
      <c r="A892" s="25" t="s">
        <v>79</v>
      </c>
      <c r="B892" s="25" t="s">
        <v>67</v>
      </c>
      <c r="C892" s="25">
        <v>121.61</v>
      </c>
      <c r="D892" s="43">
        <v>2.8799999999999999E-2</v>
      </c>
    </row>
    <row r="893" spans="1:4" x14ac:dyDescent="0.25">
      <c r="A893" s="25" t="s">
        <v>79</v>
      </c>
      <c r="B893" s="25" t="s">
        <v>66</v>
      </c>
      <c r="C893" s="25">
        <v>1506.61</v>
      </c>
      <c r="D893" s="43">
        <v>2.8799999999999999E-2</v>
      </c>
    </row>
    <row r="894" spans="1:4" x14ac:dyDescent="0.25">
      <c r="A894" s="25" t="s">
        <v>79</v>
      </c>
      <c r="B894" s="25" t="s">
        <v>65</v>
      </c>
      <c r="C894" s="25">
        <v>0</v>
      </c>
      <c r="D894" s="43">
        <v>2.8799999999999999E-2</v>
      </c>
    </row>
    <row r="895" spans="1:4" x14ac:dyDescent="0.25">
      <c r="A895" s="25" t="s">
        <v>79</v>
      </c>
      <c r="B895" s="25" t="s">
        <v>64</v>
      </c>
      <c r="C895" s="25">
        <v>1202</v>
      </c>
      <c r="D895" s="43">
        <v>2.8799999999999999E-2</v>
      </c>
    </row>
    <row r="896" spans="1:4" x14ac:dyDescent="0.25">
      <c r="A896" s="25" t="s">
        <v>79</v>
      </c>
      <c r="B896" s="25" t="s">
        <v>63</v>
      </c>
      <c r="C896" s="25">
        <v>0</v>
      </c>
      <c r="D896" s="43">
        <v>2.8799999999999999E-2</v>
      </c>
    </row>
    <row r="897" spans="1:4" x14ac:dyDescent="0.25">
      <c r="A897" s="25" t="s">
        <v>79</v>
      </c>
      <c r="B897" s="25" t="s">
        <v>62</v>
      </c>
      <c r="C897" s="25">
        <v>0</v>
      </c>
      <c r="D897" s="43">
        <v>2.8799999999999999E-2</v>
      </c>
    </row>
    <row r="898" spans="1:4" x14ac:dyDescent="0.25">
      <c r="A898" s="25" t="s">
        <v>79</v>
      </c>
      <c r="B898" s="25" t="s">
        <v>61</v>
      </c>
      <c r="C898" s="25">
        <v>0</v>
      </c>
      <c r="D898" s="43">
        <v>2.8799999999999999E-2</v>
      </c>
    </row>
    <row r="899" spans="1:4" x14ac:dyDescent="0.25">
      <c r="A899" s="25" t="s">
        <v>79</v>
      </c>
      <c r="B899" s="25" t="s">
        <v>60</v>
      </c>
      <c r="C899" s="25">
        <v>0</v>
      </c>
      <c r="D899" s="43">
        <v>2.8799999999999999E-2</v>
      </c>
    </row>
    <row r="900" spans="1:4" x14ac:dyDescent="0.25">
      <c r="A900" s="25" t="s">
        <v>79</v>
      </c>
      <c r="B900" s="25" t="s">
        <v>59</v>
      </c>
      <c r="C900" s="25">
        <v>0</v>
      </c>
      <c r="D900" s="43">
        <v>2.8799999999999999E-2</v>
      </c>
    </row>
    <row r="901" spans="1:4" x14ac:dyDescent="0.25">
      <c r="A901" s="25" t="s">
        <v>79</v>
      </c>
      <c r="B901" s="25" t="s">
        <v>58</v>
      </c>
      <c r="C901" s="25">
        <v>0</v>
      </c>
      <c r="D901" s="43">
        <v>2.8799999999999999E-2</v>
      </c>
    </row>
    <row r="902" spans="1:4" x14ac:dyDescent="0.25">
      <c r="A902" s="25" t="s">
        <v>79</v>
      </c>
      <c r="B902" s="25" t="s">
        <v>57</v>
      </c>
      <c r="C902" s="25">
        <v>0</v>
      </c>
      <c r="D902" s="43">
        <v>2.8799999999999999E-2</v>
      </c>
    </row>
    <row r="903" spans="1:4" x14ac:dyDescent="0.25">
      <c r="A903" s="25" t="s">
        <v>79</v>
      </c>
      <c r="B903" s="25" t="s">
        <v>56</v>
      </c>
      <c r="C903" s="25">
        <v>0</v>
      </c>
      <c r="D903" s="43">
        <v>2.8799999999999999E-2</v>
      </c>
    </row>
    <row r="904" spans="1:4" x14ac:dyDescent="0.25">
      <c r="A904" s="25" t="s">
        <v>79</v>
      </c>
      <c r="B904" s="25" t="s">
        <v>55</v>
      </c>
      <c r="C904" s="25">
        <v>0</v>
      </c>
      <c r="D904" s="43">
        <v>2.8799999999999999E-2</v>
      </c>
    </row>
    <row r="905" spans="1:4" x14ac:dyDescent="0.25">
      <c r="A905" s="25" t="s">
        <v>79</v>
      </c>
      <c r="B905" s="25" t="s">
        <v>54</v>
      </c>
      <c r="C905" s="25">
        <v>0</v>
      </c>
      <c r="D905" s="43">
        <v>2.8799999999999999E-2</v>
      </c>
    </row>
    <row r="906" spans="1:4" x14ac:dyDescent="0.25">
      <c r="A906" s="25" t="s">
        <v>79</v>
      </c>
      <c r="B906" s="25" t="s">
        <v>53</v>
      </c>
      <c r="C906" s="25">
        <v>0</v>
      </c>
      <c r="D906" s="43">
        <v>2.8799999999999999E-2</v>
      </c>
    </row>
    <row r="907" spans="1:4" x14ac:dyDescent="0.25">
      <c r="A907" s="25" t="s">
        <v>79</v>
      </c>
      <c r="B907" s="25" t="s">
        <v>52</v>
      </c>
      <c r="C907" s="25">
        <v>0</v>
      </c>
      <c r="D907" s="43">
        <v>2.8799999999999999E-2</v>
      </c>
    </row>
    <row r="908" spans="1:4" x14ac:dyDescent="0.25">
      <c r="A908" s="25" t="s">
        <v>79</v>
      </c>
      <c r="B908" s="25" t="s">
        <v>51</v>
      </c>
      <c r="C908" s="25">
        <v>0</v>
      </c>
      <c r="D908" s="43">
        <v>2.8799999999999999E-2</v>
      </c>
    </row>
    <row r="909" spans="1:4" x14ac:dyDescent="0.25">
      <c r="A909" s="25" t="s">
        <v>79</v>
      </c>
      <c r="B909" s="25" t="s">
        <v>50</v>
      </c>
      <c r="C909" s="25">
        <v>0</v>
      </c>
      <c r="D909" s="43">
        <v>2.8799999999999999E-2</v>
      </c>
    </row>
    <row r="910" spans="1:4" x14ac:dyDescent="0.25">
      <c r="A910" s="25" t="s">
        <v>79</v>
      </c>
      <c r="B910" s="25" t="s">
        <v>49</v>
      </c>
      <c r="C910" s="25">
        <v>0</v>
      </c>
      <c r="D910" s="43">
        <v>2.8799999999999999E-2</v>
      </c>
    </row>
    <row r="911" spans="1:4" x14ac:dyDescent="0.25">
      <c r="A911" s="25" t="s">
        <v>79</v>
      </c>
      <c r="B911" s="25" t="s">
        <v>48</v>
      </c>
      <c r="C911" s="25">
        <v>0</v>
      </c>
      <c r="D911" s="43">
        <v>2.8799999999999999E-2</v>
      </c>
    </row>
    <row r="912" spans="1:4" x14ac:dyDescent="0.25">
      <c r="A912" s="25" t="s">
        <v>79</v>
      </c>
      <c r="B912" s="25" t="s">
        <v>47</v>
      </c>
      <c r="C912" s="25">
        <v>0</v>
      </c>
      <c r="D912" s="43">
        <v>2.8799999999999999E-2</v>
      </c>
    </row>
    <row r="913" spans="1:4" x14ac:dyDescent="0.25">
      <c r="A913" s="25" t="s">
        <v>79</v>
      </c>
      <c r="B913" s="25" t="s">
        <v>46</v>
      </c>
      <c r="C913" s="25">
        <v>0</v>
      </c>
      <c r="D913" s="43">
        <v>2.8799999999999999E-2</v>
      </c>
    </row>
    <row r="914" spans="1:4" x14ac:dyDescent="0.25">
      <c r="A914" s="25" t="s">
        <v>79</v>
      </c>
      <c r="B914" s="25" t="s">
        <v>45</v>
      </c>
      <c r="C914" s="25">
        <v>0</v>
      </c>
      <c r="D914" s="43">
        <v>2.8799999999999999E-2</v>
      </c>
    </row>
    <row r="915" spans="1:4" x14ac:dyDescent="0.25">
      <c r="A915" s="25" t="s">
        <v>79</v>
      </c>
      <c r="B915" s="25" t="s">
        <v>44</v>
      </c>
      <c r="C915" s="25">
        <v>136366.47</v>
      </c>
      <c r="D915" s="43">
        <v>2.8799999999999999E-2</v>
      </c>
    </row>
    <row r="916" spans="1:4" x14ac:dyDescent="0.25">
      <c r="A916" s="25" t="s">
        <v>79</v>
      </c>
      <c r="B916" s="25" t="s">
        <v>43</v>
      </c>
      <c r="C916" s="25">
        <v>0</v>
      </c>
      <c r="D916" s="43">
        <v>2.8799999999999999E-2</v>
      </c>
    </row>
    <row r="917" spans="1:4" x14ac:dyDescent="0.25">
      <c r="A917" s="25" t="s">
        <v>79</v>
      </c>
      <c r="B917" s="25" t="s">
        <v>42</v>
      </c>
      <c r="C917" s="25">
        <v>0</v>
      </c>
      <c r="D917" s="43">
        <v>2.8799999999999999E-2</v>
      </c>
    </row>
    <row r="918" spans="1:4" x14ac:dyDescent="0.25">
      <c r="A918" s="25" t="s">
        <v>79</v>
      </c>
      <c r="B918" s="25" t="s">
        <v>41</v>
      </c>
      <c r="C918" s="25">
        <v>0</v>
      </c>
      <c r="D918" s="43">
        <v>2.8799999999999999E-2</v>
      </c>
    </row>
    <row r="919" spans="1:4" x14ac:dyDescent="0.25">
      <c r="A919" s="25" t="s">
        <v>79</v>
      </c>
      <c r="B919" s="25" t="s">
        <v>40</v>
      </c>
      <c r="C919" s="25">
        <v>0</v>
      </c>
      <c r="D919" s="43">
        <v>2.8799999999999999E-2</v>
      </c>
    </row>
    <row r="920" spans="1:4" x14ac:dyDescent="0.25">
      <c r="A920" s="25" t="s">
        <v>79</v>
      </c>
      <c r="B920" s="25" t="s">
        <v>39</v>
      </c>
      <c r="C920" s="25">
        <v>0</v>
      </c>
      <c r="D920" s="43">
        <v>2.8799999999999999E-2</v>
      </c>
    </row>
    <row r="921" spans="1:4" x14ac:dyDescent="0.25">
      <c r="A921" s="25" t="s">
        <v>79</v>
      </c>
      <c r="B921" s="25" t="s">
        <v>38</v>
      </c>
      <c r="C921" s="25">
        <v>0</v>
      </c>
      <c r="D921" s="43">
        <v>2.8799999999999999E-2</v>
      </c>
    </row>
    <row r="922" spans="1:4" x14ac:dyDescent="0.25">
      <c r="A922" s="25" t="s">
        <v>79</v>
      </c>
      <c r="B922" s="25" t="s">
        <v>37</v>
      </c>
      <c r="C922" s="25">
        <v>0</v>
      </c>
      <c r="D922" s="43">
        <v>2.8799999999999999E-2</v>
      </c>
    </row>
    <row r="923" spans="1:4" x14ac:dyDescent="0.25">
      <c r="A923" s="25" t="s">
        <v>79</v>
      </c>
      <c r="B923" s="25" t="s">
        <v>36</v>
      </c>
      <c r="C923" s="25">
        <v>0</v>
      </c>
      <c r="D923" s="43">
        <v>2.8799999999999999E-2</v>
      </c>
    </row>
    <row r="924" spans="1:4" x14ac:dyDescent="0.25">
      <c r="A924" s="25" t="s">
        <v>79</v>
      </c>
      <c r="B924" s="25" t="s">
        <v>35</v>
      </c>
      <c r="C924" s="25">
        <v>0</v>
      </c>
      <c r="D924" s="43">
        <v>2.8799999999999999E-2</v>
      </c>
    </row>
    <row r="925" spans="1:4" x14ac:dyDescent="0.25">
      <c r="A925" s="25" t="s">
        <v>79</v>
      </c>
      <c r="B925" s="25" t="s">
        <v>34</v>
      </c>
      <c r="C925" s="25">
        <v>0</v>
      </c>
      <c r="D925" s="43">
        <v>2.8799999999999999E-2</v>
      </c>
    </row>
    <row r="926" spans="1:4" x14ac:dyDescent="0.25">
      <c r="A926" s="25" t="s">
        <v>79</v>
      </c>
      <c r="B926" s="25" t="s">
        <v>33</v>
      </c>
      <c r="C926" s="25">
        <v>0</v>
      </c>
      <c r="D926" s="43">
        <v>2.8799999999999999E-2</v>
      </c>
    </row>
    <row r="927" spans="1:4" x14ac:dyDescent="0.25">
      <c r="A927" s="25" t="s">
        <v>79</v>
      </c>
      <c r="B927" s="25" t="s">
        <v>32</v>
      </c>
      <c r="C927" s="25">
        <v>0</v>
      </c>
      <c r="D927" s="43">
        <v>2.8799999999999999E-2</v>
      </c>
    </row>
    <row r="928" spans="1:4" x14ac:dyDescent="0.25">
      <c r="A928" s="25" t="s">
        <v>79</v>
      </c>
      <c r="B928" s="25" t="s">
        <v>31</v>
      </c>
      <c r="C928" s="25">
        <v>0</v>
      </c>
      <c r="D928" s="43">
        <v>2.8799999999999999E-2</v>
      </c>
    </row>
    <row r="929" spans="1:4" x14ac:dyDescent="0.25">
      <c r="A929" s="25" t="s">
        <v>79</v>
      </c>
      <c r="B929" s="25" t="s">
        <v>30</v>
      </c>
      <c r="C929" s="25">
        <v>0</v>
      </c>
      <c r="D929" s="43">
        <v>2.8799999999999999E-2</v>
      </c>
    </row>
    <row r="930" spans="1:4" x14ac:dyDescent="0.25">
      <c r="A930" s="25" t="s">
        <v>79</v>
      </c>
      <c r="B930" s="25" t="s">
        <v>29</v>
      </c>
      <c r="C930" s="25">
        <v>0</v>
      </c>
      <c r="D930" s="43">
        <v>2.8799999999999999E-2</v>
      </c>
    </row>
    <row r="931" spans="1:4" x14ac:dyDescent="0.25">
      <c r="A931" s="25" t="s">
        <v>79</v>
      </c>
      <c r="B931" s="25" t="s">
        <v>28</v>
      </c>
      <c r="C931" s="25">
        <v>0</v>
      </c>
      <c r="D931" s="43">
        <v>2.8799999999999999E-2</v>
      </c>
    </row>
    <row r="932" spans="1:4" x14ac:dyDescent="0.25">
      <c r="A932" s="25" t="s">
        <v>79</v>
      </c>
      <c r="B932" s="25" t="s">
        <v>26</v>
      </c>
      <c r="C932" s="25">
        <v>0</v>
      </c>
      <c r="D932" s="43">
        <v>2.8799999999999999E-2</v>
      </c>
    </row>
    <row r="933" spans="1:4" x14ac:dyDescent="0.25">
      <c r="A933" s="25" t="s">
        <v>78</v>
      </c>
      <c r="B933" s="25" t="s">
        <v>75</v>
      </c>
      <c r="C933" s="25">
        <v>0</v>
      </c>
      <c r="D933" s="43">
        <v>3.5099999999999999E-2</v>
      </c>
    </row>
    <row r="934" spans="1:4" x14ac:dyDescent="0.25">
      <c r="A934" s="25" t="s">
        <v>78</v>
      </c>
      <c r="B934" s="25" t="s">
        <v>74</v>
      </c>
      <c r="C934" s="25">
        <v>0</v>
      </c>
      <c r="D934" s="43">
        <v>3.5099999999999999E-2</v>
      </c>
    </row>
    <row r="935" spans="1:4" x14ac:dyDescent="0.25">
      <c r="A935" s="25" t="s">
        <v>78</v>
      </c>
      <c r="B935" s="25" t="s">
        <v>73</v>
      </c>
      <c r="C935" s="25">
        <v>0</v>
      </c>
      <c r="D935" s="43">
        <v>3.5099999999999999E-2</v>
      </c>
    </row>
    <row r="936" spans="1:4" x14ac:dyDescent="0.25">
      <c r="A936" s="25" t="s">
        <v>78</v>
      </c>
      <c r="B936" s="25" t="s">
        <v>72</v>
      </c>
      <c r="C936" s="25">
        <v>0</v>
      </c>
      <c r="D936" s="43">
        <v>3.5099999999999999E-2</v>
      </c>
    </row>
    <row r="937" spans="1:4" x14ac:dyDescent="0.25">
      <c r="A937" s="25" t="s">
        <v>78</v>
      </c>
      <c r="B937" s="25" t="s">
        <v>71</v>
      </c>
      <c r="C937" s="25">
        <v>0</v>
      </c>
      <c r="D937" s="43">
        <v>3.5099999999999999E-2</v>
      </c>
    </row>
    <row r="938" spans="1:4" x14ac:dyDescent="0.25">
      <c r="A938" s="25" t="s">
        <v>78</v>
      </c>
      <c r="B938" s="25" t="s">
        <v>70</v>
      </c>
      <c r="C938" s="25">
        <v>0</v>
      </c>
      <c r="D938" s="43">
        <v>3.5099999999999999E-2</v>
      </c>
    </row>
    <row r="939" spans="1:4" x14ac:dyDescent="0.25">
      <c r="A939" s="25" t="s">
        <v>78</v>
      </c>
      <c r="B939" s="25" t="s">
        <v>69</v>
      </c>
      <c r="C939" s="25">
        <v>1143.03</v>
      </c>
      <c r="D939" s="43">
        <v>3.5099999999999999E-2</v>
      </c>
    </row>
    <row r="940" spans="1:4" x14ac:dyDescent="0.25">
      <c r="A940" s="25" t="s">
        <v>78</v>
      </c>
      <c r="B940" s="25" t="s">
        <v>68</v>
      </c>
      <c r="C940" s="25">
        <v>411.66</v>
      </c>
      <c r="D940" s="43">
        <v>3.5099999999999999E-2</v>
      </c>
    </row>
    <row r="941" spans="1:4" x14ac:dyDescent="0.25">
      <c r="A941" s="25" t="s">
        <v>78</v>
      </c>
      <c r="B941" s="25" t="s">
        <v>67</v>
      </c>
      <c r="C941" s="25">
        <v>92.37</v>
      </c>
      <c r="D941" s="43">
        <v>3.5099999999999999E-2</v>
      </c>
    </row>
    <row r="942" spans="1:4" x14ac:dyDescent="0.25">
      <c r="A942" s="25" t="s">
        <v>78</v>
      </c>
      <c r="B942" s="25" t="s">
        <v>66</v>
      </c>
      <c r="C942" s="25">
        <v>1164.3699999999999</v>
      </c>
      <c r="D942" s="43">
        <v>3.5099999999999999E-2</v>
      </c>
    </row>
    <row r="943" spans="1:4" x14ac:dyDescent="0.25">
      <c r="A943" s="25" t="s">
        <v>78</v>
      </c>
      <c r="B943" s="25" t="s">
        <v>65</v>
      </c>
      <c r="C943" s="25">
        <v>0</v>
      </c>
      <c r="D943" s="43">
        <v>3.5099999999999999E-2</v>
      </c>
    </row>
    <row r="944" spans="1:4" x14ac:dyDescent="0.25">
      <c r="A944" s="25" t="s">
        <v>78</v>
      </c>
      <c r="B944" s="25" t="s">
        <v>64</v>
      </c>
      <c r="C944" s="25">
        <v>2114</v>
      </c>
      <c r="D944" s="43">
        <v>3.5099999999999999E-2</v>
      </c>
    </row>
    <row r="945" spans="1:4" x14ac:dyDescent="0.25">
      <c r="A945" s="25" t="s">
        <v>78</v>
      </c>
      <c r="B945" s="25" t="s">
        <v>63</v>
      </c>
      <c r="C945" s="25">
        <v>0</v>
      </c>
      <c r="D945" s="43">
        <v>3.5099999999999999E-2</v>
      </c>
    </row>
    <row r="946" spans="1:4" x14ac:dyDescent="0.25">
      <c r="A946" s="25" t="s">
        <v>78</v>
      </c>
      <c r="B946" s="25" t="s">
        <v>62</v>
      </c>
      <c r="C946" s="25">
        <v>0</v>
      </c>
      <c r="D946" s="43">
        <v>3.5099999999999999E-2</v>
      </c>
    </row>
    <row r="947" spans="1:4" x14ac:dyDescent="0.25">
      <c r="A947" s="25" t="s">
        <v>78</v>
      </c>
      <c r="B947" s="25" t="s">
        <v>61</v>
      </c>
      <c r="C947" s="25">
        <v>0</v>
      </c>
      <c r="D947" s="43">
        <v>3.5099999999999999E-2</v>
      </c>
    </row>
    <row r="948" spans="1:4" x14ac:dyDescent="0.25">
      <c r="A948" s="25" t="s">
        <v>78</v>
      </c>
      <c r="B948" s="25" t="s">
        <v>60</v>
      </c>
      <c r="C948" s="25">
        <v>0</v>
      </c>
      <c r="D948" s="43">
        <v>3.5099999999999999E-2</v>
      </c>
    </row>
    <row r="949" spans="1:4" x14ac:dyDescent="0.25">
      <c r="A949" s="25" t="s">
        <v>78</v>
      </c>
      <c r="B949" s="25" t="s">
        <v>59</v>
      </c>
      <c r="C949" s="25">
        <v>0</v>
      </c>
      <c r="D949" s="43">
        <v>3.5099999999999999E-2</v>
      </c>
    </row>
    <row r="950" spans="1:4" x14ac:dyDescent="0.25">
      <c r="A950" s="25" t="s">
        <v>78</v>
      </c>
      <c r="B950" s="25" t="s">
        <v>58</v>
      </c>
      <c r="C950" s="25">
        <v>0</v>
      </c>
      <c r="D950" s="43">
        <v>3.5099999999999999E-2</v>
      </c>
    </row>
    <row r="951" spans="1:4" x14ac:dyDescent="0.25">
      <c r="A951" s="25" t="s">
        <v>78</v>
      </c>
      <c r="B951" s="25" t="s">
        <v>57</v>
      </c>
      <c r="C951" s="25">
        <v>0</v>
      </c>
      <c r="D951" s="43">
        <v>3.5099999999999999E-2</v>
      </c>
    </row>
    <row r="952" spans="1:4" x14ac:dyDescent="0.25">
      <c r="A952" s="25" t="s">
        <v>78</v>
      </c>
      <c r="B952" s="25" t="s">
        <v>56</v>
      </c>
      <c r="C952" s="25">
        <v>0</v>
      </c>
      <c r="D952" s="43">
        <v>3.5099999999999999E-2</v>
      </c>
    </row>
    <row r="953" spans="1:4" x14ac:dyDescent="0.25">
      <c r="A953" s="25" t="s">
        <v>78</v>
      </c>
      <c r="B953" s="25" t="s">
        <v>55</v>
      </c>
      <c r="C953" s="25">
        <v>0</v>
      </c>
      <c r="D953" s="43">
        <v>3.5099999999999999E-2</v>
      </c>
    </row>
    <row r="954" spans="1:4" x14ac:dyDescent="0.25">
      <c r="A954" s="25" t="s">
        <v>78</v>
      </c>
      <c r="B954" s="25" t="s">
        <v>54</v>
      </c>
      <c r="C954" s="25">
        <v>0</v>
      </c>
      <c r="D954" s="43">
        <v>3.5099999999999999E-2</v>
      </c>
    </row>
    <row r="955" spans="1:4" x14ac:dyDescent="0.25">
      <c r="A955" s="25" t="s">
        <v>78</v>
      </c>
      <c r="B955" s="25" t="s">
        <v>53</v>
      </c>
      <c r="C955" s="25">
        <v>0</v>
      </c>
      <c r="D955" s="43">
        <v>3.5099999999999999E-2</v>
      </c>
    </row>
    <row r="956" spans="1:4" x14ac:dyDescent="0.25">
      <c r="A956" s="25" t="s">
        <v>78</v>
      </c>
      <c r="B956" s="25" t="s">
        <v>52</v>
      </c>
      <c r="C956" s="25">
        <v>0</v>
      </c>
      <c r="D956" s="43">
        <v>3.5099999999999999E-2</v>
      </c>
    </row>
    <row r="957" spans="1:4" x14ac:dyDescent="0.25">
      <c r="A957" s="25" t="s">
        <v>78</v>
      </c>
      <c r="B957" s="25" t="s">
        <v>51</v>
      </c>
      <c r="C957" s="25">
        <v>0</v>
      </c>
      <c r="D957" s="43">
        <v>3.5099999999999999E-2</v>
      </c>
    </row>
    <row r="958" spans="1:4" x14ac:dyDescent="0.25">
      <c r="A958" s="25" t="s">
        <v>78</v>
      </c>
      <c r="B958" s="25" t="s">
        <v>50</v>
      </c>
      <c r="C958" s="25">
        <v>0</v>
      </c>
      <c r="D958" s="43">
        <v>3.5099999999999999E-2</v>
      </c>
    </row>
    <row r="959" spans="1:4" x14ac:dyDescent="0.25">
      <c r="A959" s="25" t="s">
        <v>78</v>
      </c>
      <c r="B959" s="25" t="s">
        <v>49</v>
      </c>
      <c r="C959" s="25">
        <v>0</v>
      </c>
      <c r="D959" s="43">
        <v>3.5099999999999999E-2</v>
      </c>
    </row>
    <row r="960" spans="1:4" x14ac:dyDescent="0.25">
      <c r="A960" s="25" t="s">
        <v>78</v>
      </c>
      <c r="B960" s="25" t="s">
        <v>48</v>
      </c>
      <c r="C960" s="25">
        <v>0</v>
      </c>
      <c r="D960" s="43">
        <v>3.5099999999999999E-2</v>
      </c>
    </row>
    <row r="961" spans="1:4" x14ac:dyDescent="0.25">
      <c r="A961" s="25" t="s">
        <v>78</v>
      </c>
      <c r="B961" s="25" t="s">
        <v>47</v>
      </c>
      <c r="C961" s="25">
        <v>0</v>
      </c>
      <c r="D961" s="43">
        <v>3.5099999999999999E-2</v>
      </c>
    </row>
    <row r="962" spans="1:4" x14ac:dyDescent="0.25">
      <c r="A962" s="25" t="s">
        <v>78</v>
      </c>
      <c r="B962" s="25" t="s">
        <v>46</v>
      </c>
      <c r="C962" s="25">
        <v>0</v>
      </c>
      <c r="D962" s="43">
        <v>3.5099999999999999E-2</v>
      </c>
    </row>
    <row r="963" spans="1:4" x14ac:dyDescent="0.25">
      <c r="A963" s="25" t="s">
        <v>78</v>
      </c>
      <c r="B963" s="25" t="s">
        <v>45</v>
      </c>
      <c r="C963" s="25">
        <v>0</v>
      </c>
      <c r="D963" s="43">
        <v>3.5099999999999999E-2</v>
      </c>
    </row>
    <row r="964" spans="1:4" x14ac:dyDescent="0.25">
      <c r="A964" s="25" t="s">
        <v>78</v>
      </c>
      <c r="B964" s="25" t="s">
        <v>44</v>
      </c>
      <c r="C964" s="25">
        <v>135480.25</v>
      </c>
      <c r="D964" s="43">
        <v>3.5099999999999999E-2</v>
      </c>
    </row>
    <row r="965" spans="1:4" x14ac:dyDescent="0.25">
      <c r="A965" s="25" t="s">
        <v>78</v>
      </c>
      <c r="B965" s="25" t="s">
        <v>43</v>
      </c>
      <c r="C965" s="25">
        <v>0</v>
      </c>
      <c r="D965" s="43">
        <v>3.5099999999999999E-2</v>
      </c>
    </row>
    <row r="966" spans="1:4" x14ac:dyDescent="0.25">
      <c r="A966" s="25" t="s">
        <v>78</v>
      </c>
      <c r="B966" s="25" t="s">
        <v>42</v>
      </c>
      <c r="C966" s="25">
        <v>0</v>
      </c>
      <c r="D966" s="43">
        <v>3.5099999999999999E-2</v>
      </c>
    </row>
    <row r="967" spans="1:4" x14ac:dyDescent="0.25">
      <c r="A967" s="25" t="s">
        <v>78</v>
      </c>
      <c r="B967" s="25" t="s">
        <v>41</v>
      </c>
      <c r="C967" s="25">
        <v>0</v>
      </c>
      <c r="D967" s="43">
        <v>3.5099999999999999E-2</v>
      </c>
    </row>
    <row r="968" spans="1:4" x14ac:dyDescent="0.25">
      <c r="A968" s="25" t="s">
        <v>78</v>
      </c>
      <c r="B968" s="25" t="s">
        <v>40</v>
      </c>
      <c r="C968" s="25">
        <v>0</v>
      </c>
      <c r="D968" s="43">
        <v>3.5099999999999999E-2</v>
      </c>
    </row>
    <row r="969" spans="1:4" x14ac:dyDescent="0.25">
      <c r="A969" s="25" t="s">
        <v>78</v>
      </c>
      <c r="B969" s="25" t="s">
        <v>39</v>
      </c>
      <c r="C969" s="25">
        <v>0</v>
      </c>
      <c r="D969" s="43">
        <v>3.5099999999999999E-2</v>
      </c>
    </row>
    <row r="970" spans="1:4" x14ac:dyDescent="0.25">
      <c r="A970" s="25" t="s">
        <v>78</v>
      </c>
      <c r="B970" s="25" t="s">
        <v>38</v>
      </c>
      <c r="C970" s="25">
        <v>0</v>
      </c>
      <c r="D970" s="43">
        <v>3.5099999999999999E-2</v>
      </c>
    </row>
    <row r="971" spans="1:4" x14ac:dyDescent="0.25">
      <c r="A971" s="25" t="s">
        <v>78</v>
      </c>
      <c r="B971" s="25" t="s">
        <v>37</v>
      </c>
      <c r="C971" s="25">
        <v>0</v>
      </c>
      <c r="D971" s="43">
        <v>3.5099999999999999E-2</v>
      </c>
    </row>
    <row r="972" spans="1:4" x14ac:dyDescent="0.25">
      <c r="A972" s="25" t="s">
        <v>78</v>
      </c>
      <c r="B972" s="25" t="s">
        <v>36</v>
      </c>
      <c r="C972" s="25">
        <v>0</v>
      </c>
      <c r="D972" s="43">
        <v>3.5099999999999999E-2</v>
      </c>
    </row>
    <row r="973" spans="1:4" x14ac:dyDescent="0.25">
      <c r="A973" s="25" t="s">
        <v>78</v>
      </c>
      <c r="B973" s="25" t="s">
        <v>35</v>
      </c>
      <c r="C973" s="25">
        <v>0</v>
      </c>
      <c r="D973" s="43">
        <v>3.5099999999999999E-2</v>
      </c>
    </row>
    <row r="974" spans="1:4" x14ac:dyDescent="0.25">
      <c r="A974" s="25" t="s">
        <v>78</v>
      </c>
      <c r="B974" s="25" t="s">
        <v>34</v>
      </c>
      <c r="C974" s="25">
        <v>0</v>
      </c>
      <c r="D974" s="43">
        <v>3.5099999999999999E-2</v>
      </c>
    </row>
    <row r="975" spans="1:4" x14ac:dyDescent="0.25">
      <c r="A975" s="25" t="s">
        <v>78</v>
      </c>
      <c r="B975" s="25" t="s">
        <v>33</v>
      </c>
      <c r="C975" s="25">
        <v>0</v>
      </c>
      <c r="D975" s="43">
        <v>3.5099999999999999E-2</v>
      </c>
    </row>
    <row r="976" spans="1:4" x14ac:dyDescent="0.25">
      <c r="A976" s="25" t="s">
        <v>78</v>
      </c>
      <c r="B976" s="25" t="s">
        <v>32</v>
      </c>
      <c r="C976" s="25">
        <v>0</v>
      </c>
      <c r="D976" s="43">
        <v>3.5099999999999999E-2</v>
      </c>
    </row>
    <row r="977" spans="1:4" x14ac:dyDescent="0.25">
      <c r="A977" s="25" t="s">
        <v>78</v>
      </c>
      <c r="B977" s="25" t="s">
        <v>31</v>
      </c>
      <c r="C977" s="25">
        <v>0</v>
      </c>
      <c r="D977" s="43">
        <v>3.5099999999999999E-2</v>
      </c>
    </row>
    <row r="978" spans="1:4" x14ac:dyDescent="0.25">
      <c r="A978" s="25" t="s">
        <v>78</v>
      </c>
      <c r="B978" s="25" t="s">
        <v>30</v>
      </c>
      <c r="C978" s="25">
        <v>0</v>
      </c>
      <c r="D978" s="43">
        <v>3.5099999999999999E-2</v>
      </c>
    </row>
    <row r="979" spans="1:4" x14ac:dyDescent="0.25">
      <c r="A979" s="25" t="s">
        <v>78</v>
      </c>
      <c r="B979" s="25" t="s">
        <v>29</v>
      </c>
      <c r="C979" s="25">
        <v>0</v>
      </c>
      <c r="D979" s="43">
        <v>3.5099999999999999E-2</v>
      </c>
    </row>
    <row r="980" spans="1:4" x14ac:dyDescent="0.25">
      <c r="A980" s="25" t="s">
        <v>78</v>
      </c>
      <c r="B980" s="25" t="s">
        <v>28</v>
      </c>
      <c r="C980" s="25">
        <v>0</v>
      </c>
      <c r="D980" s="43">
        <v>3.5099999999999999E-2</v>
      </c>
    </row>
    <row r="981" spans="1:4" x14ac:dyDescent="0.25">
      <c r="A981" s="25" t="s">
        <v>78</v>
      </c>
      <c r="B981" s="25" t="s">
        <v>26</v>
      </c>
      <c r="C981" s="25">
        <v>0</v>
      </c>
      <c r="D981" s="43">
        <v>3.5099999999999999E-2</v>
      </c>
    </row>
    <row r="982" spans="1:4" x14ac:dyDescent="0.25">
      <c r="A982" s="25" t="s">
        <v>77</v>
      </c>
      <c r="B982" s="25" t="s">
        <v>75</v>
      </c>
      <c r="C982" s="25">
        <v>0</v>
      </c>
      <c r="D982" s="43">
        <v>5.28E-2</v>
      </c>
    </row>
    <row r="983" spans="1:4" x14ac:dyDescent="0.25">
      <c r="A983" s="25" t="s">
        <v>77</v>
      </c>
      <c r="B983" s="25" t="s">
        <v>74</v>
      </c>
      <c r="C983" s="25">
        <v>0</v>
      </c>
      <c r="D983" s="43">
        <v>5.28E-2</v>
      </c>
    </row>
    <row r="984" spans="1:4" x14ac:dyDescent="0.25">
      <c r="A984" s="25" t="s">
        <v>77</v>
      </c>
      <c r="B984" s="25" t="s">
        <v>73</v>
      </c>
      <c r="C984" s="25">
        <v>0</v>
      </c>
      <c r="D984" s="43">
        <v>5.28E-2</v>
      </c>
    </row>
    <row r="985" spans="1:4" x14ac:dyDescent="0.25">
      <c r="A985" s="25" t="s">
        <v>77</v>
      </c>
      <c r="B985" s="25" t="s">
        <v>72</v>
      </c>
      <c r="C985" s="25">
        <v>0</v>
      </c>
      <c r="D985" s="43">
        <v>5.28E-2</v>
      </c>
    </row>
    <row r="986" spans="1:4" x14ac:dyDescent="0.25">
      <c r="A986" s="25" t="s">
        <v>77</v>
      </c>
      <c r="B986" s="25" t="s">
        <v>71</v>
      </c>
      <c r="C986" s="25">
        <v>0</v>
      </c>
      <c r="D986" s="43">
        <v>5.28E-2</v>
      </c>
    </row>
    <row r="987" spans="1:4" x14ac:dyDescent="0.25">
      <c r="A987" s="25" t="s">
        <v>77</v>
      </c>
      <c r="B987" s="25" t="s">
        <v>70</v>
      </c>
      <c r="C987" s="25">
        <v>0</v>
      </c>
      <c r="D987" s="43">
        <v>5.28E-2</v>
      </c>
    </row>
    <row r="988" spans="1:4" x14ac:dyDescent="0.25">
      <c r="A988" s="25" t="s">
        <v>77</v>
      </c>
      <c r="B988" s="25" t="s">
        <v>69</v>
      </c>
      <c r="C988" s="25">
        <v>2486.91</v>
      </c>
      <c r="D988" s="43">
        <v>5.28E-2</v>
      </c>
    </row>
    <row r="989" spans="1:4" x14ac:dyDescent="0.25">
      <c r="A989" s="25" t="s">
        <v>77</v>
      </c>
      <c r="B989" s="25" t="s">
        <v>68</v>
      </c>
      <c r="C989" s="25">
        <v>3369.67</v>
      </c>
      <c r="D989" s="43">
        <v>5.28E-2</v>
      </c>
    </row>
    <row r="990" spans="1:4" x14ac:dyDescent="0.25">
      <c r="A990" s="25" t="s">
        <v>77</v>
      </c>
      <c r="B990" s="25" t="s">
        <v>67</v>
      </c>
      <c r="C990" s="25">
        <v>1514.68</v>
      </c>
      <c r="D990" s="43">
        <v>5.28E-2</v>
      </c>
    </row>
    <row r="991" spans="1:4" x14ac:dyDescent="0.25">
      <c r="A991" s="25" t="s">
        <v>77</v>
      </c>
      <c r="B991" s="25" t="s">
        <v>66</v>
      </c>
      <c r="C991" s="25">
        <v>36.76</v>
      </c>
      <c r="D991" s="43">
        <v>5.28E-2</v>
      </c>
    </row>
    <row r="992" spans="1:4" x14ac:dyDescent="0.25">
      <c r="A992" s="25" t="s">
        <v>77</v>
      </c>
      <c r="B992" s="25" t="s">
        <v>65</v>
      </c>
      <c r="C992" s="25">
        <v>0</v>
      </c>
      <c r="D992" s="43">
        <v>5.28E-2</v>
      </c>
    </row>
    <row r="993" spans="1:4" x14ac:dyDescent="0.25">
      <c r="A993" s="25" t="s">
        <v>77</v>
      </c>
      <c r="B993" s="25" t="s">
        <v>64</v>
      </c>
      <c r="C993" s="25">
        <v>0</v>
      </c>
      <c r="D993" s="43">
        <v>5.28E-2</v>
      </c>
    </row>
    <row r="994" spans="1:4" x14ac:dyDescent="0.25">
      <c r="A994" s="25" t="s">
        <v>77</v>
      </c>
      <c r="B994" s="25" t="s">
        <v>63</v>
      </c>
      <c r="C994" s="25">
        <v>0</v>
      </c>
      <c r="D994" s="43">
        <v>5.28E-2</v>
      </c>
    </row>
    <row r="995" spans="1:4" x14ac:dyDescent="0.25">
      <c r="A995" s="25" t="s">
        <v>77</v>
      </c>
      <c r="B995" s="25" t="s">
        <v>62</v>
      </c>
      <c r="C995" s="25">
        <v>0</v>
      </c>
      <c r="D995" s="43">
        <v>5.28E-2</v>
      </c>
    </row>
    <row r="996" spans="1:4" x14ac:dyDescent="0.25">
      <c r="A996" s="25" t="s">
        <v>77</v>
      </c>
      <c r="B996" s="25" t="s">
        <v>61</v>
      </c>
      <c r="C996" s="25">
        <v>0</v>
      </c>
      <c r="D996" s="43">
        <v>5.28E-2</v>
      </c>
    </row>
    <row r="997" spans="1:4" x14ac:dyDescent="0.25">
      <c r="A997" s="25" t="s">
        <v>77</v>
      </c>
      <c r="B997" s="25" t="s">
        <v>60</v>
      </c>
      <c r="C997" s="25">
        <v>0</v>
      </c>
      <c r="D997" s="43">
        <v>5.28E-2</v>
      </c>
    </row>
    <row r="998" spans="1:4" x14ac:dyDescent="0.25">
      <c r="A998" s="25" t="s">
        <v>77</v>
      </c>
      <c r="B998" s="25" t="s">
        <v>59</v>
      </c>
      <c r="C998" s="25">
        <v>0</v>
      </c>
      <c r="D998" s="43">
        <v>5.28E-2</v>
      </c>
    </row>
    <row r="999" spans="1:4" x14ac:dyDescent="0.25">
      <c r="A999" s="25" t="s">
        <v>77</v>
      </c>
      <c r="B999" s="25" t="s">
        <v>58</v>
      </c>
      <c r="C999" s="25">
        <v>0</v>
      </c>
      <c r="D999" s="43">
        <v>5.28E-2</v>
      </c>
    </row>
    <row r="1000" spans="1:4" x14ac:dyDescent="0.25">
      <c r="A1000" s="25" t="s">
        <v>77</v>
      </c>
      <c r="B1000" s="25" t="s">
        <v>57</v>
      </c>
      <c r="C1000" s="25">
        <v>0</v>
      </c>
      <c r="D1000" s="43">
        <v>5.28E-2</v>
      </c>
    </row>
    <row r="1001" spans="1:4" x14ac:dyDescent="0.25">
      <c r="A1001" s="25" t="s">
        <v>77</v>
      </c>
      <c r="B1001" s="25" t="s">
        <v>56</v>
      </c>
      <c r="C1001" s="25">
        <v>0</v>
      </c>
      <c r="D1001" s="43">
        <v>5.28E-2</v>
      </c>
    </row>
    <row r="1002" spans="1:4" x14ac:dyDescent="0.25">
      <c r="A1002" s="25" t="s">
        <v>77</v>
      </c>
      <c r="B1002" s="25" t="s">
        <v>55</v>
      </c>
      <c r="C1002" s="25">
        <v>0</v>
      </c>
      <c r="D1002" s="43">
        <v>5.28E-2</v>
      </c>
    </row>
    <row r="1003" spans="1:4" x14ac:dyDescent="0.25">
      <c r="A1003" s="25" t="s">
        <v>77</v>
      </c>
      <c r="B1003" s="25" t="s">
        <v>54</v>
      </c>
      <c r="C1003" s="25">
        <v>0</v>
      </c>
      <c r="D1003" s="43">
        <v>5.28E-2</v>
      </c>
    </row>
    <row r="1004" spans="1:4" x14ac:dyDescent="0.25">
      <c r="A1004" s="25" t="s">
        <v>77</v>
      </c>
      <c r="B1004" s="25" t="s">
        <v>53</v>
      </c>
      <c r="C1004" s="25">
        <v>0</v>
      </c>
      <c r="D1004" s="43">
        <v>5.28E-2</v>
      </c>
    </row>
    <row r="1005" spans="1:4" x14ac:dyDescent="0.25">
      <c r="A1005" s="25" t="s">
        <v>77</v>
      </c>
      <c r="B1005" s="25" t="s">
        <v>52</v>
      </c>
      <c r="C1005" s="25">
        <v>0</v>
      </c>
      <c r="D1005" s="43">
        <v>5.28E-2</v>
      </c>
    </row>
    <row r="1006" spans="1:4" x14ac:dyDescent="0.25">
      <c r="A1006" s="25" t="s">
        <v>77</v>
      </c>
      <c r="B1006" s="25" t="s">
        <v>51</v>
      </c>
      <c r="C1006" s="25">
        <v>0</v>
      </c>
      <c r="D1006" s="43">
        <v>5.28E-2</v>
      </c>
    </row>
    <row r="1007" spans="1:4" x14ac:dyDescent="0.25">
      <c r="A1007" s="25" t="s">
        <v>77</v>
      </c>
      <c r="B1007" s="25" t="s">
        <v>50</v>
      </c>
      <c r="C1007" s="25">
        <v>0</v>
      </c>
      <c r="D1007" s="43">
        <v>5.28E-2</v>
      </c>
    </row>
    <row r="1008" spans="1:4" x14ac:dyDescent="0.25">
      <c r="A1008" s="25" t="s">
        <v>77</v>
      </c>
      <c r="B1008" s="25" t="s">
        <v>49</v>
      </c>
      <c r="C1008" s="25">
        <v>0</v>
      </c>
      <c r="D1008" s="43">
        <v>5.28E-2</v>
      </c>
    </row>
    <row r="1009" spans="1:4" x14ac:dyDescent="0.25">
      <c r="A1009" s="25" t="s">
        <v>77</v>
      </c>
      <c r="B1009" s="25" t="s">
        <v>48</v>
      </c>
      <c r="C1009" s="25">
        <v>0</v>
      </c>
      <c r="D1009" s="43">
        <v>5.28E-2</v>
      </c>
    </row>
    <row r="1010" spans="1:4" x14ac:dyDescent="0.25">
      <c r="A1010" s="25" t="s">
        <v>77</v>
      </c>
      <c r="B1010" s="25" t="s">
        <v>47</v>
      </c>
      <c r="C1010" s="25">
        <v>0</v>
      </c>
      <c r="D1010" s="43">
        <v>5.28E-2</v>
      </c>
    </row>
    <row r="1011" spans="1:4" x14ac:dyDescent="0.25">
      <c r="A1011" s="25" t="s">
        <v>77</v>
      </c>
      <c r="B1011" s="25" t="s">
        <v>46</v>
      </c>
      <c r="C1011" s="25">
        <v>0</v>
      </c>
      <c r="D1011" s="43">
        <v>5.28E-2</v>
      </c>
    </row>
    <row r="1012" spans="1:4" x14ac:dyDescent="0.25">
      <c r="A1012" s="25" t="s">
        <v>77</v>
      </c>
      <c r="B1012" s="25" t="s">
        <v>45</v>
      </c>
      <c r="C1012" s="25">
        <v>0</v>
      </c>
      <c r="D1012" s="43">
        <v>5.28E-2</v>
      </c>
    </row>
    <row r="1013" spans="1:4" x14ac:dyDescent="0.25">
      <c r="A1013" s="25" t="s">
        <v>77</v>
      </c>
      <c r="B1013" s="25" t="s">
        <v>44</v>
      </c>
      <c r="C1013" s="25">
        <v>132997.66</v>
      </c>
      <c r="D1013" s="43">
        <v>5.28E-2</v>
      </c>
    </row>
    <row r="1014" spans="1:4" x14ac:dyDescent="0.25">
      <c r="A1014" s="25" t="s">
        <v>77</v>
      </c>
      <c r="B1014" s="25" t="s">
        <v>43</v>
      </c>
      <c r="C1014" s="25">
        <v>0</v>
      </c>
      <c r="D1014" s="43">
        <v>5.28E-2</v>
      </c>
    </row>
    <row r="1015" spans="1:4" x14ac:dyDescent="0.25">
      <c r="A1015" s="25" t="s">
        <v>77</v>
      </c>
      <c r="B1015" s="25" t="s">
        <v>42</v>
      </c>
      <c r="C1015" s="25">
        <v>0</v>
      </c>
      <c r="D1015" s="43">
        <v>5.28E-2</v>
      </c>
    </row>
    <row r="1016" spans="1:4" x14ac:dyDescent="0.25">
      <c r="A1016" s="25" t="s">
        <v>77</v>
      </c>
      <c r="B1016" s="25" t="s">
        <v>41</v>
      </c>
      <c r="C1016" s="25">
        <v>0</v>
      </c>
      <c r="D1016" s="43">
        <v>5.28E-2</v>
      </c>
    </row>
    <row r="1017" spans="1:4" x14ac:dyDescent="0.25">
      <c r="A1017" s="25" t="s">
        <v>77</v>
      </c>
      <c r="B1017" s="25" t="s">
        <v>40</v>
      </c>
      <c r="C1017" s="25">
        <v>0</v>
      </c>
      <c r="D1017" s="43">
        <v>5.28E-2</v>
      </c>
    </row>
    <row r="1018" spans="1:4" x14ac:dyDescent="0.25">
      <c r="A1018" s="25" t="s">
        <v>77</v>
      </c>
      <c r="B1018" s="25" t="s">
        <v>39</v>
      </c>
      <c r="C1018" s="25">
        <v>0</v>
      </c>
      <c r="D1018" s="43">
        <v>5.28E-2</v>
      </c>
    </row>
    <row r="1019" spans="1:4" x14ac:dyDescent="0.25">
      <c r="A1019" s="25" t="s">
        <v>77</v>
      </c>
      <c r="B1019" s="25" t="s">
        <v>38</v>
      </c>
      <c r="C1019" s="25">
        <v>0</v>
      </c>
      <c r="D1019" s="43">
        <v>5.28E-2</v>
      </c>
    </row>
    <row r="1020" spans="1:4" x14ac:dyDescent="0.25">
      <c r="A1020" s="25" t="s">
        <v>77</v>
      </c>
      <c r="B1020" s="25" t="s">
        <v>37</v>
      </c>
      <c r="C1020" s="25">
        <v>0</v>
      </c>
      <c r="D1020" s="43">
        <v>5.28E-2</v>
      </c>
    </row>
    <row r="1021" spans="1:4" x14ac:dyDescent="0.25">
      <c r="A1021" s="25" t="s">
        <v>77</v>
      </c>
      <c r="B1021" s="25" t="s">
        <v>36</v>
      </c>
      <c r="C1021" s="25">
        <v>0</v>
      </c>
      <c r="D1021" s="43">
        <v>5.28E-2</v>
      </c>
    </row>
    <row r="1022" spans="1:4" x14ac:dyDescent="0.25">
      <c r="A1022" s="25" t="s">
        <v>77</v>
      </c>
      <c r="B1022" s="25" t="s">
        <v>35</v>
      </c>
      <c r="C1022" s="25">
        <v>0</v>
      </c>
      <c r="D1022" s="43">
        <v>5.28E-2</v>
      </c>
    </row>
    <row r="1023" spans="1:4" x14ac:dyDescent="0.25">
      <c r="A1023" s="25" t="s">
        <v>77</v>
      </c>
      <c r="B1023" s="25" t="s">
        <v>34</v>
      </c>
      <c r="C1023" s="25">
        <v>0</v>
      </c>
      <c r="D1023" s="43">
        <v>5.28E-2</v>
      </c>
    </row>
    <row r="1024" spans="1:4" x14ac:dyDescent="0.25">
      <c r="A1024" s="25" t="s">
        <v>77</v>
      </c>
      <c r="B1024" s="25" t="s">
        <v>33</v>
      </c>
      <c r="C1024" s="25">
        <v>0</v>
      </c>
      <c r="D1024" s="43">
        <v>5.28E-2</v>
      </c>
    </row>
    <row r="1025" spans="1:4" x14ac:dyDescent="0.25">
      <c r="A1025" s="25" t="s">
        <v>77</v>
      </c>
      <c r="B1025" s="25" t="s">
        <v>32</v>
      </c>
      <c r="C1025" s="25">
        <v>0</v>
      </c>
      <c r="D1025" s="43">
        <v>5.28E-2</v>
      </c>
    </row>
    <row r="1026" spans="1:4" x14ac:dyDescent="0.25">
      <c r="A1026" s="25" t="s">
        <v>77</v>
      </c>
      <c r="B1026" s="25" t="s">
        <v>31</v>
      </c>
      <c r="C1026" s="25">
        <v>0</v>
      </c>
      <c r="D1026" s="43">
        <v>5.28E-2</v>
      </c>
    </row>
    <row r="1027" spans="1:4" x14ac:dyDescent="0.25">
      <c r="A1027" s="25" t="s">
        <v>77</v>
      </c>
      <c r="B1027" s="25" t="s">
        <v>30</v>
      </c>
      <c r="C1027" s="25">
        <v>0</v>
      </c>
      <c r="D1027" s="43">
        <v>5.28E-2</v>
      </c>
    </row>
    <row r="1028" spans="1:4" x14ac:dyDescent="0.25">
      <c r="A1028" s="25" t="s">
        <v>77</v>
      </c>
      <c r="B1028" s="25" t="s">
        <v>29</v>
      </c>
      <c r="C1028" s="25">
        <v>0</v>
      </c>
      <c r="D1028" s="43">
        <v>5.28E-2</v>
      </c>
    </row>
    <row r="1029" spans="1:4" x14ac:dyDescent="0.25">
      <c r="A1029" s="25" t="s">
        <v>77</v>
      </c>
      <c r="B1029" s="25" t="s">
        <v>28</v>
      </c>
      <c r="C1029" s="25">
        <v>0</v>
      </c>
      <c r="D1029" s="43">
        <v>5.28E-2</v>
      </c>
    </row>
    <row r="1030" spans="1:4" x14ac:dyDescent="0.25">
      <c r="A1030" s="25" t="s">
        <v>77</v>
      </c>
      <c r="B1030" s="25" t="s">
        <v>26</v>
      </c>
      <c r="C1030" s="25">
        <v>0</v>
      </c>
      <c r="D1030" s="43">
        <v>5.28E-2</v>
      </c>
    </row>
    <row r="1031" spans="1:4" x14ac:dyDescent="0.25">
      <c r="A1031" s="25" t="s">
        <v>76</v>
      </c>
      <c r="B1031" s="25" t="s">
        <v>75</v>
      </c>
      <c r="C1031" s="25">
        <v>0</v>
      </c>
      <c r="D1031" s="43">
        <v>2.8400000000000002E-2</v>
      </c>
    </row>
    <row r="1032" spans="1:4" x14ac:dyDescent="0.25">
      <c r="A1032" s="25" t="s">
        <v>76</v>
      </c>
      <c r="B1032" s="25" t="s">
        <v>74</v>
      </c>
      <c r="C1032" s="25">
        <v>0</v>
      </c>
      <c r="D1032" s="43">
        <v>2.8400000000000002E-2</v>
      </c>
    </row>
    <row r="1033" spans="1:4" x14ac:dyDescent="0.25">
      <c r="A1033" s="25" t="s">
        <v>76</v>
      </c>
      <c r="B1033" s="25" t="s">
        <v>73</v>
      </c>
      <c r="C1033" s="25">
        <v>0</v>
      </c>
      <c r="D1033" s="43">
        <v>2.8400000000000002E-2</v>
      </c>
    </row>
    <row r="1034" spans="1:4" x14ac:dyDescent="0.25">
      <c r="A1034" s="25" t="s">
        <v>76</v>
      </c>
      <c r="B1034" s="25" t="s">
        <v>72</v>
      </c>
      <c r="C1034" s="25">
        <v>0</v>
      </c>
      <c r="D1034" s="43">
        <v>2.8400000000000002E-2</v>
      </c>
    </row>
    <row r="1035" spans="1:4" x14ac:dyDescent="0.25">
      <c r="A1035" s="25" t="s">
        <v>76</v>
      </c>
      <c r="B1035" s="25" t="s">
        <v>71</v>
      </c>
      <c r="C1035" s="25">
        <v>0</v>
      </c>
      <c r="D1035" s="43">
        <v>2.8400000000000002E-2</v>
      </c>
    </row>
    <row r="1036" spans="1:4" x14ac:dyDescent="0.25">
      <c r="A1036" s="25" t="s">
        <v>76</v>
      </c>
      <c r="B1036" s="25" t="s">
        <v>70</v>
      </c>
      <c r="C1036" s="25">
        <v>0</v>
      </c>
      <c r="D1036" s="43">
        <v>2.8400000000000002E-2</v>
      </c>
    </row>
    <row r="1037" spans="1:4" x14ac:dyDescent="0.25">
      <c r="A1037" s="25" t="s">
        <v>76</v>
      </c>
      <c r="B1037" s="25" t="s">
        <v>69</v>
      </c>
      <c r="C1037" s="25">
        <v>1649.35</v>
      </c>
      <c r="D1037" s="43">
        <v>2.8400000000000002E-2</v>
      </c>
    </row>
    <row r="1038" spans="1:4" x14ac:dyDescent="0.25">
      <c r="A1038" s="25" t="s">
        <v>76</v>
      </c>
      <c r="B1038" s="25" t="s">
        <v>68</v>
      </c>
      <c r="C1038" s="25">
        <v>712.75</v>
      </c>
      <c r="D1038" s="43">
        <v>2.8400000000000002E-2</v>
      </c>
    </row>
    <row r="1039" spans="1:4" x14ac:dyDescent="0.25">
      <c r="A1039" s="25" t="s">
        <v>76</v>
      </c>
      <c r="B1039" s="25" t="s">
        <v>67</v>
      </c>
      <c r="C1039" s="25">
        <v>239.71</v>
      </c>
      <c r="D1039" s="43">
        <v>2.8400000000000002E-2</v>
      </c>
    </row>
    <row r="1040" spans="1:4" x14ac:dyDescent="0.25">
      <c r="A1040" s="25" t="s">
        <v>76</v>
      </c>
      <c r="B1040" s="25" t="s">
        <v>66</v>
      </c>
      <c r="C1040" s="25">
        <v>1379.35</v>
      </c>
      <c r="D1040" s="43">
        <v>2.8400000000000002E-2</v>
      </c>
    </row>
    <row r="1041" spans="1:4" x14ac:dyDescent="0.25">
      <c r="A1041" s="25" t="s">
        <v>76</v>
      </c>
      <c r="B1041" s="25" t="s">
        <v>65</v>
      </c>
      <c r="C1041" s="25">
        <v>0</v>
      </c>
      <c r="D1041" s="43">
        <v>2.8400000000000002E-2</v>
      </c>
    </row>
    <row r="1042" spans="1:4" x14ac:dyDescent="0.25">
      <c r="A1042" s="25" t="s">
        <v>76</v>
      </c>
      <c r="B1042" s="25" t="s">
        <v>64</v>
      </c>
      <c r="C1042" s="25">
        <v>0</v>
      </c>
      <c r="D1042" s="43">
        <v>2.8400000000000002E-2</v>
      </c>
    </row>
    <row r="1043" spans="1:4" x14ac:dyDescent="0.25">
      <c r="A1043" s="25" t="s">
        <v>76</v>
      </c>
      <c r="B1043" s="25" t="s">
        <v>63</v>
      </c>
      <c r="C1043" s="25">
        <v>0</v>
      </c>
      <c r="D1043" s="43">
        <v>2.8400000000000002E-2</v>
      </c>
    </row>
    <row r="1044" spans="1:4" x14ac:dyDescent="0.25">
      <c r="A1044" s="25" t="s">
        <v>76</v>
      </c>
      <c r="B1044" s="25" t="s">
        <v>62</v>
      </c>
      <c r="C1044" s="25">
        <v>0</v>
      </c>
      <c r="D1044" s="43">
        <v>2.8400000000000002E-2</v>
      </c>
    </row>
    <row r="1045" spans="1:4" x14ac:dyDescent="0.25">
      <c r="A1045" s="25" t="s">
        <v>76</v>
      </c>
      <c r="B1045" s="25" t="s">
        <v>61</v>
      </c>
      <c r="C1045" s="25">
        <v>0</v>
      </c>
      <c r="D1045" s="43">
        <v>2.8400000000000002E-2</v>
      </c>
    </row>
    <row r="1046" spans="1:4" x14ac:dyDescent="0.25">
      <c r="A1046" s="25" t="s">
        <v>76</v>
      </c>
      <c r="B1046" s="25" t="s">
        <v>60</v>
      </c>
      <c r="C1046" s="25">
        <v>0</v>
      </c>
      <c r="D1046" s="43">
        <v>2.8400000000000002E-2</v>
      </c>
    </row>
    <row r="1047" spans="1:4" x14ac:dyDescent="0.25">
      <c r="A1047" s="25" t="s">
        <v>76</v>
      </c>
      <c r="B1047" s="25" t="s">
        <v>59</v>
      </c>
      <c r="C1047" s="25">
        <v>0</v>
      </c>
      <c r="D1047" s="43">
        <v>2.8400000000000002E-2</v>
      </c>
    </row>
    <row r="1048" spans="1:4" x14ac:dyDescent="0.25">
      <c r="A1048" s="25" t="s">
        <v>76</v>
      </c>
      <c r="B1048" s="25" t="s">
        <v>58</v>
      </c>
      <c r="C1048" s="25">
        <v>0</v>
      </c>
      <c r="D1048" s="43">
        <v>2.8400000000000002E-2</v>
      </c>
    </row>
    <row r="1049" spans="1:4" x14ac:dyDescent="0.25">
      <c r="A1049" s="25" t="s">
        <v>76</v>
      </c>
      <c r="B1049" s="25" t="s">
        <v>57</v>
      </c>
      <c r="C1049" s="25">
        <v>0</v>
      </c>
      <c r="D1049" s="43">
        <v>2.8400000000000002E-2</v>
      </c>
    </row>
    <row r="1050" spans="1:4" x14ac:dyDescent="0.25">
      <c r="A1050" s="25" t="s">
        <v>76</v>
      </c>
      <c r="B1050" s="25" t="s">
        <v>56</v>
      </c>
      <c r="C1050" s="25">
        <v>0</v>
      </c>
      <c r="D1050" s="43">
        <v>2.8400000000000002E-2</v>
      </c>
    </row>
    <row r="1051" spans="1:4" x14ac:dyDescent="0.25">
      <c r="A1051" s="25" t="s">
        <v>76</v>
      </c>
      <c r="B1051" s="25" t="s">
        <v>55</v>
      </c>
      <c r="C1051" s="25">
        <v>0</v>
      </c>
      <c r="D1051" s="43">
        <v>2.8400000000000002E-2</v>
      </c>
    </row>
    <row r="1052" spans="1:4" x14ac:dyDescent="0.25">
      <c r="A1052" s="25" t="s">
        <v>76</v>
      </c>
      <c r="B1052" s="25" t="s">
        <v>54</v>
      </c>
      <c r="C1052" s="25">
        <v>0</v>
      </c>
      <c r="D1052" s="43">
        <v>2.8400000000000002E-2</v>
      </c>
    </row>
    <row r="1053" spans="1:4" x14ac:dyDescent="0.25">
      <c r="A1053" s="25" t="s">
        <v>76</v>
      </c>
      <c r="B1053" s="25" t="s">
        <v>53</v>
      </c>
      <c r="C1053" s="25">
        <v>0</v>
      </c>
      <c r="D1053" s="43">
        <v>2.8400000000000002E-2</v>
      </c>
    </row>
    <row r="1054" spans="1:4" x14ac:dyDescent="0.25">
      <c r="A1054" s="25" t="s">
        <v>76</v>
      </c>
      <c r="B1054" s="25" t="s">
        <v>52</v>
      </c>
      <c r="C1054" s="25">
        <v>0</v>
      </c>
      <c r="D1054" s="43">
        <v>2.8400000000000002E-2</v>
      </c>
    </row>
    <row r="1055" spans="1:4" x14ac:dyDescent="0.25">
      <c r="A1055" s="25" t="s">
        <v>76</v>
      </c>
      <c r="B1055" s="25" t="s">
        <v>51</v>
      </c>
      <c r="C1055" s="25">
        <v>0</v>
      </c>
      <c r="D1055" s="43">
        <v>2.8400000000000002E-2</v>
      </c>
    </row>
    <row r="1056" spans="1:4" x14ac:dyDescent="0.25">
      <c r="A1056" s="25" t="s">
        <v>76</v>
      </c>
      <c r="B1056" s="25" t="s">
        <v>50</v>
      </c>
      <c r="C1056" s="25">
        <v>0</v>
      </c>
      <c r="D1056" s="43">
        <v>2.8400000000000002E-2</v>
      </c>
    </row>
    <row r="1057" spans="1:4" x14ac:dyDescent="0.25">
      <c r="A1057" s="25" t="s">
        <v>76</v>
      </c>
      <c r="B1057" s="25" t="s">
        <v>49</v>
      </c>
      <c r="C1057" s="25">
        <v>0</v>
      </c>
      <c r="D1057" s="43">
        <v>2.8400000000000002E-2</v>
      </c>
    </row>
    <row r="1058" spans="1:4" x14ac:dyDescent="0.25">
      <c r="A1058" s="25" t="s">
        <v>76</v>
      </c>
      <c r="B1058" s="25" t="s">
        <v>48</v>
      </c>
      <c r="C1058" s="25">
        <v>0</v>
      </c>
      <c r="D1058" s="43">
        <v>2.8400000000000002E-2</v>
      </c>
    </row>
    <row r="1059" spans="1:4" x14ac:dyDescent="0.25">
      <c r="A1059" s="25" t="s">
        <v>76</v>
      </c>
      <c r="B1059" s="25" t="s">
        <v>47</v>
      </c>
      <c r="C1059" s="25">
        <v>0</v>
      </c>
      <c r="D1059" s="43">
        <v>2.8400000000000002E-2</v>
      </c>
    </row>
    <row r="1060" spans="1:4" x14ac:dyDescent="0.25">
      <c r="A1060" s="25" t="s">
        <v>76</v>
      </c>
      <c r="B1060" s="25" t="s">
        <v>46</v>
      </c>
      <c r="C1060" s="25">
        <v>0</v>
      </c>
      <c r="D1060" s="43">
        <v>2.8400000000000002E-2</v>
      </c>
    </row>
    <row r="1061" spans="1:4" x14ac:dyDescent="0.25">
      <c r="A1061" s="25" t="s">
        <v>76</v>
      </c>
      <c r="B1061" s="25" t="s">
        <v>45</v>
      </c>
      <c r="C1061" s="25">
        <v>0</v>
      </c>
      <c r="D1061" s="43">
        <v>2.8400000000000002E-2</v>
      </c>
    </row>
    <row r="1062" spans="1:4" x14ac:dyDescent="0.25">
      <c r="A1062" s="25" t="s">
        <v>76</v>
      </c>
      <c r="B1062" s="25" t="s">
        <v>44</v>
      </c>
      <c r="C1062" s="25">
        <v>136424.51999999999</v>
      </c>
      <c r="D1062" s="43">
        <v>2.8400000000000002E-2</v>
      </c>
    </row>
    <row r="1063" spans="1:4" x14ac:dyDescent="0.25">
      <c r="A1063" s="25" t="s">
        <v>76</v>
      </c>
      <c r="B1063" s="25" t="s">
        <v>43</v>
      </c>
      <c r="C1063" s="25">
        <v>0</v>
      </c>
      <c r="D1063" s="43">
        <v>2.8400000000000002E-2</v>
      </c>
    </row>
    <row r="1064" spans="1:4" x14ac:dyDescent="0.25">
      <c r="A1064" s="25" t="s">
        <v>76</v>
      </c>
      <c r="B1064" s="25" t="s">
        <v>42</v>
      </c>
      <c r="C1064" s="25">
        <v>0</v>
      </c>
      <c r="D1064" s="43">
        <v>2.8400000000000002E-2</v>
      </c>
    </row>
    <row r="1065" spans="1:4" x14ac:dyDescent="0.25">
      <c r="A1065" s="25" t="s">
        <v>76</v>
      </c>
      <c r="B1065" s="25" t="s">
        <v>41</v>
      </c>
      <c r="C1065" s="25">
        <v>0</v>
      </c>
      <c r="D1065" s="43">
        <v>2.8400000000000002E-2</v>
      </c>
    </row>
    <row r="1066" spans="1:4" x14ac:dyDescent="0.25">
      <c r="A1066" s="25" t="s">
        <v>76</v>
      </c>
      <c r="B1066" s="25" t="s">
        <v>40</v>
      </c>
      <c r="C1066" s="25">
        <v>0</v>
      </c>
      <c r="D1066" s="43">
        <v>2.8400000000000002E-2</v>
      </c>
    </row>
    <row r="1067" spans="1:4" x14ac:dyDescent="0.25">
      <c r="A1067" s="25" t="s">
        <v>76</v>
      </c>
      <c r="B1067" s="25" t="s">
        <v>39</v>
      </c>
      <c r="C1067" s="25">
        <v>0</v>
      </c>
      <c r="D1067" s="43">
        <v>2.8400000000000002E-2</v>
      </c>
    </row>
    <row r="1068" spans="1:4" x14ac:dyDescent="0.25">
      <c r="A1068" s="25" t="s">
        <v>76</v>
      </c>
      <c r="B1068" s="25" t="s">
        <v>38</v>
      </c>
      <c r="C1068" s="25">
        <v>0</v>
      </c>
      <c r="D1068" s="43">
        <v>2.8400000000000002E-2</v>
      </c>
    </row>
    <row r="1069" spans="1:4" x14ac:dyDescent="0.25">
      <c r="A1069" s="25" t="s">
        <v>76</v>
      </c>
      <c r="B1069" s="25" t="s">
        <v>37</v>
      </c>
      <c r="C1069" s="25">
        <v>0</v>
      </c>
      <c r="D1069" s="43">
        <v>2.8400000000000002E-2</v>
      </c>
    </row>
    <row r="1070" spans="1:4" x14ac:dyDescent="0.25">
      <c r="A1070" s="25" t="s">
        <v>76</v>
      </c>
      <c r="B1070" s="25" t="s">
        <v>36</v>
      </c>
      <c r="C1070" s="25">
        <v>0</v>
      </c>
      <c r="D1070" s="43">
        <v>2.8400000000000002E-2</v>
      </c>
    </row>
    <row r="1071" spans="1:4" x14ac:dyDescent="0.25">
      <c r="A1071" s="25" t="s">
        <v>76</v>
      </c>
      <c r="B1071" s="25" t="s">
        <v>35</v>
      </c>
      <c r="C1071" s="25">
        <v>0</v>
      </c>
      <c r="D1071" s="43">
        <v>2.8400000000000002E-2</v>
      </c>
    </row>
    <row r="1072" spans="1:4" x14ac:dyDescent="0.25">
      <c r="A1072" s="25" t="s">
        <v>76</v>
      </c>
      <c r="B1072" s="25" t="s">
        <v>34</v>
      </c>
      <c r="C1072" s="25">
        <v>0</v>
      </c>
      <c r="D1072" s="43">
        <v>2.8400000000000002E-2</v>
      </c>
    </row>
    <row r="1073" spans="1:4" x14ac:dyDescent="0.25">
      <c r="A1073" s="25" t="s">
        <v>76</v>
      </c>
      <c r="B1073" s="25" t="s">
        <v>33</v>
      </c>
      <c r="C1073" s="25">
        <v>0</v>
      </c>
      <c r="D1073" s="43">
        <v>2.8400000000000002E-2</v>
      </c>
    </row>
    <row r="1074" spans="1:4" x14ac:dyDescent="0.25">
      <c r="A1074" s="25" t="s">
        <v>76</v>
      </c>
      <c r="B1074" s="25" t="s">
        <v>32</v>
      </c>
      <c r="C1074" s="25">
        <v>0</v>
      </c>
      <c r="D1074" s="43">
        <v>2.8400000000000002E-2</v>
      </c>
    </row>
    <row r="1075" spans="1:4" x14ac:dyDescent="0.25">
      <c r="A1075" s="25" t="s">
        <v>76</v>
      </c>
      <c r="B1075" s="25" t="s">
        <v>31</v>
      </c>
      <c r="C1075" s="25">
        <v>0</v>
      </c>
      <c r="D1075" s="43">
        <v>2.8400000000000002E-2</v>
      </c>
    </row>
    <row r="1076" spans="1:4" x14ac:dyDescent="0.25">
      <c r="A1076" s="25" t="s">
        <v>76</v>
      </c>
      <c r="B1076" s="25" t="s">
        <v>30</v>
      </c>
      <c r="C1076" s="25">
        <v>0</v>
      </c>
      <c r="D1076" s="43">
        <v>2.8400000000000002E-2</v>
      </c>
    </row>
    <row r="1077" spans="1:4" x14ac:dyDescent="0.25">
      <c r="A1077" s="25" t="s">
        <v>76</v>
      </c>
      <c r="B1077" s="25" t="s">
        <v>29</v>
      </c>
      <c r="C1077" s="25">
        <v>0</v>
      </c>
      <c r="D1077" s="43">
        <v>2.8400000000000002E-2</v>
      </c>
    </row>
    <row r="1078" spans="1:4" x14ac:dyDescent="0.25">
      <c r="A1078" s="25" t="s">
        <v>76</v>
      </c>
      <c r="B1078" s="25" t="s">
        <v>28</v>
      </c>
      <c r="C1078" s="25">
        <v>0</v>
      </c>
      <c r="D1078" s="43">
        <v>2.8400000000000002E-2</v>
      </c>
    </row>
    <row r="1079" spans="1:4" x14ac:dyDescent="0.25">
      <c r="A1079" s="25" t="s">
        <v>76</v>
      </c>
      <c r="B1079" s="25" t="s">
        <v>26</v>
      </c>
      <c r="C1079" s="25">
        <v>0</v>
      </c>
      <c r="D1079" s="43">
        <v>2.8400000000000002E-2</v>
      </c>
    </row>
    <row r="1080" spans="1:4" x14ac:dyDescent="0.25">
      <c r="A1080" s="25" t="s">
        <v>27</v>
      </c>
      <c r="B1080" s="25" t="s">
        <v>75</v>
      </c>
      <c r="C1080" s="25">
        <v>0</v>
      </c>
      <c r="D1080" s="43">
        <v>2.93E-2</v>
      </c>
    </row>
    <row r="1081" spans="1:4" x14ac:dyDescent="0.25">
      <c r="A1081" s="25" t="s">
        <v>27</v>
      </c>
      <c r="B1081" s="25" t="s">
        <v>74</v>
      </c>
      <c r="C1081" s="25">
        <v>0</v>
      </c>
      <c r="D1081" s="43">
        <v>2.93E-2</v>
      </c>
    </row>
    <row r="1082" spans="1:4" x14ac:dyDescent="0.25">
      <c r="A1082" s="25" t="s">
        <v>27</v>
      </c>
      <c r="B1082" s="25" t="s">
        <v>73</v>
      </c>
      <c r="C1082" s="25">
        <v>0</v>
      </c>
      <c r="D1082" s="43">
        <v>2.93E-2</v>
      </c>
    </row>
    <row r="1083" spans="1:4" x14ac:dyDescent="0.25">
      <c r="A1083" s="25" t="s">
        <v>27</v>
      </c>
      <c r="B1083" s="25" t="s">
        <v>72</v>
      </c>
      <c r="C1083" s="25">
        <v>0</v>
      </c>
      <c r="D1083" s="43">
        <v>2.93E-2</v>
      </c>
    </row>
    <row r="1084" spans="1:4" x14ac:dyDescent="0.25">
      <c r="A1084" s="25" t="s">
        <v>27</v>
      </c>
      <c r="B1084" s="25" t="s">
        <v>71</v>
      </c>
      <c r="C1084" s="25">
        <v>0</v>
      </c>
      <c r="D1084" s="43">
        <v>2.93E-2</v>
      </c>
    </row>
    <row r="1085" spans="1:4" x14ac:dyDescent="0.25">
      <c r="A1085" s="25" t="s">
        <v>27</v>
      </c>
      <c r="B1085" s="25" t="s">
        <v>70</v>
      </c>
      <c r="C1085" s="25">
        <v>0</v>
      </c>
      <c r="D1085" s="43">
        <v>2.93E-2</v>
      </c>
    </row>
    <row r="1086" spans="1:4" x14ac:dyDescent="0.25">
      <c r="A1086" s="25" t="s">
        <v>27</v>
      </c>
      <c r="B1086" s="25" t="s">
        <v>69</v>
      </c>
      <c r="C1086" s="25">
        <v>1486.61</v>
      </c>
      <c r="D1086" s="43">
        <v>2.93E-2</v>
      </c>
    </row>
    <row r="1087" spans="1:4" x14ac:dyDescent="0.25">
      <c r="A1087" s="25" t="s">
        <v>27</v>
      </c>
      <c r="B1087" s="25" t="s">
        <v>68</v>
      </c>
      <c r="C1087" s="25">
        <v>647.32000000000005</v>
      </c>
      <c r="D1087" s="43">
        <v>2.93E-2</v>
      </c>
    </row>
    <row r="1088" spans="1:4" x14ac:dyDescent="0.25">
      <c r="A1088" s="25" t="s">
        <v>27</v>
      </c>
      <c r="B1088" s="25" t="s">
        <v>67</v>
      </c>
      <c r="C1088" s="25">
        <v>562.47</v>
      </c>
      <c r="D1088" s="43">
        <v>2.93E-2</v>
      </c>
    </row>
    <row r="1089" spans="1:4" x14ac:dyDescent="0.25">
      <c r="A1089" s="25" t="s">
        <v>27</v>
      </c>
      <c r="B1089" s="25" t="s">
        <v>66</v>
      </c>
      <c r="C1089" s="25">
        <v>1422.77</v>
      </c>
      <c r="D1089" s="43">
        <v>2.93E-2</v>
      </c>
    </row>
    <row r="1090" spans="1:4" x14ac:dyDescent="0.25">
      <c r="A1090" s="25" t="s">
        <v>27</v>
      </c>
      <c r="B1090" s="25" t="s">
        <v>65</v>
      </c>
      <c r="C1090" s="25">
        <v>0</v>
      </c>
      <c r="D1090" s="43">
        <v>2.93E-2</v>
      </c>
    </row>
    <row r="1091" spans="1:4" x14ac:dyDescent="0.25">
      <c r="A1091" s="25" t="s">
        <v>27</v>
      </c>
      <c r="B1091" s="25" t="s">
        <v>64</v>
      </c>
      <c r="C1091" s="25">
        <v>0</v>
      </c>
      <c r="D1091" s="43">
        <v>2.93E-2</v>
      </c>
    </row>
    <row r="1092" spans="1:4" x14ac:dyDescent="0.25">
      <c r="A1092" s="25" t="s">
        <v>27</v>
      </c>
      <c r="B1092" s="25" t="s">
        <v>63</v>
      </c>
      <c r="C1092" s="25">
        <v>0</v>
      </c>
      <c r="D1092" s="43">
        <v>2.93E-2</v>
      </c>
    </row>
    <row r="1093" spans="1:4" x14ac:dyDescent="0.25">
      <c r="A1093" s="25" t="s">
        <v>27</v>
      </c>
      <c r="B1093" s="25" t="s">
        <v>62</v>
      </c>
      <c r="C1093" s="25">
        <v>0</v>
      </c>
      <c r="D1093" s="43">
        <v>2.93E-2</v>
      </c>
    </row>
    <row r="1094" spans="1:4" x14ac:dyDescent="0.25">
      <c r="A1094" s="25" t="s">
        <v>27</v>
      </c>
      <c r="B1094" s="25" t="s">
        <v>61</v>
      </c>
      <c r="C1094" s="25">
        <v>0</v>
      </c>
      <c r="D1094" s="43">
        <v>2.93E-2</v>
      </c>
    </row>
    <row r="1095" spans="1:4" x14ac:dyDescent="0.25">
      <c r="A1095" s="25" t="s">
        <v>27</v>
      </c>
      <c r="B1095" s="25" t="s">
        <v>60</v>
      </c>
      <c r="C1095" s="25">
        <v>0</v>
      </c>
      <c r="D1095" s="43">
        <v>2.93E-2</v>
      </c>
    </row>
    <row r="1096" spans="1:4" x14ac:dyDescent="0.25">
      <c r="A1096" s="25" t="s">
        <v>27</v>
      </c>
      <c r="B1096" s="25" t="s">
        <v>59</v>
      </c>
      <c r="C1096" s="25">
        <v>0</v>
      </c>
      <c r="D1096" s="43">
        <v>2.93E-2</v>
      </c>
    </row>
    <row r="1097" spans="1:4" x14ac:dyDescent="0.25">
      <c r="A1097" s="25" t="s">
        <v>27</v>
      </c>
      <c r="B1097" s="25" t="s">
        <v>58</v>
      </c>
      <c r="C1097" s="25">
        <v>0</v>
      </c>
      <c r="D1097" s="43">
        <v>2.93E-2</v>
      </c>
    </row>
    <row r="1098" spans="1:4" x14ac:dyDescent="0.25">
      <c r="A1098" s="25" t="s">
        <v>27</v>
      </c>
      <c r="B1098" s="25" t="s">
        <v>57</v>
      </c>
      <c r="C1098" s="25">
        <v>0</v>
      </c>
      <c r="D1098" s="43">
        <v>2.93E-2</v>
      </c>
    </row>
    <row r="1099" spans="1:4" x14ac:dyDescent="0.25">
      <c r="A1099" s="25" t="s">
        <v>27</v>
      </c>
      <c r="B1099" s="25" t="s">
        <v>56</v>
      </c>
      <c r="C1099" s="25">
        <v>0</v>
      </c>
      <c r="D1099" s="43">
        <v>2.93E-2</v>
      </c>
    </row>
    <row r="1100" spans="1:4" x14ac:dyDescent="0.25">
      <c r="A1100" s="25" t="s">
        <v>27</v>
      </c>
      <c r="B1100" s="25" t="s">
        <v>55</v>
      </c>
      <c r="C1100" s="25">
        <v>0</v>
      </c>
      <c r="D1100" s="43">
        <v>2.93E-2</v>
      </c>
    </row>
    <row r="1101" spans="1:4" x14ac:dyDescent="0.25">
      <c r="A1101" s="25" t="s">
        <v>27</v>
      </c>
      <c r="B1101" s="25" t="s">
        <v>54</v>
      </c>
      <c r="C1101" s="25">
        <v>0</v>
      </c>
      <c r="D1101" s="43">
        <v>2.93E-2</v>
      </c>
    </row>
    <row r="1102" spans="1:4" x14ac:dyDescent="0.25">
      <c r="A1102" s="25" t="s">
        <v>27</v>
      </c>
      <c r="B1102" s="25" t="s">
        <v>53</v>
      </c>
      <c r="C1102" s="25">
        <v>0</v>
      </c>
      <c r="D1102" s="43">
        <v>2.93E-2</v>
      </c>
    </row>
    <row r="1103" spans="1:4" x14ac:dyDescent="0.25">
      <c r="A1103" s="25" t="s">
        <v>27</v>
      </c>
      <c r="B1103" s="25" t="s">
        <v>52</v>
      </c>
      <c r="C1103" s="25">
        <v>0</v>
      </c>
      <c r="D1103" s="43">
        <v>2.93E-2</v>
      </c>
    </row>
    <row r="1104" spans="1:4" x14ac:dyDescent="0.25">
      <c r="A1104" s="25" t="s">
        <v>27</v>
      </c>
      <c r="B1104" s="25" t="s">
        <v>51</v>
      </c>
      <c r="C1104" s="25">
        <v>0</v>
      </c>
      <c r="D1104" s="43">
        <v>2.93E-2</v>
      </c>
    </row>
    <row r="1105" spans="1:4" x14ac:dyDescent="0.25">
      <c r="A1105" s="25" t="s">
        <v>27</v>
      </c>
      <c r="B1105" s="25" t="s">
        <v>50</v>
      </c>
      <c r="C1105" s="25">
        <v>0</v>
      </c>
      <c r="D1105" s="43">
        <v>2.93E-2</v>
      </c>
    </row>
    <row r="1106" spans="1:4" x14ac:dyDescent="0.25">
      <c r="A1106" s="25" t="s">
        <v>27</v>
      </c>
      <c r="B1106" s="25" t="s">
        <v>49</v>
      </c>
      <c r="C1106" s="25">
        <v>0</v>
      </c>
      <c r="D1106" s="43">
        <v>2.93E-2</v>
      </c>
    </row>
    <row r="1107" spans="1:4" x14ac:dyDescent="0.25">
      <c r="A1107" s="25" t="s">
        <v>27</v>
      </c>
      <c r="B1107" s="25" t="s">
        <v>48</v>
      </c>
      <c r="C1107" s="25">
        <v>0</v>
      </c>
      <c r="D1107" s="43">
        <v>2.93E-2</v>
      </c>
    </row>
    <row r="1108" spans="1:4" x14ac:dyDescent="0.25">
      <c r="A1108" s="25" t="s">
        <v>27</v>
      </c>
      <c r="B1108" s="25" t="s">
        <v>47</v>
      </c>
      <c r="C1108" s="25">
        <v>0</v>
      </c>
      <c r="D1108" s="43">
        <v>2.93E-2</v>
      </c>
    </row>
    <row r="1109" spans="1:4" x14ac:dyDescent="0.25">
      <c r="A1109" s="25" t="s">
        <v>27</v>
      </c>
      <c r="B1109" s="25" t="s">
        <v>46</v>
      </c>
      <c r="C1109" s="25">
        <v>0</v>
      </c>
      <c r="D1109" s="43">
        <v>2.93E-2</v>
      </c>
    </row>
    <row r="1110" spans="1:4" x14ac:dyDescent="0.25">
      <c r="A1110" s="25" t="s">
        <v>27</v>
      </c>
      <c r="B1110" s="25" t="s">
        <v>45</v>
      </c>
      <c r="C1110" s="25">
        <v>0</v>
      </c>
      <c r="D1110" s="43">
        <v>2.93E-2</v>
      </c>
    </row>
    <row r="1111" spans="1:4" x14ac:dyDescent="0.25">
      <c r="A1111" s="25" t="s">
        <v>27</v>
      </c>
      <c r="B1111" s="25" t="s">
        <v>44</v>
      </c>
      <c r="C1111" s="25">
        <v>136286.5</v>
      </c>
      <c r="D1111" s="43">
        <v>2.93E-2</v>
      </c>
    </row>
    <row r="1112" spans="1:4" x14ac:dyDescent="0.25">
      <c r="A1112" s="25" t="s">
        <v>27</v>
      </c>
      <c r="B1112" s="25" t="s">
        <v>43</v>
      </c>
      <c r="C1112" s="25">
        <v>0</v>
      </c>
      <c r="D1112" s="43">
        <v>2.93E-2</v>
      </c>
    </row>
    <row r="1113" spans="1:4" x14ac:dyDescent="0.25">
      <c r="A1113" s="25" t="s">
        <v>27</v>
      </c>
      <c r="B1113" s="25" t="s">
        <v>42</v>
      </c>
      <c r="C1113" s="25">
        <v>0</v>
      </c>
      <c r="D1113" s="43">
        <v>2.93E-2</v>
      </c>
    </row>
    <row r="1114" spans="1:4" x14ac:dyDescent="0.25">
      <c r="A1114" s="25" t="s">
        <v>27</v>
      </c>
      <c r="B1114" s="25" t="s">
        <v>41</v>
      </c>
      <c r="C1114" s="25">
        <v>0</v>
      </c>
      <c r="D1114" s="43">
        <v>2.93E-2</v>
      </c>
    </row>
    <row r="1115" spans="1:4" x14ac:dyDescent="0.25">
      <c r="A1115" s="25" t="s">
        <v>27</v>
      </c>
      <c r="B1115" s="25" t="s">
        <v>40</v>
      </c>
      <c r="C1115" s="25">
        <v>0</v>
      </c>
      <c r="D1115" s="43">
        <v>2.93E-2</v>
      </c>
    </row>
    <row r="1116" spans="1:4" x14ac:dyDescent="0.25">
      <c r="A1116" s="25" t="s">
        <v>27</v>
      </c>
      <c r="B1116" s="25" t="s">
        <v>39</v>
      </c>
      <c r="C1116" s="25">
        <v>0</v>
      </c>
      <c r="D1116" s="43">
        <v>2.93E-2</v>
      </c>
    </row>
    <row r="1117" spans="1:4" x14ac:dyDescent="0.25">
      <c r="A1117" s="25" t="s">
        <v>27</v>
      </c>
      <c r="B1117" s="25" t="s">
        <v>38</v>
      </c>
      <c r="C1117" s="25">
        <v>0</v>
      </c>
      <c r="D1117" s="43">
        <v>2.93E-2</v>
      </c>
    </row>
    <row r="1118" spans="1:4" x14ac:dyDescent="0.25">
      <c r="A1118" s="25" t="s">
        <v>27</v>
      </c>
      <c r="B1118" s="25" t="s">
        <v>37</v>
      </c>
      <c r="C1118" s="25">
        <v>0</v>
      </c>
      <c r="D1118" s="43">
        <v>2.93E-2</v>
      </c>
    </row>
    <row r="1119" spans="1:4" x14ac:dyDescent="0.25">
      <c r="A1119" s="25" t="s">
        <v>27</v>
      </c>
      <c r="B1119" s="25" t="s">
        <v>36</v>
      </c>
      <c r="C1119" s="25">
        <v>0</v>
      </c>
      <c r="D1119" s="43">
        <v>2.93E-2</v>
      </c>
    </row>
    <row r="1120" spans="1:4" x14ac:dyDescent="0.25">
      <c r="A1120" s="25" t="s">
        <v>27</v>
      </c>
      <c r="B1120" s="25" t="s">
        <v>35</v>
      </c>
      <c r="C1120" s="25">
        <v>0</v>
      </c>
      <c r="D1120" s="43">
        <v>2.93E-2</v>
      </c>
    </row>
    <row r="1121" spans="1:4" x14ac:dyDescent="0.25">
      <c r="A1121" s="25" t="s">
        <v>27</v>
      </c>
      <c r="B1121" s="25" t="s">
        <v>34</v>
      </c>
      <c r="C1121" s="25">
        <v>0</v>
      </c>
      <c r="D1121" s="43">
        <v>2.93E-2</v>
      </c>
    </row>
    <row r="1122" spans="1:4" x14ac:dyDescent="0.25">
      <c r="A1122" s="25" t="s">
        <v>27</v>
      </c>
      <c r="B1122" s="25" t="s">
        <v>33</v>
      </c>
      <c r="C1122" s="25">
        <v>0</v>
      </c>
      <c r="D1122" s="43">
        <v>2.93E-2</v>
      </c>
    </row>
    <row r="1123" spans="1:4" x14ac:dyDescent="0.25">
      <c r="A1123" s="25" t="s">
        <v>27</v>
      </c>
      <c r="B1123" s="25" t="s">
        <v>32</v>
      </c>
      <c r="C1123" s="25">
        <v>0</v>
      </c>
      <c r="D1123" s="43">
        <v>2.93E-2</v>
      </c>
    </row>
    <row r="1124" spans="1:4" x14ac:dyDescent="0.25">
      <c r="A1124" s="25" t="s">
        <v>27</v>
      </c>
      <c r="B1124" s="25" t="s">
        <v>31</v>
      </c>
      <c r="C1124" s="25">
        <v>0</v>
      </c>
      <c r="D1124" s="43">
        <v>2.93E-2</v>
      </c>
    </row>
    <row r="1125" spans="1:4" x14ac:dyDescent="0.25">
      <c r="A1125" s="25" t="s">
        <v>27</v>
      </c>
      <c r="B1125" s="25" t="s">
        <v>30</v>
      </c>
      <c r="C1125" s="25">
        <v>0</v>
      </c>
      <c r="D1125" s="43">
        <v>2.93E-2</v>
      </c>
    </row>
    <row r="1126" spans="1:4" x14ac:dyDescent="0.25">
      <c r="A1126" s="25" t="s">
        <v>27</v>
      </c>
      <c r="B1126" s="25" t="s">
        <v>29</v>
      </c>
      <c r="C1126" s="25">
        <v>0</v>
      </c>
      <c r="D1126" s="43">
        <v>2.93E-2</v>
      </c>
    </row>
    <row r="1127" spans="1:4" x14ac:dyDescent="0.25">
      <c r="A1127" s="25" t="s">
        <v>27</v>
      </c>
      <c r="B1127" s="25" t="s">
        <v>28</v>
      </c>
      <c r="C1127" s="25">
        <v>0</v>
      </c>
      <c r="D1127" s="43">
        <v>2.93E-2</v>
      </c>
    </row>
    <row r="1128" spans="1:4" x14ac:dyDescent="0.25">
      <c r="A1128" s="25" t="s">
        <v>27</v>
      </c>
      <c r="B1128" s="25" t="s">
        <v>26</v>
      </c>
      <c r="C1128" s="25">
        <v>0</v>
      </c>
      <c r="D1128" s="43">
        <v>2.93E-2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Admisión Data</vt:lpstr>
      <vt:lpstr>Density-Histogram Admission</vt:lpstr>
      <vt:lpstr>Classifi Data</vt:lpstr>
      <vt:lpstr>Density-Histogram Classifi</vt:lpstr>
      <vt:lpstr>Hydra Data</vt:lpstr>
      <vt:lpstr>Density-Histogram Hydra</vt:lpstr>
      <vt:lpstr>Flow Rates And Totals_INMERSION</vt:lpstr>
      <vt:lpstr>Flow Rates And Totals_HIDRATA</vt:lpstr>
      <vt:lpstr>Utilization</vt:lpstr>
      <vt:lpstr>State 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2021-06-22T02:18:20Z</dcterms:created>
  <dcterms:modified xsi:type="dcterms:W3CDTF">2021-06-23T00:05:27Z</dcterms:modified>
</cp:coreProperties>
</file>