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richData/richValueRel.xml" ContentType="application/vnd.ms-excel.richvaluerel+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C:\Users\hp\Desktop\"/>
    </mc:Choice>
  </mc:AlternateContent>
  <xr:revisionPtr revIDLastSave="0" documentId="13_ncr:1_{F27BF669-8F8B-45D4-99DF-18D54F024211}" xr6:coauthVersionLast="47" xr6:coauthVersionMax="47" xr10:uidLastSave="{00000000-0000-0000-0000-000000000000}"/>
  <bookViews>
    <workbookView xWindow="-108" yWindow="-108" windowWidth="23256" windowHeight="12576" xr2:uid="{26D4546B-D2A1-4444-8EAF-A6228F96F0C1}"/>
  </bookViews>
  <sheets>
    <sheet name="DATA" sheetId="2" r:id="rId1"/>
    <sheet name="PIVOT" sheetId="8" r:id="rId2"/>
    <sheet name="DASHBOARD" sheetId="5" r:id="rId3"/>
    <sheet name="CONCLUSION" sheetId="9" r:id="rId4"/>
  </sheets>
  <definedNames>
    <definedName name="_xlnm._FilterDatabase" localSheetId="0" hidden="1">DATA!$B$3:$H$1003</definedName>
    <definedName name="_xlcn.WorksheetConnection_sampledataexcelportfolioproject.xlsxcalls1" hidden="1">calls[]</definedName>
    <definedName name="_xlcn.WorksheetConnection_sampledataexcelportfolioproject.xlsxcustomers1" hidden="1">customers[]</definedName>
    <definedName name="Slicer_Representative">#N/A</definedName>
  </definedNames>
  <calcPr calcId="191029"/>
  <pivotCaches>
    <pivotCache cacheId="45" r:id="rId5"/>
    <pivotCache cacheId="48" r:id="rId6"/>
    <pivotCache cacheId="51" r:id="rId7"/>
    <pivotCache cacheId="54" r:id="rId8"/>
    <pivotCache cacheId="57" r:id="rId9"/>
    <pivotCache cacheId="60" r:id="rId10"/>
  </pivotCaches>
  <extLst>
    <ext xmlns:x14="http://schemas.microsoft.com/office/spreadsheetml/2009/9/main" uri="{876F7934-8845-4945-9796-88D515C7AA90}">
      <x14:pivotCaches>
        <pivotCache cacheId="6" r:id="rId11"/>
      </x14:pivotCaches>
    </ext>
    <ext xmlns:x14="http://schemas.microsoft.com/office/spreadsheetml/2009/9/main" uri="{BBE1A952-AA13-448e-AADC-164F8A28A991}">
      <x14:slicerCaches>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sample-data-excel-portfolio-project.xlsx!customers"/>
          <x15:modelTable id="calls" name="calls" connection="WorksheetConnection_sample-data-excel-portfolio-project.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4" i="2" l="1"/>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L4" i="2" l="1"/>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s="1"/>
  <c r="K6" i="2" a="1"/>
  <c r="K6" i="2" s="1"/>
  <c r="K7" i="2" a="1"/>
  <c r="K7" i="2" s="1"/>
  <c r="K8" i="2" a="1"/>
  <c r="K8" i="2" s="1"/>
  <c r="K9" i="2" a="1"/>
  <c r="K9" i="2" s="1"/>
  <c r="K10" i="2" a="1"/>
  <c r="K10" i="2" s="1"/>
  <c r="K11" i="2" a="1"/>
  <c r="K11" i="2" s="1"/>
  <c r="K12" i="2" a="1"/>
  <c r="K12" i="2" s="1"/>
  <c r="K13" i="2" a="1"/>
  <c r="K13" i="2" s="1"/>
  <c r="K14" i="2" a="1"/>
  <c r="K14" i="2" s="1"/>
  <c r="K15" i="2" a="1"/>
  <c r="K15" i="2" s="1"/>
  <c r="K16" i="2" a="1"/>
  <c r="K16" i="2" s="1"/>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s="1"/>
  <c r="K30" i="2" a="1"/>
  <c r="K30" i="2" s="1"/>
  <c r="K31" i="2" a="1"/>
  <c r="K31" i="2" s="1"/>
  <c r="K32" i="2" a="1"/>
  <c r="K32" i="2" s="1"/>
  <c r="K33" i="2" a="1"/>
  <c r="K33" i="2" s="1"/>
  <c r="K34" i="2" a="1"/>
  <c r="K34" i="2" s="1"/>
  <c r="K35" i="2" a="1"/>
  <c r="K35" i="2" s="1"/>
  <c r="K36" i="2" a="1"/>
  <c r="K36" i="2" s="1"/>
  <c r="K37" i="2" a="1"/>
  <c r="K37" i="2" s="1"/>
  <c r="K38" i="2" a="1"/>
  <c r="K38" i="2" s="1"/>
  <c r="K39" i="2" a="1"/>
  <c r="K39" i="2" s="1"/>
  <c r="K40" i="2" a="1"/>
  <c r="K40" i="2"/>
  <c r="K41" i="2" a="1"/>
  <c r="K41" i="2" s="1"/>
  <c r="K42" i="2" a="1"/>
  <c r="K42" i="2" s="1"/>
  <c r="K43" i="2" a="1"/>
  <c r="K43" i="2" s="1"/>
  <c r="K44" i="2" a="1"/>
  <c r="K44" i="2" s="1"/>
  <c r="K45" i="2" a="1"/>
  <c r="K45" i="2" s="1"/>
  <c r="K46" i="2" a="1"/>
  <c r="K46" i="2" s="1"/>
  <c r="K47" i="2" a="1"/>
  <c r="K47" i="2" s="1"/>
  <c r="K48" i="2" a="1"/>
  <c r="K48" i="2" s="1"/>
  <c r="K49" i="2" a="1"/>
  <c r="K49" i="2" s="1"/>
  <c r="K50" i="2" a="1"/>
  <c r="K50" i="2" s="1"/>
  <c r="K51" i="2" a="1"/>
  <c r="K51" i="2" s="1"/>
  <c r="K52" i="2" a="1"/>
  <c r="K52" i="2" s="1"/>
  <c r="K53" i="2" a="1"/>
  <c r="K53" i="2" s="1"/>
  <c r="K54" i="2" a="1"/>
  <c r="K54" i="2" s="1"/>
  <c r="K55" i="2" a="1"/>
  <c r="K55" i="2" s="1"/>
  <c r="K56" i="2" a="1"/>
  <c r="K56" i="2" s="1"/>
  <c r="K57" i="2" a="1"/>
  <c r="K57" i="2" s="1"/>
  <c r="K58" i="2" a="1"/>
  <c r="K58" i="2" s="1"/>
  <c r="K59" i="2" a="1"/>
  <c r="K59" i="2" s="1"/>
  <c r="K60" i="2" a="1"/>
  <c r="K60" i="2" s="1"/>
  <c r="K61" i="2" a="1"/>
  <c r="K61" i="2" s="1"/>
  <c r="K62" i="2" a="1"/>
  <c r="K62" i="2" s="1"/>
  <c r="K63" i="2" a="1"/>
  <c r="K63" i="2" s="1"/>
  <c r="K64" i="2" a="1"/>
  <c r="K64" i="2" s="1"/>
  <c r="K65" i="2" a="1"/>
  <c r="K65" i="2" s="1"/>
  <c r="K66" i="2" a="1"/>
  <c r="K66" i="2" s="1"/>
  <c r="K67" i="2" a="1"/>
  <c r="K67" i="2" s="1"/>
  <c r="K68" i="2" a="1"/>
  <c r="K68" i="2" s="1"/>
  <c r="K69" i="2" a="1"/>
  <c r="K69" i="2" s="1"/>
  <c r="K70" i="2" a="1"/>
  <c r="K70" i="2" s="1"/>
  <c r="K71" i="2" a="1"/>
  <c r="K71" i="2" s="1"/>
  <c r="K72" i="2" a="1"/>
  <c r="K72" i="2" s="1"/>
  <c r="K73" i="2" a="1"/>
  <c r="K73" i="2" s="1"/>
  <c r="K74" i="2" a="1"/>
  <c r="K74" i="2" s="1"/>
  <c r="K75" i="2" a="1"/>
  <c r="K75" i="2" s="1"/>
  <c r="K76" i="2" a="1"/>
  <c r="K76" i="2" s="1"/>
  <c r="K77" i="2" a="1"/>
  <c r="K77" i="2" s="1"/>
  <c r="K78" i="2" a="1"/>
  <c r="K78" i="2" s="1"/>
  <c r="K79" i="2" a="1"/>
  <c r="K79" i="2" s="1"/>
  <c r="K80" i="2" a="1"/>
  <c r="K80" i="2" s="1"/>
  <c r="K81" i="2" a="1"/>
  <c r="K81" i="2" s="1"/>
  <c r="K82" i="2" a="1"/>
  <c r="K82" i="2" s="1"/>
  <c r="K83" i="2" a="1"/>
  <c r="K83" i="2" s="1"/>
  <c r="K84" i="2" a="1"/>
  <c r="K84" i="2" s="1"/>
  <c r="K85" i="2" a="1"/>
  <c r="K85" i="2" s="1"/>
  <c r="K86" i="2" a="1"/>
  <c r="K86" i="2" s="1"/>
  <c r="K87" i="2" a="1"/>
  <c r="K87" i="2" s="1"/>
  <c r="K88" i="2" a="1"/>
  <c r="K88" i="2" s="1"/>
  <c r="K89" i="2" a="1"/>
  <c r="K89" i="2" s="1"/>
  <c r="K90" i="2" a="1"/>
  <c r="K90" i="2" s="1"/>
  <c r="K91" i="2" a="1"/>
  <c r="K91" i="2" s="1"/>
  <c r="K92" i="2" a="1"/>
  <c r="K92" i="2" s="1"/>
  <c r="K93" i="2" a="1"/>
  <c r="K93" i="2" s="1"/>
  <c r="K94" i="2" a="1"/>
  <c r="K94" i="2" s="1"/>
  <c r="K95" i="2" a="1"/>
  <c r="K95" i="2"/>
  <c r="K96" i="2" a="1"/>
  <c r="K96" i="2" s="1"/>
  <c r="K97" i="2" a="1"/>
  <c r="K97" i="2" s="1"/>
  <c r="K98" i="2" a="1"/>
  <c r="K98" i="2" s="1"/>
  <c r="K99" i="2" a="1"/>
  <c r="K99" i="2" s="1"/>
  <c r="K100" i="2" a="1"/>
  <c r="K100" i="2" s="1"/>
  <c r="K101" i="2" a="1"/>
  <c r="K101" i="2" s="1"/>
  <c r="K102" i="2" a="1"/>
  <c r="K102" i="2" s="1"/>
  <c r="K103" i="2" a="1"/>
  <c r="K103" i="2" s="1"/>
  <c r="K104" i="2" a="1"/>
  <c r="K104" i="2" s="1"/>
  <c r="K105" i="2" a="1"/>
  <c r="K105" i="2" s="1"/>
  <c r="K106" i="2" a="1"/>
  <c r="K106" i="2" s="1"/>
  <c r="K107" i="2" a="1"/>
  <c r="K107" i="2" s="1"/>
  <c r="K108" i="2" a="1"/>
  <c r="K108" i="2" s="1"/>
  <c r="K109" i="2" a="1"/>
  <c r="K109" i="2" s="1"/>
  <c r="K110" i="2" a="1"/>
  <c r="K110" i="2" s="1"/>
  <c r="K111" i="2" a="1"/>
  <c r="K111" i="2" s="1"/>
  <c r="K112" i="2" a="1"/>
  <c r="K112" i="2" s="1"/>
  <c r="K113" i="2" a="1"/>
  <c r="K113" i="2" s="1"/>
  <c r="K114" i="2" a="1"/>
  <c r="K114" i="2" s="1"/>
  <c r="K115" i="2" a="1"/>
  <c r="K115" i="2" s="1"/>
  <c r="K116" i="2" a="1"/>
  <c r="K116" i="2" s="1"/>
  <c r="K117" i="2" a="1"/>
  <c r="K117" i="2" s="1"/>
  <c r="K118" i="2" a="1"/>
  <c r="K118" i="2"/>
  <c r="K119" i="2" a="1"/>
  <c r="K119" i="2" s="1"/>
  <c r="K120" i="2" a="1"/>
  <c r="K120" i="2" s="1"/>
  <c r="K121" i="2" a="1"/>
  <c r="K121" i="2" s="1"/>
  <c r="K122" i="2" a="1"/>
  <c r="K122" i="2" s="1"/>
  <c r="K123" i="2" a="1"/>
  <c r="K123" i="2" s="1"/>
  <c r="K124" i="2" a="1"/>
  <c r="K124" i="2" s="1"/>
  <c r="K125" i="2" a="1"/>
  <c r="K125" i="2" s="1"/>
  <c r="K126" i="2" a="1"/>
  <c r="K126" i="2" s="1"/>
  <c r="K127" i="2" a="1"/>
  <c r="K127" i="2" s="1"/>
  <c r="K128" i="2" a="1"/>
  <c r="K128" i="2" s="1"/>
  <c r="K129" i="2" a="1"/>
  <c r="K129" i="2" s="1"/>
  <c r="K130" i="2" a="1"/>
  <c r="K130" i="2" s="1"/>
  <c r="K131" i="2" a="1"/>
  <c r="K131" i="2" s="1"/>
  <c r="K132" i="2" a="1"/>
  <c r="K132" i="2" s="1"/>
  <c r="K133" i="2" a="1"/>
  <c r="K133" i="2" s="1"/>
  <c r="K134" i="2" a="1"/>
  <c r="K134" i="2" s="1"/>
  <c r="K135" i="2" a="1"/>
  <c r="K135" i="2" s="1"/>
  <c r="K136" i="2" a="1"/>
  <c r="K136" i="2" s="1"/>
  <c r="K137" i="2" a="1"/>
  <c r="K137" i="2" s="1"/>
  <c r="K138" i="2" a="1"/>
  <c r="K138" i="2" s="1"/>
  <c r="K139" i="2" a="1"/>
  <c r="K139" i="2" s="1"/>
  <c r="K140" i="2" a="1"/>
  <c r="K140" i="2" s="1"/>
  <c r="K141" i="2" a="1"/>
  <c r="K141" i="2" s="1"/>
  <c r="K142" i="2" a="1"/>
  <c r="K142" i="2" s="1"/>
  <c r="K143" i="2" a="1"/>
  <c r="K143" i="2" s="1"/>
  <c r="K144" i="2" a="1"/>
  <c r="K144" i="2" s="1"/>
  <c r="K145" i="2" a="1"/>
  <c r="K145" i="2" s="1"/>
  <c r="K146" i="2" a="1"/>
  <c r="K146" i="2" s="1"/>
  <c r="K147" i="2" a="1"/>
  <c r="K147" i="2" s="1"/>
  <c r="K148" i="2" a="1"/>
  <c r="K148" i="2" s="1"/>
  <c r="K149" i="2" a="1"/>
  <c r="K149" i="2" s="1"/>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s="1"/>
  <c r="K161" i="2" a="1"/>
  <c r="K161" i="2" s="1"/>
  <c r="K162" i="2" a="1"/>
  <c r="K162" i="2" s="1"/>
  <c r="K163" i="2" a="1"/>
  <c r="K163" i="2" s="1"/>
  <c r="K164" i="2" a="1"/>
  <c r="K164" i="2" s="1"/>
  <c r="K165" i="2" a="1"/>
  <c r="K165" i="2" s="1"/>
  <c r="K166" i="2" a="1"/>
  <c r="K166" i="2" s="1"/>
  <c r="K167" i="2" a="1"/>
  <c r="K167" i="2" s="1"/>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s="1"/>
  <c r="K179" i="2" a="1"/>
  <c r="K179" i="2" s="1"/>
  <c r="K180" i="2" a="1"/>
  <c r="K180" i="2" s="1"/>
  <c r="K181" i="2" a="1"/>
  <c r="K181" i="2" s="1"/>
  <c r="K182" i="2" a="1"/>
  <c r="K182" i="2" s="1"/>
  <c r="K183" i="2" a="1"/>
  <c r="K183" i="2" s="1"/>
  <c r="K184" i="2" a="1"/>
  <c r="K184" i="2" s="1"/>
  <c r="K185" i="2" a="1"/>
  <c r="K185" i="2" s="1"/>
  <c r="K186" i="2" a="1"/>
  <c r="K186" i="2" s="1"/>
  <c r="K187" i="2" a="1"/>
  <c r="K187" i="2" s="1"/>
  <c r="K188" i="2" a="1"/>
  <c r="K188" i="2" s="1"/>
  <c r="K189" i="2" a="1"/>
  <c r="K189" i="2" s="1"/>
  <c r="K190" i="2" a="1"/>
  <c r="K190" i="2" s="1"/>
  <c r="K191" i="2" a="1"/>
  <c r="K191" i="2"/>
  <c r="K192" i="2" a="1"/>
  <c r="K192" i="2" s="1"/>
  <c r="K193" i="2" a="1"/>
  <c r="K193" i="2" s="1"/>
  <c r="K194" i="2" a="1"/>
  <c r="K194" i="2" s="1"/>
  <c r="K195" i="2" a="1"/>
  <c r="K195" i="2" s="1"/>
  <c r="K196" i="2" a="1"/>
  <c r="K196" i="2" s="1"/>
  <c r="K197" i="2" a="1"/>
  <c r="K197" i="2" s="1"/>
  <c r="K198" i="2" a="1"/>
  <c r="K198" i="2" s="1"/>
  <c r="K199" i="2" a="1"/>
  <c r="K199" i="2" s="1"/>
  <c r="K200" i="2" a="1"/>
  <c r="K200" i="2" s="1"/>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c r="K215" i="2" a="1"/>
  <c r="K215" i="2" s="1"/>
  <c r="K216" i="2" a="1"/>
  <c r="K216" i="2" s="1"/>
  <c r="K217" i="2" a="1"/>
  <c r="K217" i="2" s="1"/>
  <c r="K218" i="2" a="1"/>
  <c r="K218" i="2" s="1"/>
  <c r="K219" i="2" a="1"/>
  <c r="K219" i="2" s="1"/>
  <c r="K220" i="2" a="1"/>
  <c r="K220" i="2" s="1"/>
  <c r="K221" i="2" a="1"/>
  <c r="K221" i="2" s="1"/>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s="1"/>
  <c r="K491" i="2" a="1"/>
  <c r="K491" i="2" s="1"/>
  <c r="K492" i="2" a="1"/>
  <c r="K492" i="2" s="1"/>
  <c r="K493" i="2" a="1"/>
  <c r="K493" i="2" s="1"/>
  <c r="K494" i="2" a="1"/>
  <c r="K494" i="2" s="1"/>
  <c r="K495" i="2" a="1"/>
  <c r="K495" i="2" s="1"/>
  <c r="K496" i="2" a="1"/>
  <c r="K496" i="2"/>
  <c r="K497" i="2" a="1"/>
  <c r="K497" i="2" s="1"/>
  <c r="K498" i="2" a="1"/>
  <c r="K498" i="2" s="1"/>
  <c r="K499" i="2" a="1"/>
  <c r="K499" i="2" s="1"/>
  <c r="K500" i="2" a="1"/>
  <c r="K500" i="2" s="1"/>
  <c r="K501" i="2" a="1"/>
  <c r="K501" i="2" s="1"/>
  <c r="K502" i="2" a="1"/>
  <c r="K502" i="2" s="1"/>
  <c r="K503" i="2" a="1"/>
  <c r="K503" i="2" s="1"/>
  <c r="K504" i="2" a="1"/>
  <c r="K504" i="2" s="1"/>
  <c r="K505" i="2" a="1"/>
  <c r="K505" i="2" s="1"/>
  <c r="K506" i="2" a="1"/>
  <c r="K506" i="2" s="1"/>
  <c r="K507" i="2" a="1"/>
  <c r="K507" i="2" s="1"/>
  <c r="K508" i="2" a="1"/>
  <c r="K508" i="2" s="1"/>
  <c r="K509" i="2" a="1"/>
  <c r="K509" i="2" s="1"/>
  <c r="K510" i="2" a="1"/>
  <c r="K510" i="2" s="1"/>
  <c r="K511" i="2" a="1"/>
  <c r="K511" i="2" s="1"/>
  <c r="K512" i="2" a="1"/>
  <c r="K512" i="2" s="1"/>
  <c r="K513" i="2" a="1"/>
  <c r="K513" i="2" s="1"/>
  <c r="K514" i="2" a="1"/>
  <c r="K514" i="2" s="1"/>
  <c r="K515" i="2" a="1"/>
  <c r="K515" i="2" s="1"/>
  <c r="K516" i="2" a="1"/>
  <c r="K516" i="2" s="1"/>
  <c r="K517" i="2" a="1"/>
  <c r="K517" i="2" s="1"/>
  <c r="K518" i="2" a="1"/>
  <c r="K518" i="2" s="1"/>
  <c r="K519" i="2" a="1"/>
  <c r="K519" i="2"/>
  <c r="K520" i="2" a="1"/>
  <c r="K520" i="2" s="1"/>
  <c r="K521" i="2" a="1"/>
  <c r="K521" i="2" s="1"/>
  <c r="K522" i="2" a="1"/>
  <c r="K522" i="2" s="1"/>
  <c r="K523" i="2" a="1"/>
  <c r="K523" i="2" s="1"/>
  <c r="K524" i="2" a="1"/>
  <c r="K524" i="2" s="1"/>
  <c r="K525" i="2" a="1"/>
  <c r="K525" i="2" s="1"/>
  <c r="K526" i="2" a="1"/>
  <c r="K526" i="2" s="1"/>
  <c r="K527" i="2" a="1"/>
  <c r="K527" i="2" s="1"/>
  <c r="K528" i="2" a="1"/>
  <c r="K528" i="2" s="1"/>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s="1"/>
  <c r="K545" i="2" a="1"/>
  <c r="K545" i="2" s="1"/>
  <c r="K546" i="2" a="1"/>
  <c r="K546" i="2" s="1"/>
  <c r="K547" i="2" a="1"/>
  <c r="K547" i="2" s="1"/>
  <c r="K548" i="2" a="1"/>
  <c r="K548" i="2" s="1"/>
  <c r="K549" i="2" a="1"/>
  <c r="K549" i="2" s="1"/>
  <c r="K550" i="2" a="1"/>
  <c r="K550" i="2" s="1"/>
  <c r="K551" i="2" a="1"/>
  <c r="K551" i="2" s="1"/>
  <c r="K552" i="2" a="1"/>
  <c r="K552" i="2" s="1"/>
  <c r="K553" i="2" a="1"/>
  <c r="K553" i="2" s="1"/>
  <c r="K554" i="2" a="1"/>
  <c r="K554" i="2" s="1"/>
  <c r="K555" i="2" a="1"/>
  <c r="K555" i="2" s="1"/>
  <c r="K556" i="2" a="1"/>
  <c r="K556" i="2" s="1"/>
  <c r="K557" i="2" a="1"/>
  <c r="K557" i="2" s="1"/>
  <c r="K558" i="2" a="1"/>
  <c r="K558" i="2" s="1"/>
  <c r="K559" i="2" a="1"/>
  <c r="K559" i="2" s="1"/>
  <c r="K560" i="2" a="1"/>
  <c r="K560" i="2" s="1"/>
  <c r="K561" i="2" a="1"/>
  <c r="K561" i="2" s="1"/>
  <c r="K562" i="2" a="1"/>
  <c r="K562" i="2" s="1"/>
  <c r="K563" i="2" a="1"/>
  <c r="K563" i="2" s="1"/>
  <c r="K564" i="2" a="1"/>
  <c r="K564" i="2" s="1"/>
  <c r="K565" i="2" a="1"/>
  <c r="K565" i="2" s="1"/>
  <c r="K566" i="2" a="1"/>
  <c r="K566" i="2" s="1"/>
  <c r="K567" i="2" a="1"/>
  <c r="K567" i="2" s="1"/>
  <c r="K568" i="2" a="1"/>
  <c r="K568" i="2" s="1"/>
  <c r="K569" i="2" a="1"/>
  <c r="K569" i="2" s="1"/>
  <c r="K570" i="2" a="1"/>
  <c r="K570" i="2" s="1"/>
  <c r="K571" i="2" a="1"/>
  <c r="K571" i="2" s="1"/>
  <c r="K572" i="2" a="1"/>
  <c r="K572" i="2" s="1"/>
  <c r="K573" i="2" a="1"/>
  <c r="K573" i="2" s="1"/>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s="1"/>
  <c r="K593" i="2" a="1"/>
  <c r="K593" i="2" s="1"/>
  <c r="K594" i="2" a="1"/>
  <c r="K594" i="2" s="1"/>
  <c r="K595" i="2" a="1"/>
  <c r="K595" i="2" s="1"/>
  <c r="K596" i="2" a="1"/>
  <c r="K596" i="2" s="1"/>
  <c r="K597" i="2" a="1"/>
  <c r="K597" i="2" s="1"/>
  <c r="K598" i="2" a="1"/>
  <c r="K598" i="2" s="1"/>
  <c r="K599" i="2" a="1"/>
  <c r="K599" i="2" s="1"/>
  <c r="K600" i="2" a="1"/>
  <c r="K600" i="2" s="1"/>
  <c r="K601" i="2" a="1"/>
  <c r="K601" i="2" s="1"/>
  <c r="K602" i="2" a="1"/>
  <c r="K602" i="2" s="1"/>
  <c r="K603" i="2" a="1"/>
  <c r="K603" i="2" s="1"/>
  <c r="K604" i="2" a="1"/>
  <c r="K604" i="2" s="1"/>
  <c r="K605" i="2" a="1"/>
  <c r="K605" i="2" s="1"/>
  <c r="K606" i="2" a="1"/>
  <c r="K606" i="2" s="1"/>
  <c r="K607" i="2" a="1"/>
  <c r="K607" i="2" s="1"/>
  <c r="K608" i="2" a="1"/>
  <c r="K608" i="2" s="1"/>
  <c r="K609" i="2" a="1"/>
  <c r="K609" i="2" s="1"/>
  <c r="K610" i="2" a="1"/>
  <c r="K610" i="2" s="1"/>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s="1"/>
  <c r="K622" i="2" a="1"/>
  <c r="K622" i="2" s="1"/>
  <c r="K623" i="2" a="1"/>
  <c r="K623" i="2" s="1"/>
  <c r="K624" i="2" a="1"/>
  <c r="K624" i="2" s="1"/>
  <c r="K625" i="2" a="1"/>
  <c r="K625" i="2" s="1"/>
  <c r="K626" i="2" a="1"/>
  <c r="K626" i="2" s="1"/>
  <c r="K627" i="2" a="1"/>
  <c r="K627" i="2" s="1"/>
  <c r="K628" i="2" a="1"/>
  <c r="K628" i="2" s="1"/>
  <c r="K629" i="2" a="1"/>
  <c r="K629" i="2" s="1"/>
  <c r="K630" i="2" a="1"/>
  <c r="K630" i="2" s="1"/>
  <c r="K631" i="2" a="1"/>
  <c r="K631" i="2" s="1"/>
  <c r="K632" i="2" a="1"/>
  <c r="K632" i="2" s="1"/>
  <c r="K633" i="2" a="1"/>
  <c r="K633" i="2" s="1"/>
  <c r="K634" i="2" a="1"/>
  <c r="K634" i="2" s="1"/>
  <c r="K635" i="2" a="1"/>
  <c r="K635" i="2" s="1"/>
  <c r="K636" i="2" a="1"/>
  <c r="K636" i="2" s="1"/>
  <c r="K637" i="2" a="1"/>
  <c r="K637" i="2" s="1"/>
  <c r="K638" i="2" a="1"/>
  <c r="K638" i="2" s="1"/>
  <c r="K639" i="2" a="1"/>
  <c r="K639" i="2" s="1"/>
  <c r="K640" i="2" a="1"/>
  <c r="K640" i="2" s="1"/>
  <c r="K641" i="2" a="1"/>
  <c r="K641" i="2" s="1"/>
  <c r="K642" i="2" a="1"/>
  <c r="K642" i="2" s="1"/>
  <c r="K643" i="2" a="1"/>
  <c r="K643" i="2" s="1"/>
  <c r="K644" i="2" a="1"/>
  <c r="K644" i="2" s="1"/>
  <c r="K645" i="2" a="1"/>
  <c r="K645" i="2" s="1"/>
  <c r="K646" i="2" a="1"/>
  <c r="K646" i="2" s="1"/>
  <c r="K647" i="2" a="1"/>
  <c r="K647" i="2" s="1"/>
  <c r="K648" i="2" a="1"/>
  <c r="K648" i="2" s="1"/>
  <c r="K649" i="2" a="1"/>
  <c r="K649" i="2" s="1"/>
  <c r="K650" i="2" a="1"/>
  <c r="K650" i="2" s="1"/>
  <c r="K651" i="2" a="1"/>
  <c r="K651" i="2" s="1"/>
  <c r="K652" i="2" a="1"/>
  <c r="K652" i="2" s="1"/>
  <c r="K653" i="2" a="1"/>
  <c r="K653" i="2" s="1"/>
  <c r="K654" i="2" a="1"/>
  <c r="K654" i="2"/>
  <c r="K655" i="2" a="1"/>
  <c r="K655" i="2" s="1"/>
  <c r="K656" i="2" a="1"/>
  <c r="K656" i="2" s="1"/>
  <c r="K657" i="2" a="1"/>
  <c r="K657" i="2" s="1"/>
  <c r="K658" i="2" a="1"/>
  <c r="K658" i="2" s="1"/>
  <c r="K659" i="2" a="1"/>
  <c r="K659" i="2" s="1"/>
  <c r="K660" i="2" a="1"/>
  <c r="K660" i="2" s="1"/>
  <c r="K661" i="2" a="1"/>
  <c r="K661" i="2" s="1"/>
  <c r="K662" i="2" a="1"/>
  <c r="K662" i="2" s="1"/>
  <c r="K663" i="2" a="1"/>
  <c r="K663" i="2" s="1"/>
  <c r="K664" i="2" a="1"/>
  <c r="K664" i="2" s="1"/>
  <c r="K665" i="2" a="1"/>
  <c r="K665" i="2" s="1"/>
  <c r="K666" i="2" a="1"/>
  <c r="K666" i="2" s="1"/>
  <c r="K667" i="2" a="1"/>
  <c r="K667" i="2" s="1"/>
  <c r="K668" i="2" a="1"/>
  <c r="K668" i="2" s="1"/>
  <c r="K669" i="2" a="1"/>
  <c r="K669" i="2" s="1"/>
  <c r="K670" i="2" a="1"/>
  <c r="K670" i="2" s="1"/>
  <c r="K671" i="2" a="1"/>
  <c r="K671" i="2" s="1"/>
  <c r="K672" i="2" a="1"/>
  <c r="K672" i="2" s="1"/>
  <c r="K673" i="2" a="1"/>
  <c r="K673" i="2" s="1"/>
  <c r="K674" i="2" a="1"/>
  <c r="K674" i="2" s="1"/>
  <c r="K675" i="2" a="1"/>
  <c r="K675" i="2" s="1"/>
  <c r="K676" i="2" a="1"/>
  <c r="K676" i="2" s="1"/>
  <c r="K677" i="2" a="1"/>
  <c r="K677" i="2" s="1"/>
  <c r="K678" i="2" a="1"/>
  <c r="K678" i="2" s="1"/>
  <c r="K679" i="2" a="1"/>
  <c r="K679" i="2" s="1"/>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s="1"/>
  <c r="K691" i="2" a="1"/>
  <c r="K691" i="2" s="1"/>
  <c r="K692" i="2" a="1"/>
  <c r="K692" i="2" s="1"/>
  <c r="K693" i="2" a="1"/>
  <c r="K693" i="2" s="1"/>
  <c r="K694" i="2" a="1"/>
  <c r="K694" i="2" s="1"/>
  <c r="K695" i="2" a="1"/>
  <c r="K695" i="2" s="1"/>
  <c r="K696" i="2" a="1"/>
  <c r="K696" i="2" s="1"/>
  <c r="K697" i="2" a="1"/>
  <c r="K697" i="2" s="1"/>
  <c r="K698" i="2" a="1"/>
  <c r="K698" i="2" s="1"/>
  <c r="K699" i="2" a="1"/>
  <c r="K699" i="2" s="1"/>
  <c r="K700" i="2" a="1"/>
  <c r="K700" i="2" s="1"/>
  <c r="K701" i="2" a="1"/>
  <c r="K701" i="2" s="1"/>
  <c r="K702" i="2" a="1"/>
  <c r="K702" i="2" s="1"/>
  <c r="K703" i="2" a="1"/>
  <c r="K703" i="2" s="1"/>
  <c r="K704" i="2" a="1"/>
  <c r="K704" i="2" s="1"/>
  <c r="K705" i="2" a="1"/>
  <c r="K705" i="2" s="1"/>
  <c r="K706" i="2" a="1"/>
  <c r="K706" i="2" s="1"/>
  <c r="K707" i="2" a="1"/>
  <c r="K707" i="2" s="1"/>
  <c r="K708" i="2" a="1"/>
  <c r="K708" i="2" s="1"/>
  <c r="K709" i="2" a="1"/>
  <c r="K709" i="2" s="1"/>
  <c r="K710" i="2" a="1"/>
  <c r="K710" i="2" s="1"/>
  <c r="K711" i="2" a="1"/>
  <c r="K711" i="2" s="1"/>
  <c r="K712" i="2" a="1"/>
  <c r="K712" i="2" s="1"/>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s="1"/>
  <c r="K725" i="2" a="1"/>
  <c r="K725" i="2" s="1"/>
  <c r="K726" i="2" a="1"/>
  <c r="K726" i="2" s="1"/>
  <c r="K727" i="2" a="1"/>
  <c r="K727" i="2" s="1"/>
  <c r="K728" i="2" a="1"/>
  <c r="K728" i="2" s="1"/>
  <c r="K729" i="2" a="1"/>
  <c r="K729" i="2" s="1"/>
  <c r="K730" i="2" a="1"/>
  <c r="K730" i="2" s="1"/>
  <c r="K731" i="2" a="1"/>
  <c r="K731" i="2" s="1"/>
  <c r="K732" i="2" a="1"/>
  <c r="K732" i="2" s="1"/>
  <c r="K733" i="2" a="1"/>
  <c r="K733" i="2" s="1"/>
  <c r="K734" i="2" a="1"/>
  <c r="K734" i="2" s="1"/>
  <c r="K735" i="2" a="1"/>
  <c r="K735" i="2" s="1"/>
  <c r="K736" i="2" a="1"/>
  <c r="K736" i="2" s="1"/>
  <c r="K737" i="2" a="1"/>
  <c r="K737" i="2" s="1"/>
  <c r="K738" i="2" a="1"/>
  <c r="K738" i="2" s="1"/>
  <c r="K739" i="2" a="1"/>
  <c r="K739" i="2" s="1"/>
  <c r="K740" i="2" a="1"/>
  <c r="K740" i="2" s="1"/>
  <c r="K741" i="2" a="1"/>
  <c r="K741" i="2" s="1"/>
  <c r="K742" i="2" a="1"/>
  <c r="K742" i="2" s="1"/>
  <c r="K743" i="2" a="1"/>
  <c r="K743" i="2" s="1"/>
  <c r="K744" i="2" a="1"/>
  <c r="K744" i="2" s="1"/>
  <c r="K745" i="2" a="1"/>
  <c r="K745" i="2" s="1"/>
  <c r="K746" i="2" a="1"/>
  <c r="K746" i="2" s="1"/>
  <c r="K747" i="2" a="1"/>
  <c r="K747" i="2" s="1"/>
  <c r="K748" i="2" a="1"/>
  <c r="K748" i="2" s="1"/>
  <c r="K749" i="2" a="1"/>
  <c r="K749" i="2" s="1"/>
  <c r="K750" i="2" a="1"/>
  <c r="K750" i="2" s="1"/>
  <c r="K751" i="2" a="1"/>
  <c r="K751" i="2" s="1"/>
  <c r="K752" i="2" a="1"/>
  <c r="K752" i="2" s="1"/>
  <c r="K753" i="2" a="1"/>
  <c r="K753" i="2" s="1"/>
  <c r="K754" i="2" a="1"/>
  <c r="K754" i="2" s="1"/>
  <c r="K755" i="2" a="1"/>
  <c r="K755" i="2" s="1"/>
  <c r="K756" i="2" a="1"/>
  <c r="K756" i="2" s="1"/>
  <c r="K757" i="2" a="1"/>
  <c r="K757" i="2" s="1"/>
  <c r="K758" i="2" a="1"/>
  <c r="K758" i="2" s="1"/>
  <c r="K759" i="2" a="1"/>
  <c r="K759" i="2" s="1"/>
  <c r="K760" i="2" a="1"/>
  <c r="K760" i="2" s="1"/>
  <c r="K761" i="2" a="1"/>
  <c r="K761" i="2" s="1"/>
  <c r="K762" i="2" a="1"/>
  <c r="K762" i="2" s="1"/>
  <c r="K763" i="2" a="1"/>
  <c r="K763" i="2" s="1"/>
  <c r="K764" i="2" a="1"/>
  <c r="K764" i="2" s="1"/>
  <c r="K765" i="2" a="1"/>
  <c r="K765" i="2" s="1"/>
  <c r="K766" i="2" a="1"/>
  <c r="K766" i="2" s="1"/>
  <c r="K767" i="2" a="1"/>
  <c r="K767" i="2" s="1"/>
  <c r="K768" i="2" a="1"/>
  <c r="K768" i="2" s="1"/>
  <c r="K769" i="2" a="1"/>
  <c r="K769" i="2" s="1"/>
  <c r="K770" i="2" a="1"/>
  <c r="K770" i="2" s="1"/>
  <c r="K771" i="2" a="1"/>
  <c r="K771" i="2" s="1"/>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s="1"/>
  <c r="K784" i="2" a="1"/>
  <c r="K784" i="2" s="1"/>
  <c r="K785" i="2" a="1"/>
  <c r="K785" i="2" s="1"/>
  <c r="K786" i="2" a="1"/>
  <c r="K786" i="2" s="1"/>
  <c r="K787" i="2" a="1"/>
  <c r="K787" i="2" s="1"/>
  <c r="K788" i="2" a="1"/>
  <c r="K788" i="2" s="1"/>
  <c r="K789" i="2" a="1"/>
  <c r="K789" i="2" s="1"/>
  <c r="K790" i="2" a="1"/>
  <c r="K790" i="2" s="1"/>
  <c r="K791" i="2" a="1"/>
  <c r="K791" i="2" s="1"/>
  <c r="K792" i="2" a="1"/>
  <c r="K792" i="2" s="1"/>
  <c r="K793" i="2" a="1"/>
  <c r="K793" i="2" s="1"/>
  <c r="K794" i="2" a="1"/>
  <c r="K794" i="2" s="1"/>
  <c r="K795" i="2" a="1"/>
  <c r="K795" i="2" s="1"/>
  <c r="K796" i="2" a="1"/>
  <c r="K796" i="2" s="1"/>
  <c r="K797" i="2" a="1"/>
  <c r="K797" i="2" s="1"/>
  <c r="K798" i="2" a="1"/>
  <c r="K798" i="2" s="1"/>
  <c r="K799" i="2" a="1"/>
  <c r="K799" i="2" s="1"/>
  <c r="K800" i="2" a="1"/>
  <c r="K800" i="2" s="1"/>
  <c r="K801" i="2" a="1"/>
  <c r="K801" i="2" s="1"/>
  <c r="K802" i="2" a="1"/>
  <c r="K802" i="2" s="1"/>
  <c r="K803" i="2" a="1"/>
  <c r="K803" i="2" s="1"/>
  <c r="K804" i="2" a="1"/>
  <c r="K804" i="2" s="1"/>
  <c r="K805" i="2" a="1"/>
  <c r="K805" i="2" s="1"/>
  <c r="K806" i="2" a="1"/>
  <c r="K806" i="2" s="1"/>
  <c r="K807" i="2" a="1"/>
  <c r="K807" i="2" s="1"/>
  <c r="K808" i="2" a="1"/>
  <c r="K808" i="2" s="1"/>
  <c r="K809" i="2" a="1"/>
  <c r="K809" i="2" s="1"/>
  <c r="K810" i="2" a="1"/>
  <c r="K810" i="2" s="1"/>
  <c r="K811" i="2" a="1"/>
  <c r="K811" i="2" s="1"/>
  <c r="K812" i="2" a="1"/>
  <c r="K812" i="2" s="1"/>
  <c r="K813" i="2" a="1"/>
  <c r="K813" i="2" s="1"/>
  <c r="K814" i="2" a="1"/>
  <c r="K814" i="2" s="1"/>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s="1"/>
  <c r="K988" i="2" a="1"/>
  <c r="K988" i="2" s="1"/>
  <c r="K989" i="2" a="1"/>
  <c r="K989" i="2" s="1"/>
  <c r="K990" i="2" a="1"/>
  <c r="K990" i="2" s="1"/>
  <c r="K991" i="2" a="1"/>
  <c r="K991" i="2" s="1"/>
  <c r="K992" i="2" a="1"/>
  <c r="K992" i="2" s="1"/>
  <c r="K993" i="2" a="1"/>
  <c r="K993" i="2" s="1"/>
  <c r="K994" i="2" a="1"/>
  <c r="K994" i="2" s="1"/>
  <c r="K995" i="2" a="1"/>
  <c r="K995" i="2" s="1"/>
  <c r="K996" i="2" a="1"/>
  <c r="K996" i="2" s="1"/>
  <c r="K997" i="2" a="1"/>
  <c r="K997" i="2" s="1"/>
  <c r="K998" i="2" a="1"/>
  <c r="K998" i="2" s="1"/>
  <c r="K999" i="2" a="1"/>
  <c r="K999" i="2" s="1"/>
  <c r="K1000" i="2" a="1"/>
  <c r="K1000" i="2" s="1"/>
  <c r="K1001" i="2" a="1"/>
  <c r="K1001" i="2" s="1"/>
  <c r="K1002" i="2" a="1"/>
  <c r="K1002" i="2" s="1"/>
  <c r="K1003" i="2" a="1"/>
  <c r="K1003" i="2" s="1"/>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C96C2D1-EAEA-4C61-A991-3A4D2DB2B1B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22C9A00F-0EDD-4CDB-B54D-4B0A32A101EE}" name="WorksheetConnection_sample-data-excel-portfolio-project.xlsx!calls" type="102" refreshedVersion="8" minRefreshableVersion="5">
    <extLst>
      <ext xmlns:x15="http://schemas.microsoft.com/office/spreadsheetml/2010/11/main" uri="{DE250136-89BD-433C-8126-D09CA5730AF9}">
        <x15:connection id="calls" autoDelete="1">
          <x15:rangePr sourceName="_xlcn.WorksheetConnection_sampledataexcelportfolioproject.xlsxcalls1"/>
        </x15:connection>
      </ext>
    </extLst>
  </connection>
  <connection id="3" xr16:uid="{F7D9D3C8-834E-4D20-BA4D-867F4614EDE2}" name="WorksheetConnection_sample-data-excel-portfolio-project.xlsx!customers" type="102" refreshedVersion="8" minRefreshableVersion="5">
    <extLst>
      <ext xmlns:x15="http://schemas.microsoft.com/office/spreadsheetml/2010/11/main" uri="{DE250136-89BD-433C-8126-D09CA5730AF9}">
        <x15:connection id="customers">
          <x15:rangePr sourceName="_xlcn.WorksheetConnection_sampledataexcelportfolioproject.xlsxcustomers1"/>
        </x15:connection>
      </ext>
    </extLst>
  </connection>
</connections>
</file>

<file path=xl/metadata.xml><?xml version="1.0" encoding="utf-8"?>
<metadata xmlns="http://schemas.openxmlformats.org/spreadsheetml/2006/main" xmlns:xda="http://schemas.microsoft.com/office/spreadsheetml/2017/dynamicarray">
  <metadataTypes count="2">
    <metadataType name="XLDAPR" minSupportedVersion="120000" copy="1" pasteAll="1" pasteValues="1" merge="1" splitFirst="1" rowColShift="1" clearFormats="1" clearComments="1" assign="1" coerce="1" cellMeta="1"/>
    <metadataType name="XLMDX" minSupportedVersion="120000" copy="1" pasteAll="1" pasteValues="1" merge="1" splitFirst="1" rowColShift="1" clearFormats="1" clearComments="1" assign="1" coerce="1"/>
  </metadataTypes>
  <metadataStrings count="2">
    <s v="ThisWorkbookDataModel"/>
    <s v="{[calls].[Satisfaction Rating].&amp;[5.]}"/>
  </metadataStrings>
  <mdxMetadata count="1">
    <mdx n="0" f="s">
      <ms ns="1" c="0"/>
    </mdx>
  </mdxMetadata>
  <futureMetadata name="XLDAPR" count="1">
    <bk>
      <extLst>
        <ext uri="{bdbb8cdc-fa1e-496e-a857-3c3f30c029c3}">
          <xda:dynamicArrayProperties fDynamic="1" fCollapsed="0"/>
        </ext>
      </extLst>
    </bk>
  </futureMetadata>
  <cellMetadata count="1">
    <bk>
      <rc t="1" v="0"/>
    </bk>
  </cellMetadata>
  <valueMetadata count="1">
    <bk>
      <rc t="2" v="0"/>
    </bk>
  </valueMetadata>
</metadata>
</file>

<file path=xl/sharedStrings.xml><?xml version="1.0" encoding="utf-8"?>
<sst xmlns="http://schemas.openxmlformats.org/spreadsheetml/2006/main" count="3117" uniqueCount="1071">
  <si>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</si>
  <si>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</si>
  <si>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</si>
  <si>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</si>
  <si>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</si>
  <si>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</si>
  <si>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</si>
  <si>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</si>
  <si>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</si>
  <si>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</si>
  <si>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</si>
  <si>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</si>
  <si>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</si>
  <si>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</si>
  <si>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</si>
  <si>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</si>
  <si>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</si>
  <si>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</si>
  <si>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</si>
  <si>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</si>
  <si>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</si>
  <si>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</si>
  <si>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</si>
  <si>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</si>
  <si>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</si>
  <si>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</si>
  <si>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</si>
  <si>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</si>
  <si>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</si>
  <si>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</si>
  <si>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</si>
  <si>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</si>
  <si>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</si>
  <si>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</si>
  <si>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</si>
  <si>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</si>
  <si>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</si>
  <si>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</si>
  <si>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</si>
  <si>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</si>
  <si>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</si>
  <si>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</si>
  <si>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</si>
  <si>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</si>
  <si>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</si>
  <si>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</si>
  <si>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</si>
  <si>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</si>
  <si>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</si>
  <si>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</si>
  <si>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</si>
  <si>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</si>
  <si>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</si>
  <si>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</si>
  <si>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</si>
  <si>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</si>
  <si>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</si>
  <si>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</si>
  <si>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</si>
  <si>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</si>
  <si>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</si>
  <si>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</si>
  <si>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</si>
  <si>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</si>
  <si>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</si>
  <si>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</si>
  <si>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</si>
  <si>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</si>
  <si>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</si>
  <si>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</si>
  <si>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</si>
  <si>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</si>
  <si>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</si>
  <si>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</si>
  <si>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</si>
  <si>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</si>
  <si>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</si>
  <si>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</si>
  <si>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</si>
  <si>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</si>
  <si>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</si>
  <si>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</si>
  <si>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</si>
  <si>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</si>
  <si>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</si>
  <si>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</si>
  <si>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</si>
  <si>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</si>
  <si>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</si>
  <si>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</si>
  <si>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</si>
  <si>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</si>
  <si>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</si>
  <si>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</si>
  <si>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</si>
  <si>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</si>
  <si>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</si>
  <si>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</si>
  <si>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</si>
  <si>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</si>
  <si>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</si>
  <si>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</si>
  <si>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</si>
  <si>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</si>
  <si>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</si>
  <si>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</si>
  <si>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</si>
  <si>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</si>
  <si>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</si>
  <si>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</si>
  <si>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</si>
  <si>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</si>
  <si>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</si>
  <si>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</si>
  <si>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</si>
  <si>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</si>
  <si>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</si>
  <si>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</si>
  <si>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</si>
  <si>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</si>
  <si>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</si>
  <si>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</si>
  <si>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</si>
  <si>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</si>
  <si>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</si>
  <si>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</si>
  <si>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</si>
  <si>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</si>
  <si>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</si>
  <si>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</si>
  <si>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</si>
  <si>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</si>
  <si>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</si>
  <si>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</si>
  <si>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</si>
  <si>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</si>
  <si>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</si>
  <si>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</si>
  <si>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</si>
  <si>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</si>
  <si>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</si>
  <si>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</si>
  <si>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</si>
  <si>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</si>
  <si>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</si>
  <si>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</si>
  <si>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</si>
  <si>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</si>
  <si>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</si>
  <si>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</si>
  <si>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</si>
  <si>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</si>
  <si>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</si>
  <si>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</si>
  <si>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</si>
  <si>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</si>
  <si>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</si>
  <si>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</si>
  <si>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</si>
  <si>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</si>
  <si>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</si>
  <si>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</si>
  <si>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</si>
  <si>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</si>
  <si>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</si>
  <si>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</si>
  <si>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</si>
  <si>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</si>
  <si>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</si>
  <si>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</si>
  <si>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</si>
  <si>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</si>
  <si>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</si>
  <si>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</si>
  <si>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</si>
  <si>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</si>
  <si>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</si>
  <si>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</si>
  <si>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</si>
  <si>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</si>
  <si>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</si>
  <si>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</si>
  <si>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</si>
  <si>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</si>
  <si>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</si>
  <si>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</si>
  <si>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</si>
  <si>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</si>
  <si>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</si>
  <si>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</si>
  <si>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</si>
  <si>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</si>
  <si>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</si>
  <si>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</si>
  <si>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</si>
  <si>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</si>
  <si>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</si>
  <si>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</si>
  <si>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</si>
  <si>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</si>
  <si>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</si>
  <si>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</si>
  <si>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</si>
  <si>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</si>
  <si>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</si>
  <si>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</si>
  <si>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</si>
  <si>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</si>
  <si>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</si>
  <si>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</si>
  <si>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</si>
  <si>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</si>
  <si>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</si>
  <si>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</si>
  <si>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</si>
  <si>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</si>
  <si>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</si>
  <si>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</si>
  <si>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</si>
  <si>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</si>
  <si>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</si>
  <si>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</si>
  <si>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</si>
  <si>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</si>
  <si>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</si>
  <si>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</si>
  <si>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</si>
  <si>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</si>
  <si>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</si>
  <si>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</si>
  <si>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</si>
  <si>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</si>
  <si>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</si>
  <si>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</si>
  <si>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</si>
  <si>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</si>
  <si>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</si>
  <si>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</si>
  <si>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</si>
  <si>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</si>
  <si>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</si>
  <si>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</si>
  <si>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</si>
  <si>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</si>
  <si>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</si>
  <si>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</si>
  <si>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</si>
  <si>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</si>
  <si>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</si>
  <si>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</si>
  <si>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</si>
  <si>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</si>
  <si>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</si>
  <si>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</si>
  <si>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</si>
  <si>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</si>
  <si>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</si>
  <si>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</si>
  <si>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</si>
  <si>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</si>
  <si>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</si>
  <si>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</si>
  <si>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</si>
  <si>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</si>
  <si>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</si>
  <si>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</si>
  <si>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</si>
  <si>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</si>
  <si>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</si>
  <si>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</si>
  <si>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</si>
  <si>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</si>
  <si>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</si>
  <si>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</si>
  <si>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</si>
  <si>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</si>
  <si>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</si>
  <si>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</si>
  <si>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</si>
  <si>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</si>
  <si>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</si>
  <si>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</si>
  <si>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</si>
  <si>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</si>
  <si>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</si>
  <si>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</si>
  <si>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</si>
  <si>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</si>
  <si>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</si>
  <si>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</si>
  <si>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</si>
  <si>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</si>
  <si>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</si>
  <si>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</si>
  <si>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</si>
  <si>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</si>
  <si>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</si>
  <si>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</si>
  <si>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</si>
  <si>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</si>
  <si>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</si>
  <si>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</si>
  <si>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</si>
  <si>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</si>
  <si>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</si>
  <si>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</si>
  <si>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</si>
  <si>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</si>
  <si>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</si>
  <si>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</si>
  <si>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</si>
  <si>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</si>
  <si>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</si>
  <si>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</si>
  <si>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</si>
  <si>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</si>
  <si>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</si>
  <si>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</si>
  <si>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</si>
  <si>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</si>
  <si>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</si>
  <si>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</si>
  <si>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</si>
  <si>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</si>
  <si>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</si>
  <si>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</si>
  <si>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</si>
  <si>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</si>
  <si>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</si>
  <si>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</si>
  <si>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</si>
  <si>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</si>
  <si>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</si>
  <si>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</si>
  <si>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</si>
  <si>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</si>
  <si>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</si>
  <si>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</si>
  <si>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</si>
  <si>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</si>
  <si>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</si>
  <si>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</si>
  <si>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</si>
  <si>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</si>
  <si>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</si>
  <si>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</si>
  <si>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</si>
  <si>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</si>
  <si>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</si>
  <si>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</si>
  <si>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</si>
  <si>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</si>
  <si>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</si>
  <si>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</si>
  <si>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</si>
  <si>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</si>
  <si>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</si>
  <si>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</si>
  <si>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</si>
  <si>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</si>
  <si>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</si>
  <si>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</si>
  <si>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</si>
  <si>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</si>
  <si>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</si>
  <si>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</si>
  <si>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</si>
  <si>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</si>
  <si>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</si>
  <si>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</si>
  <si>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</si>
  <si>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</si>
  <si>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</si>
  <si>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</si>
  <si>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</si>
  <si>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</si>
  <si>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</si>
  <si>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</si>
  <si>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</si>
  <si>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</si>
  <si>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</si>
  <si>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</si>
  <si>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</si>
  <si>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</si>
  <si>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</si>
  <si>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</si>
  <si>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</si>
  <si>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</si>
  <si>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</si>
  <si>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</si>
  <si>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</si>
  <si>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</si>
  <si>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</si>
  <si>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</si>
  <si>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</si>
  <si>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</si>
  <si>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</si>
  <si>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</si>
  <si>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</si>
  <si>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</si>
  <si>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</si>
  <si>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</si>
  <si>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</si>
  <si>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</si>
  <si>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</si>
  <si>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</si>
  <si>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</si>
  <si>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</si>
  <si>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</si>
  <si>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</si>
  <si>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</si>
  <si>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</si>
  <si>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</si>
  <si>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</si>
  <si>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</si>
  <si>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</si>
  <si>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</si>
  <si>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</si>
  <si>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</si>
  <si>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</si>
  <si>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</si>
  <si>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</si>
  <si>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</si>
  <si>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</si>
  <si>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</si>
  <si>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</si>
  <si>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</si>
  <si>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</si>
  <si>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</si>
  <si>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</si>
  <si>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</si>
  <si>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</si>
  <si>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</si>
  <si>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</si>
  <si>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</si>
  <si>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</si>
  <si>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</si>
  <si>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</si>
  <si>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</si>
  <si>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</si>
  <si>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</si>
  <si>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</si>
  <si>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</si>
  <si>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</si>
  <si>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</si>
  <si>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</si>
  <si>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</si>
  <si>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</si>
  <si>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</si>
  <si>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</si>
  <si>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</si>
  <si>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</si>
  <si>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</si>
  <si>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</si>
  <si>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</si>
  <si>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</si>
  <si>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</si>
  <si>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</si>
  <si>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</si>
  <si>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</si>
  <si>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</si>
  <si>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</si>
  <si>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</si>
  <si>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</si>
  <si>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</si>
  <si>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</si>
  <si>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</si>
  <si>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</si>
  <si>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</si>
  <si>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</si>
  <si>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</si>
  <si>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</si>
  <si>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</si>
  <si>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</si>
  <si>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</si>
  <si>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</si>
  <si>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</si>
  <si>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</si>
  <si>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</si>
  <si>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</si>
  <si>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</si>
  <si>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</si>
  <si>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</si>
  <si>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</si>
  <si>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</si>
  <si>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</si>
  <si>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</si>
  <si>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</si>
  <si>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</si>
  <si>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</si>
  <si>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</si>
  <si>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</si>
  <si>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</si>
  <si>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</si>
  <si>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</si>
  <si>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</si>
  <si>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</si>
  <si>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</si>
  <si>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</si>
  <si>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</si>
  <si>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</si>
  <si>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</si>
  <si>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</si>
  <si>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</si>
  <si>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</si>
  <si>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</si>
  <si>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</si>
  <si>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</si>
  <si>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</si>
  <si>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</si>
  <si>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</si>
  <si>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</si>
  <si>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</si>
  <si>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</si>
  <si>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</si>
  <si>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</si>
  <si>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</si>
  <si>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</si>
  <si>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</si>
  <si>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</si>
  <si>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</si>
  <si>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</si>
  <si>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</si>
  <si>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</si>
  <si>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</si>
  <si>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</si>
  <si>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</si>
  <si>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</si>
  <si>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</si>
  <si>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</si>
  <si>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</si>
  <si>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</si>
  <si>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</si>
  <si>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</si>
  <si>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</si>
  <si>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</si>
  <si>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</si>
  <si>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</si>
  <si>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</si>
  <si>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</si>
  <si>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</si>
  <si>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</si>
  <si>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</si>
  <si>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</si>
  <si>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</si>
  <si>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</si>
  <si>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</si>
  <si>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</si>
  <si>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</si>
  <si>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</si>
  <si>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</si>
  <si>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</si>
  <si>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</si>
  <si>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</si>
  <si>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</si>
  <si>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</si>
  <si>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</si>
  <si>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</si>
  <si>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</si>
  <si>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</si>
  <si>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</si>
  <si>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</si>
  <si>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</si>
  <si>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</si>
  <si>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</si>
  <si>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</si>
  <si>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</si>
  <si>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</si>
  <si>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</si>
  <si>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</si>
  <si>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</si>
  <si>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</si>
  <si>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</si>
  <si>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</si>
  <si>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</si>
  <si>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</si>
  <si>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</si>
  <si>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</si>
  <si>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</si>
  <si>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</si>
  <si>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</si>
  <si>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</si>
  <si>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</si>
  <si>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</si>
  <si>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</si>
  <si>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</si>
  <si>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</si>
  <si>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</si>
  <si>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</si>
  <si>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</si>
  <si>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</si>
  <si>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</si>
  <si>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</si>
  <si>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</si>
  <si>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</si>
  <si>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</si>
  <si>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</si>
  <si>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</si>
  <si>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</si>
  <si>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</si>
  <si>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</si>
  <si>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</si>
  <si>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</si>
  <si>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</si>
  <si>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</si>
  <si>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</si>
  <si>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</si>
  <si>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</si>
  <si>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</si>
  <si>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</si>
  <si>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</si>
  <si>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</si>
  <si>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</si>
  <si>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</si>
  <si>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</si>
  <si>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</si>
  <si>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</si>
  <si>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</si>
  <si>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</si>
  <si>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</si>
  <si>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</si>
  <si>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</si>
  <si>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</si>
  <si>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</si>
  <si>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</si>
  <si>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</si>
  <si>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</si>
  <si>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</si>
  <si>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</si>
  <si>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</si>
  <si>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</si>
  <si>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</si>
  <si>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</si>
  <si>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</si>
  <si>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</si>
  <si>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</si>
  <si>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</si>
  <si>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</si>
  <si>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</si>
  <si>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</si>
  <si>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</si>
  <si>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</si>
  <si>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</si>
  <si>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</si>
  <si>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</si>
  <si>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</si>
  <si>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</si>
  <si>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</si>
  <si>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</si>
  <si>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</si>
  <si>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</si>
  <si>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</si>
  <si>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</si>
  <si>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</si>
  <si>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</si>
  <si>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</si>
  <si>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</si>
  <si>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</si>
  <si>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</si>
  <si>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</si>
  <si>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</si>
  <si>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</si>
  <si>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</si>
  <si>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</si>
  <si>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</si>
  <si>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</si>
  <si>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</si>
  <si>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</si>
  <si>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</si>
  <si>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</si>
  <si>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</si>
  <si>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</si>
  <si>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</si>
  <si>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</si>
  <si>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</si>
  <si>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</si>
  <si>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</si>
  <si>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</si>
  <si>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</si>
  <si>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</si>
  <si>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</si>
  <si>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</si>
  <si>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</si>
  <si>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</si>
  <si>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</si>
  <si>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</si>
  <si>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</si>
  <si>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</si>
  <si>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</si>
  <si>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</si>
  <si>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</si>
  <si>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</si>
  <si>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</si>
  <si>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</si>
  <si>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</si>
  <si>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</si>
  <si>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</si>
  <si>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</si>
  <si>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</si>
  <si>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</si>
  <si>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</si>
  <si>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</si>
  <si>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</si>
  <si>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</si>
  <si>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</si>
  <si>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</si>
  <si>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</si>
  <si>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</si>
  <si>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</si>
  <si>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</si>
  <si>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</si>
  <si>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</si>
  <si>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</si>
  <si>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</si>
  <si>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</si>
  <si>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</si>
  <si>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</si>
  <si>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</si>
  <si>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</si>
  <si>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</si>
  <si>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</si>
  <si>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</si>
  <si>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</si>
  <si>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</si>
  <si>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</si>
  <si>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</si>
  <si>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</si>
  <si>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</si>
  <si>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</si>
  <si>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</si>
  <si>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</si>
  <si>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</si>
  <si>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</si>
  <si>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</si>
  <si>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</si>
  <si>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</si>
  <si>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</si>
  <si>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</si>
  <si>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</si>
  <si>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</si>
  <si>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</si>
  <si>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</si>
  <si>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</si>
  <si>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</si>
  <si>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</si>
  <si>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</si>
  <si>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</si>
  <si>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</si>
  <si>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</si>
  <si>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</si>
  <si>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</si>
  <si>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</si>
  <si>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</si>
  <si>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</si>
  <si>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</si>
  <si>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</si>
  <si>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</si>
  <si>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</si>
  <si>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</si>
  <si>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</si>
  <si>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</si>
  <si>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</si>
  <si>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</si>
  <si>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</si>
  <si>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</si>
  <si>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</si>
  <si>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</si>
  <si>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</si>
  <si>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</si>
  <si>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</si>
  <si>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</si>
  <si>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</si>
  <si>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</si>
  <si>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</si>
  <si>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</si>
  <si>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</si>
  <si>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</si>
  <si>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</si>
  <si>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</si>
  <si>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</si>
  <si>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</si>
  <si>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</si>
  <si>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</si>
  <si>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</si>
  <si>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</si>
  <si>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</si>
  <si>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</si>
  <si>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</si>
  <si>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</si>
  <si>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</si>
  <si>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</si>
  <si>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</si>
  <si>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</si>
  <si>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</si>
  <si>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</si>
  <si>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</si>
  <si>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</si>
  <si>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</si>
  <si>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</si>
  <si>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</si>
  <si>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</si>
  <si>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</si>
  <si>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</si>
  <si>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</si>
  <si>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</si>
  <si>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</si>
  <si>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</si>
  <si>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</si>
  <si>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</si>
  <si>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</si>
  <si>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</si>
  <si>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</si>
  <si>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</si>
  <si>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</si>
  <si>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</si>
  <si>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</si>
  <si>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</si>
  <si>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</si>
  <si>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</si>
  <si>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</si>
  <si>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</si>
  <si>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</si>
  <si>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</si>
  <si>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</si>
  <si>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</si>
  <si>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</si>
  <si>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</si>
  <si>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</si>
  <si>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</si>
  <si>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</si>
  <si>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</si>
  <si>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</si>
  <si>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</si>
  <si>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</si>
  <si>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</si>
  <si>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</si>
  <si>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</si>
  <si>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</si>
  <si>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</si>
  <si>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</si>
  <si>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</si>
  <si>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</si>
  <si>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</si>
  <si>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</si>
  <si>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</si>
  <si>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</si>
  <si>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</si>
  <si>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</si>
  <si>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</si>
  <si>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</si>
  <si>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</si>
  <si>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</si>
  <si>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</si>
  <si>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</si>
  <si>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</si>
  <si>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</si>
  <si>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</si>
  <si>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</si>
  <si>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</si>
  <si>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</si>
  <si>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</si>
  <si>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</si>
  <si>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</si>
  <si>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</si>
  <si>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</si>
  <si>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</si>
  <si>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</si>
  <si>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</si>
  <si>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</si>
  <si>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</si>
  <si>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</si>
  <si>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</si>
  <si>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</si>
  <si>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</si>
  <si>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</si>
  <si>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</si>
  <si>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</si>
  <si>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</si>
  <si>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</si>
  <si>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</si>
  <si>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</si>
  <si>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</si>
  <si>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</si>
  <si>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</si>
  <si>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</si>
  <si>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</si>
  <si>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</si>
  <si>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</si>
  <si>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</si>
  <si>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</si>
  <si>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</si>
  <si>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</si>
  <si>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</si>
  <si>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</si>
  <si>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</si>
  <si>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</si>
  <si>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</si>
  <si>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</si>
  <si>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</si>
  <si>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</si>
  <si>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</si>
  <si>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</si>
  <si>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</si>
  <si>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</si>
  <si>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</si>
  <si>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</si>
  <si>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</si>
  <si>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</si>
  <si>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</si>
  <si>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</si>
  <si>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</si>
  <si>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</si>
  <si>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</si>
  <si>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</si>
  <si>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</si>
  <si>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</si>
  <si>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</si>
  <si>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</si>
  <si>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</si>
  <si>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</si>
  <si>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</si>
  <si>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</si>
  <si>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</si>
  <si>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</si>
  <si>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</si>
  <si>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</si>
  <si>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</si>
  <si>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</si>
  <si>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</si>
  <si>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</si>
  <si>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</si>
  <si>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</si>
  <si>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</si>
  <si>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</si>
  <si>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</si>
  <si>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</si>
  <si>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</si>
  <si>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</si>
  <si>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</si>
  <si>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</si>
  <si>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</si>
  <si>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</si>
  <si>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</si>
  <si>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</si>
  <si>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</si>
  <si>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</si>
  <si>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</si>
  <si>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</si>
  <si>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</si>
  <si>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</si>
  <si>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</si>
  <si>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</si>
  <si>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</si>
  <si>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</si>
  <si>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</si>
  <si>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</si>
  <si>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</si>
  <si>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</si>
  <si>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</si>
  <si>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</si>
  <si>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</si>
  <si>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</si>
  <si>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</si>
  <si>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</si>
  <si>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</si>
  <si>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</si>
  <si>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</si>
  <si>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</si>
  <si>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</si>
  <si>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</si>
  <si>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</si>
  <si>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</si>
  <si>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</si>
  <si>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</si>
  <si>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</si>
  <si>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</si>
  <si>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</si>
  <si>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</si>
  <si>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</si>
  <si>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</si>
  <si>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</si>
  <si>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</si>
  <si>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</si>
  <si>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</si>
  <si>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</si>
  <si>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</si>
  <si>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</si>
  <si>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</si>
  <si>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</si>
  <si>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</si>
  <si>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</si>
  <si>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</si>
  <si>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</si>
  <si>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</si>
  <si>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</si>
  <si>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</si>
  <si>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</si>
  <si>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</si>
  <si>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</si>
  <si>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</si>
  <si>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</si>
  <si>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</si>
  <si>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</si>
  <si>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</si>
  <si>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</si>
  <si>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</si>
  <si>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</si>
  <si>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</si>
  <si>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</si>
  <si>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</si>
  <si>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</si>
  <si>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</si>
  <si>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</si>
  <si>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</si>
  <si>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</si>
  <si>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</si>
  <si>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</si>
  <si>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</si>
  <si>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</si>
  <si>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</si>
  <si>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</si>
  <si>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</si>
  <si>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</si>
  <si>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</si>
  <si>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</si>
  <si>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</si>
  <si>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</si>
  <si>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</si>
  <si>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</si>
  <si>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</si>
  <si>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</si>
  <si>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</si>
  <si>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</si>
  <si>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</si>
  <si>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</si>
  <si>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</si>
  <si>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</si>
  <si>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</si>
  <si>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</si>
  <si>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Call count</t>
  </si>
  <si>
    <t>Total Amount</t>
  </si>
  <si>
    <t>Total Duration</t>
  </si>
  <si>
    <t>Average Rating</t>
  </si>
  <si>
    <t>5*Calls</t>
  </si>
  <si>
    <t>5 Star- Calls</t>
  </si>
  <si>
    <t>Row Labels</t>
  </si>
  <si>
    <t>Grand Total</t>
  </si>
  <si>
    <t>Jan</t>
  </si>
  <si>
    <t>Feb</t>
  </si>
  <si>
    <t>Mar</t>
  </si>
  <si>
    <t>Apr</t>
  </si>
  <si>
    <t>May</t>
  </si>
  <si>
    <t>Jun</t>
  </si>
  <si>
    <t>Jul</t>
  </si>
  <si>
    <t>Aug</t>
  </si>
  <si>
    <t>Sep</t>
  </si>
  <si>
    <t>Oct</t>
  </si>
  <si>
    <t>Nov</t>
  </si>
  <si>
    <t>Dec</t>
  </si>
  <si>
    <t>Month by calls</t>
  </si>
  <si>
    <t>Column Labels</t>
  </si>
  <si>
    <t>Gender</t>
  </si>
  <si>
    <t>Count of Satisfaction Rating</t>
  </si>
  <si>
    <t>5</t>
  </si>
  <si>
    <t>Sun</t>
  </si>
  <si>
    <t>Mon</t>
  </si>
  <si>
    <t>Tue</t>
  </si>
  <si>
    <t>Wed</t>
  </si>
  <si>
    <t>Thu</t>
  </si>
  <si>
    <t>Fri</t>
  </si>
  <si>
    <t>Sat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</si>
</sst>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409]d\-mmm\-yy;@"/>
    <numFmt numFmtId="165" formatCode="\$#,##0;\(\$#,##0\);\$#,##0"/>
    <numFmt numFmtId="166" formatCode="0.0"/>
  </numFmts>
  <fonts count="4" x14ac:knownFonts="1">
    <font>
      <sz val="11"/>
      <color theme="1"/>
      <name val="Aptos"/>
      <family val="2"/>
      <scheme val="minor"/>
    </font>
    <font>
      <b/>
      <sz val="11"/>
      <color theme="1"/>
      <name val="Aptos"/>
      <family val="2"/>
      <scheme val="minor"/>
    </font>
    <font>
      <sz val="8"/>
      <name val="Aptos"/>
      <family val="2"/>
      <scheme val="minor"/>
    </font>
    <font>
      <sz val="18"/>
      <color theme="1"/>
      <name val="Aptos ExtraBold"/>
      <family val="2"/>
    </font>
  </fonts>
  <fills count="4">
    <fill>
      <patternFill patternType="none"/>
    </fill>
    <fill>
      <patternFill patternType="gray125"/>
    </fill>
    <fill>
      <patternFill patternType="solid">
        <fgColor theme="7"/>
        <bgColor indexed="64"/>
      </patternFill>
    </fill>
    <fill>
      <patternFill patternType="solid">
        <fgColor rgb="FF5E5A5A"/>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26">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0" fontId="1" fillId="0" borderId="0" xfId="0" applyFont="1" applyAlignment="1">
      <alignment horizontal="left"/>
    </xf>
    <xf numFmtId="0" fontId="0" fillId="0" borderId="0" xfId="0" applyAlignment="1">
      <alignment horizontal="left"/>
    </xf>
    <xf numFmtId="0" fontId="0" fillId="0" borderId="0" xfId="0" applyNumberFormat="1"/>
    <xf numFmtId="3" fontId="0" fillId="0" borderId="0" xfId="0" applyNumberFormat="1"/>
    <xf numFmtId="165" fontId="0" fillId="0" borderId="0" xfId="0" applyNumberFormat="1"/>
    <xf numFmtId="1" fontId="0" fillId="0" borderId="0" xfId="0" applyNumberFormat="1"/>
    <xf numFmtId="166" fontId="0" fillId="0" borderId="0" xfId="0" applyNumberFormat="1"/>
    <xf numFmtId="0" fontId="0" fillId="0" borderId="0" xfId="0" pivotButton="1"/>
    <xf numFmtId="0" fontId="0" fillId="3" borderId="0" xfId="0" applyFill="1"/>
  </cellXfs>
  <cellStyles count="1">
    <cellStyle name="Normal" xfId="0" builtinId="0"/>
  </cellStyles>
  <dxfs count="20">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ptos"/>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left" vertical="bottom" textRotation="0" wrapText="0" indent="0" justifyLastLine="0" shrinkToFit="0" readingOrder="0"/>
    </dxf>
    <dxf>
      <font>
        <b/>
        <color theme="1"/>
      </font>
      <border>
        <bottom style="thin">
          <color theme="4"/>
        </bottom>
        <vertical/>
        <horizontal/>
      </border>
    </dxf>
    <dxf>
      <font>
        <color auto="1"/>
      </font>
      <border>
        <left style="thin">
          <color theme="4"/>
        </left>
        <right style="thin">
          <color theme="4"/>
        </right>
        <top style="thin">
          <color theme="4"/>
        </top>
        <bottom style="thin">
          <color theme="4"/>
        </bottom>
        <vertical/>
        <horizontal/>
      </border>
    </dxf>
    <dxf>
      <font>
        <b val="0"/>
        <i val="0"/>
        <color theme="0"/>
        <name val="Arial"/>
        <family val="2"/>
        <scheme val="none"/>
      </font>
      <fill>
        <patternFill>
          <bgColor theme="1" tint="4.9989318521683403E-2"/>
        </patternFill>
      </fill>
    </dxf>
    <dxf>
      <font>
        <color theme="0"/>
      </font>
      <fill>
        <patternFill patternType="solid">
          <fgColor auto="1"/>
          <bgColor theme="0" tint="-0.499984740745262"/>
        </patternFill>
      </fill>
    </dxf>
    <dxf>
      <border>
        <left style="thin">
          <color theme="0" tint="-0.14996795556505021"/>
        </left>
        <right style="thin">
          <color theme="0" tint="-0.14996795556505021"/>
        </right>
        <top style="thin">
          <color theme="0" tint="-0.14996795556505021"/>
        </top>
        <bottom style="thin">
          <color theme="0" tint="-0.14996795556505021"/>
        </bottom>
      </border>
    </dxf>
  </dxfs>
  <tableStyles count="3" defaultTableStyle="TableStyleMedium2" defaultPivotStyle="PivotStyleLight16">
    <tableStyle name="Slicer Style 1" pivot="0" table="0" count="1" xr9:uid="{25BABDA2-DB3D-41F6-98D0-3EE7CBB0176F}">
      <tableStyleElement type="wholeTable" dxfId="19"/>
    </tableStyle>
    <tableStyle name="Slicer Style 2" pivot="0" table="0" count="10" xr9:uid="{82AA6F47-5323-4FFF-B950-2F85C18222B0}">
      <tableStyleElement type="wholeTable" dxfId="18"/>
      <tableStyleElement type="headerRow" dxfId="17"/>
    </tableStyle>
    <tableStyle name="SlicerStyleDark1 2" pivot="0" table="0" count="10" xr9:uid="{323BE30E-D741-42A1-A226-CC71791A25DB}">
      <tableStyleElement type="wholeTable" dxfId="16"/>
      <tableStyleElement type="headerRow" dxfId="15"/>
    </tableStyle>
  </tableStyles>
  <colors>
    <mruColors>
      <color rgb="FF5E5A5A"/>
      <color rgb="FF848484"/>
      <color rgb="FF79798F"/>
      <color rgb="FF294983"/>
      <color rgb="FF000066"/>
      <color rgb="FF003399"/>
      <color rgb="FF3259A0"/>
    </mruColors>
  </color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theme="0"/>
          </font>
          <fill>
            <patternFill patternType="solid">
              <fgColor theme="4"/>
              <bgColor theme="4"/>
            </patternFill>
          </fill>
          <border>
            <left style="thin">
              <color theme="4"/>
            </left>
            <right style="thin">
              <color theme="4"/>
            </right>
            <top style="thin">
              <color theme="4"/>
            </top>
            <bottom style="thin">
              <color theme="4"/>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ill>
            <patternFill>
              <bgColor theme="4" tint="-0.499984740745262"/>
            </patternFill>
          </fill>
        </dxf>
        <dxf>
          <fill>
            <patternFill>
              <bgColor theme="4" tint="-0.499984740745262"/>
            </patternFill>
          </fill>
        </dxf>
        <dxf>
          <font>
            <color theme="0"/>
          </font>
          <fill>
            <patternFill>
              <bgColor theme="4" tint="-0.499984740745262"/>
            </patternFill>
          </fill>
        </dxf>
        <dxf>
          <font>
            <color theme="0"/>
          </font>
          <fill>
            <patternFill>
              <bgColor theme="4" tint="-0.24994659260841701"/>
            </patternFill>
          </fill>
        </dxf>
        <dxf>
          <font>
            <color theme="2"/>
          </font>
          <fill>
            <patternFill>
              <bgColor theme="4" tint="-0.499984740745262"/>
            </patternFill>
          </fill>
        </dxf>
        <dxf>
          <font>
            <color theme="0"/>
          </font>
          <fill>
            <patternFill patternType="solid">
              <fgColor auto="1"/>
              <bgColor theme="4" tint="-0.499984740745262"/>
            </patternFill>
          </fill>
        </dxf>
        <dxf>
          <fill>
            <patternFill patternType="solid">
              <bgColor theme="4" tint="-0.499984740745262"/>
            </patternFill>
          </fill>
        </dxf>
        <dxf>
          <font>
            <color theme="0"/>
          </font>
          <fill>
            <patternFill>
              <bgColor theme="6" tint="-0.499984740745262"/>
            </patternFill>
          </fill>
        </dxf>
      </x14:dxfs>
    </ext>
    <ext xmlns:x14="http://schemas.microsoft.com/office/spreadsheetml/2009/9/main" uri="{EB79DEF2-80B8-43e5-95BD-54CBDDF9020C}">
      <x14:slicerStyles defaultSlicerStyle="SlicerStyleLight1">
        <x14:slicerStyle name="Slicer Style 2">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Dark1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theme" Target="theme/theme1.xml"/><Relationship Id="rId18" Type="http://schemas.openxmlformats.org/officeDocument/2006/relationships/powerPivotData" Target="model/item.data"/><Relationship Id="rId3" Type="http://schemas.openxmlformats.org/officeDocument/2006/relationships/worksheet" Target="worksheets/sheet3.xml"/><Relationship Id="rId7" Type="http://schemas.openxmlformats.org/officeDocument/2006/relationships/pivotCacheDefinition" Target="pivotCache/pivotCacheDefinition3.xml"/><Relationship Id="rId12" Type="http://schemas.microsoft.com/office/2007/relationships/slicerCache" Target="slicerCaches/slicerCache1.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20" Type="http://schemas.microsoft.com/office/2022/10/relationships/richValueRel" Target="richData/richValueRel.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5" Type="http://schemas.openxmlformats.org/officeDocument/2006/relationships/pivotCacheDefinition" Target="pivotCache/pivotCacheDefinition1.xml"/><Relationship Id="rId15" Type="http://schemas.openxmlformats.org/officeDocument/2006/relationships/styles" Target="styles.xml"/><Relationship Id="rId10" Type="http://schemas.openxmlformats.org/officeDocument/2006/relationships/pivotCacheDefinition" Target="pivotCache/pivotCacheDefinition6.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center excel-portfolio-project.xlsx]PIVOT!PivotTable4</c:name>
    <c:fmtId val="9"/>
  </c:pivotSource>
  <c:chart>
    <c:autoTitleDeleted val="1"/>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spPr>
          <a:ln w="22225" cap="sq">
            <a:solidFill>
              <a:schemeClr val="lt1"/>
            </a:solidFill>
            <a:miter lim="800000"/>
          </a:ln>
          <a:effectLst>
            <a:outerShdw dist="25400" dir="2700000" algn="tl" rotWithShape="0">
              <a:schemeClr val="accent1"/>
            </a:outerShdw>
          </a:effectLst>
        </c:spPr>
        <c:marker>
          <c:symbol val="circle"/>
          <c:size val="14"/>
          <c:spPr>
            <a:solidFill>
              <a:schemeClr val="accent1"/>
            </a:solidFill>
            <a:ln>
              <a:noFill/>
            </a:ln>
            <a:effectLst/>
          </c:spPr>
        </c:marker>
        <c:dLbl>
          <c:idx val="0"/>
          <c:spPr>
            <a:solidFill>
              <a:schemeClr val="tx1"/>
            </a:solid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ln w="22225" cap="sq">
            <a:solidFill>
              <a:schemeClr val="lt1"/>
            </a:solidFill>
            <a:miter lim="800000"/>
          </a:ln>
          <a:effectLst>
            <a:outerShdw dist="25400" dir="2700000" algn="tl" rotWithShape="0">
              <a:schemeClr val="accent1"/>
            </a:outerShdw>
          </a:effectLst>
        </c:spPr>
        <c:marker>
          <c:symbol val="circle"/>
          <c:size val="14"/>
          <c:spPr>
            <a:solidFill>
              <a:schemeClr val="accent1"/>
            </a:solidFill>
            <a:ln>
              <a:noFill/>
            </a:ln>
            <a:effectLst/>
          </c:spPr>
        </c:marker>
      </c:pivotFmt>
    </c:pivotFmts>
    <c:plotArea>
      <c:layout/>
      <c:lineChart>
        <c:grouping val="stacked"/>
        <c:varyColors val="0"/>
        <c:ser>
          <c:idx val="0"/>
          <c:order val="0"/>
          <c:tx>
            <c:strRef>
              <c:f>PIVOT!$B$13</c:f>
              <c:strCache>
                <c:ptCount val="1"/>
                <c:pt idx="0">
                  <c:v>Total</c:v>
                </c:pt>
              </c:strCache>
            </c:strRef>
          </c:tx>
          <c:spPr>
            <a:ln w="22225" cap="sq">
              <a:solidFill>
                <a:schemeClr val="lt1"/>
              </a:solidFill>
              <a:miter lim="800000"/>
            </a:ln>
            <a:effectLst>
              <a:outerShdw dist="25400" dir="2700000" algn="tl" rotWithShape="0">
                <a:schemeClr val="accent1"/>
              </a:outerShdw>
            </a:effectLst>
          </c:spPr>
          <c:marker>
            <c:symbol val="circle"/>
            <c:size val="14"/>
            <c:spPr>
              <a:solidFill>
                <a:schemeClr val="accent1"/>
              </a:solidFill>
              <a:ln>
                <a:noFill/>
              </a:ln>
              <a:effectLst/>
            </c:spPr>
          </c:marker>
          <c:dLbls>
            <c:spPr>
              <a:solidFill>
                <a:schemeClr val="tx1"/>
              </a:solid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PIVOT!$A$14:$A$26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PIVOT!$B$14:$B$26</c:f>
              <c:numCache>
                <c:formatCode>#,##0</c:formatCode>
                <c:ptCount val="12"/>
                <c:pt idx="0">
                  <c:v>79</c:v>
                </c:pt>
                <c:pt idx="1">
                  <c:v>66</c:v>
                </c:pt>
                <c:pt idx="2">
                  <c:v>155</c:v>
                </c:pt>
                <c:pt idx="3">
                  <c:v>136</c:v>
                </c:pt>
                <c:pt idx="4">
                  <c:v>83</c:v>
                </c:pt>
                <c:pt idx="5">
                  <c:v>67</c:v>
                </c:pt>
                <c:pt idx="6">
                  <c:v>64</c:v>
                </c:pt>
                <c:pt idx="7">
                  <c:v>50</c:v>
                </c:pt>
                <c:pt idx="8">
                  <c:v>76</c:v>
                </c:pt>
                <c:pt idx="9">
                  <c:v>114</c:v>
                </c:pt>
                <c:pt idx="10">
                  <c:v>57</c:v>
                </c:pt>
                <c:pt idx="11">
                  <c:v>53</c:v>
                </c:pt>
              </c:numCache>
            </c:numRef>
          </c:val>
          <c:smooth val="0"/>
          <c:extLst>
            <c:ext xmlns:c16="http://schemas.microsoft.com/office/drawing/2014/chart" uri="{C3380CC4-5D6E-409C-BE32-E72D297353CC}">
              <c16:uniqueId val="{00000000-4E90-4D6A-908C-ECDDB31FA022}"/>
            </c:ext>
          </c:extLst>
        </c:ser>
        <c:dLbls>
          <c:dLblPos val="t"/>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marker val="1"/>
        <c:smooth val="0"/>
        <c:axId val="2029427775"/>
        <c:axId val="1901200271"/>
      </c:lineChart>
      <c:catAx>
        <c:axId val="2029427775"/>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lt1"/>
                    </a:solidFill>
                    <a:latin typeface="+mn-lt"/>
                    <a:ea typeface="+mn-ea"/>
                    <a:cs typeface="+mn-cs"/>
                  </a:defRPr>
                </a:pPr>
                <a:r>
                  <a:rPr lang="en-US"/>
                  <a:t>Months</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30" baseline="0">
                <a:solidFill>
                  <a:schemeClr val="lt1"/>
                </a:solidFill>
                <a:latin typeface="+mn-lt"/>
                <a:ea typeface="+mn-ea"/>
                <a:cs typeface="+mn-cs"/>
              </a:defRPr>
            </a:pPr>
            <a:endParaRPr lang="en-US"/>
          </a:p>
        </c:txPr>
        <c:crossAx val="1901200271"/>
        <c:crosses val="autoZero"/>
        <c:auto val="1"/>
        <c:lblAlgn val="ctr"/>
        <c:lblOffset val="100"/>
        <c:noMultiLvlLbl val="0"/>
      </c:catAx>
      <c:valAx>
        <c:axId val="1901200271"/>
        <c:scaling>
          <c:orientation val="minMax"/>
        </c:scaling>
        <c:delete val="1"/>
        <c:axPos val="l"/>
        <c:majorGridlines>
          <c:spPr>
            <a:ln w="9525" cap="flat" cmpd="sng" algn="ctr">
              <a:solidFill>
                <a:schemeClr val="lt1">
                  <a:alpha val="2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lt1"/>
                    </a:solidFill>
                    <a:latin typeface="+mn-lt"/>
                    <a:ea typeface="+mn-ea"/>
                    <a:cs typeface="+mn-cs"/>
                  </a:defRPr>
                </a:pPr>
                <a:r>
                  <a:rPr lang="en-US"/>
                  <a:t>Total Calls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solidFill>
                  <a:latin typeface="+mn-lt"/>
                  <a:ea typeface="+mn-ea"/>
                  <a:cs typeface="+mn-cs"/>
                </a:defRPr>
              </a:pPr>
              <a:endParaRPr lang="en-US"/>
            </a:p>
          </c:txPr>
        </c:title>
        <c:numFmt formatCode="#,##0" sourceLinked="1"/>
        <c:majorTickMark val="none"/>
        <c:minorTickMark val="none"/>
        <c:tickLblPos val="nextTo"/>
        <c:crossAx val="2029427775"/>
        <c:crosses val="autoZero"/>
        <c:crossBetween val="between"/>
      </c:valAx>
      <c:spPr>
        <a:solidFill>
          <a:srgbClr val="294983"/>
        </a:solid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rgbClr val="294983"/>
    </a:solidFill>
    <a:ln w="9525" cap="flat" cmpd="sng" algn="ctr">
      <a:noFill/>
      <a:miter lim="800000"/>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center excel-portfolio-project.xlsx]PIVOT!PivotTable5</c:name>
    <c:fmtId val="13"/>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bg1">
              <a:lumMod val="50000"/>
            </a:schemeClr>
          </a:soli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PIVOT!$E$13</c:f>
              <c:strCache>
                <c:ptCount val="1"/>
                <c:pt idx="0">
                  <c:v>Total</c:v>
                </c:pt>
              </c:strCache>
            </c:strRef>
          </c:tx>
          <c:spPr>
            <a:solidFill>
              <a:schemeClr val="bg1">
                <a:lumMod val="50000"/>
              </a:schemeClr>
            </a:soli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PIVOT!$D$14:$D$21</c:f>
              <c:strCache>
                <c:ptCount val="7"/>
                <c:pt idx="0">
                  <c:v>Sun</c:v>
                </c:pt>
                <c:pt idx="1">
                  <c:v>Mon</c:v>
                </c:pt>
                <c:pt idx="2">
                  <c:v>Tue</c:v>
                </c:pt>
                <c:pt idx="3">
                  <c:v>Wed</c:v>
                </c:pt>
                <c:pt idx="4">
                  <c:v>Thu</c:v>
                </c:pt>
                <c:pt idx="5">
                  <c:v>Fri</c:v>
                </c:pt>
                <c:pt idx="6">
                  <c:v>Sat</c:v>
                </c:pt>
              </c:strCache>
            </c:strRef>
          </c:cat>
          <c:val>
            <c:numRef>
              <c:f>PIVOT!$E$14:$E$21</c:f>
              <c:numCache>
                <c:formatCode>#,##0</c:formatCode>
                <c:ptCount val="7"/>
                <c:pt idx="0">
                  <c:v>146</c:v>
                </c:pt>
                <c:pt idx="1">
                  <c:v>133</c:v>
                </c:pt>
                <c:pt idx="2">
                  <c:v>138</c:v>
                </c:pt>
                <c:pt idx="3">
                  <c:v>153</c:v>
                </c:pt>
                <c:pt idx="4">
                  <c:v>128</c:v>
                </c:pt>
                <c:pt idx="5">
                  <c:v>141</c:v>
                </c:pt>
                <c:pt idx="6">
                  <c:v>161</c:v>
                </c:pt>
              </c:numCache>
            </c:numRef>
          </c:val>
          <c:extLst>
            <c:ext xmlns:c16="http://schemas.microsoft.com/office/drawing/2014/chart" uri="{C3380CC4-5D6E-409C-BE32-E72D297353CC}">
              <c16:uniqueId val="{00000000-23B7-40BB-8BDE-F18B3A51EE6A}"/>
            </c:ext>
          </c:extLst>
        </c:ser>
        <c:dLbls>
          <c:showLegendKey val="0"/>
          <c:showVal val="1"/>
          <c:showCatName val="0"/>
          <c:showSerName val="0"/>
          <c:showPercent val="0"/>
          <c:showBubbleSize val="0"/>
        </c:dLbls>
        <c:gapWidth val="150"/>
        <c:shape val="box"/>
        <c:axId val="2041133967"/>
        <c:axId val="943830687"/>
        <c:axId val="0"/>
      </c:bar3DChart>
      <c:catAx>
        <c:axId val="2041133967"/>
        <c:scaling>
          <c:orientation val="minMax"/>
        </c:scaling>
        <c:delete val="0"/>
        <c:axPos val="b"/>
        <c:title>
          <c:tx>
            <c:rich>
              <a:bodyPr rot="0" spcFirstLastPara="1" vertOverflow="ellipsis" vert="horz" wrap="square" anchor="ctr" anchorCtr="1"/>
              <a:lstStyle/>
              <a:p>
                <a:pPr>
                  <a:defRPr lang="en-US" sz="1000" b="0" i="0" u="none" strike="noStrike" kern="1200" baseline="0">
                    <a:solidFill>
                      <a:schemeClr val="lt1"/>
                    </a:solidFill>
                    <a:latin typeface="+mn-lt"/>
                    <a:ea typeface="+mn-ea"/>
                    <a:cs typeface="+mn-cs"/>
                  </a:defRPr>
                </a:pPr>
                <a:r>
                  <a:rPr lang="en-US" sz="1000" b="1"/>
                  <a:t>Days</a:t>
                </a:r>
              </a:p>
            </c:rich>
          </c:tx>
          <c:overlay val="0"/>
          <c:spPr>
            <a:noFill/>
            <a:ln>
              <a:noFill/>
            </a:ln>
            <a:effectLst/>
          </c:spPr>
          <c:txPr>
            <a:bodyPr rot="0" spcFirstLastPara="1" vertOverflow="ellipsis" vert="horz" wrap="square" anchor="ctr" anchorCtr="1"/>
            <a:lstStyle/>
            <a:p>
              <a:pPr>
                <a:defRPr lang="en-US" sz="1000" b="0" i="0" u="none" strike="noStrike" kern="1200" baseline="0">
                  <a:solidFill>
                    <a:schemeClr val="lt1"/>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900" b="0" i="0" u="none" strike="noStrike" kern="1200" baseline="0">
                <a:solidFill>
                  <a:schemeClr val="lt1"/>
                </a:solidFill>
                <a:latin typeface="+mn-lt"/>
                <a:ea typeface="+mn-ea"/>
                <a:cs typeface="+mn-cs"/>
              </a:defRPr>
            </a:pPr>
            <a:endParaRPr lang="en-US"/>
          </a:p>
        </c:txPr>
        <c:crossAx val="943830687"/>
        <c:crosses val="autoZero"/>
        <c:auto val="1"/>
        <c:lblAlgn val="ctr"/>
        <c:lblOffset val="100"/>
        <c:noMultiLvlLbl val="0"/>
      </c:catAx>
      <c:valAx>
        <c:axId val="943830687"/>
        <c:scaling>
          <c:orientation val="minMax"/>
        </c:scaling>
        <c:delete val="0"/>
        <c:axPos val="l"/>
        <c:title>
          <c:tx>
            <c:rich>
              <a:bodyPr rot="-5400000" spcFirstLastPara="1" vertOverflow="ellipsis" vert="horz" wrap="square" anchor="ctr" anchorCtr="1"/>
              <a:lstStyle/>
              <a:p>
                <a:pPr>
                  <a:defRPr lang="en-US" sz="900" b="0" i="0" u="none" strike="noStrike" kern="1200" baseline="0">
                    <a:solidFill>
                      <a:schemeClr val="lt1"/>
                    </a:solidFill>
                    <a:latin typeface="+mn-lt"/>
                    <a:ea typeface="+mn-ea"/>
                    <a:cs typeface="+mn-cs"/>
                  </a:defRPr>
                </a:pPr>
                <a:r>
                  <a:rPr lang="en-US" sz="1200" b="1"/>
                  <a:t>Total</a:t>
                </a:r>
                <a:r>
                  <a:rPr lang="en-US" sz="1200" b="1" baseline="0"/>
                  <a:t> calls</a:t>
                </a:r>
                <a:endParaRPr lang="en-US" sz="1200" b="1"/>
              </a:p>
            </c:rich>
          </c:tx>
          <c:overlay val="0"/>
          <c:spPr>
            <a:noFill/>
            <a:ln>
              <a:noFill/>
            </a:ln>
            <a:effectLst/>
          </c:spPr>
          <c:txPr>
            <a:bodyPr rot="-5400000" spcFirstLastPara="1" vertOverflow="ellipsis" vert="horz" wrap="square" anchor="ctr" anchorCtr="1"/>
            <a:lstStyle/>
            <a:p>
              <a:pPr>
                <a:defRPr lang="en-US" sz="900" b="0" i="0" u="none" strike="noStrike" kern="1200" baseline="0">
                  <a:solidFill>
                    <a:schemeClr val="lt1"/>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en-US" sz="900" b="0" i="0" u="none" strike="noStrike" kern="1200" baseline="0">
                <a:solidFill>
                  <a:schemeClr val="lt1"/>
                </a:solidFill>
                <a:latin typeface="+mn-lt"/>
                <a:ea typeface="+mn-ea"/>
                <a:cs typeface="+mn-cs"/>
              </a:defRPr>
            </a:pPr>
            <a:endParaRPr lang="en-US"/>
          </a:p>
        </c:txPr>
        <c:crossAx val="20411339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294983"/>
    </a:solidFill>
    <a:ln w="9525" cap="flat" cmpd="sng" algn="ctr">
      <a:noFill/>
      <a:round/>
    </a:ln>
    <a:effectLst>
      <a:outerShdw blurRad="50800" dist="38100" dir="2700000" algn="tl" rotWithShape="0">
        <a:prstClr val="black">
          <a:alpha val="40000"/>
        </a:prstClr>
      </a:outerShdw>
    </a:effectLst>
  </c:spPr>
  <c:txPr>
    <a:bodyPr/>
    <a:lstStyle/>
    <a:p>
      <a:pPr>
        <a:defRPr lang="en-US" sz="900" b="0" i="0" u="none" strike="noStrike" kern="1200" baseline="0">
          <a:solidFill>
            <a:schemeClr val="lt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center excel-portfolio-project.xlsx]PIVOT!PivotTable7</c:name>
    <c:fmtId val="3"/>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tx2">
              <a:lumMod val="60000"/>
              <a:lumOff val="40000"/>
            </a:schemeClr>
          </a:solidFill>
          <a:ln>
            <a:noFill/>
          </a:ln>
          <a:effectLst/>
          <a:sp3d/>
        </c:spPr>
        <c:marker>
          <c:symbol val="none"/>
        </c:marker>
        <c:dLbl>
          <c:idx val="0"/>
          <c:spPr>
            <a:solidFill>
              <a:schemeClr val="tx1">
                <a:lumMod val="95000"/>
                <a:lumOff val="5000"/>
              </a:schemeClr>
            </a:solidFill>
            <a:ln>
              <a:noFill/>
            </a:ln>
            <a:effectLst/>
          </c:spPr>
          <c:txPr>
            <a:bodyPr rot="0" spcFirstLastPara="1" vertOverflow="ellipsis" vert="horz" wrap="square" anchor="ctr" anchorCtr="1"/>
            <a:lstStyle/>
            <a:p>
              <a:pPr>
                <a:defRPr lang="en-US" sz="800" b="0"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bg1">
              <a:lumMod val="50000"/>
            </a:schemeClr>
          </a:solidFill>
          <a:ln>
            <a:noFill/>
          </a:ln>
          <a:effectLst/>
          <a:sp3d/>
        </c:spPr>
        <c:marker>
          <c:symbol val="none"/>
        </c:marker>
        <c:dLbl>
          <c:idx val="0"/>
          <c:spPr>
            <a:solidFill>
              <a:schemeClr val="tx1">
                <a:lumMod val="95000"/>
                <a:lumOff val="5000"/>
              </a:schemeClr>
            </a:solidFill>
            <a:ln>
              <a:noFill/>
            </a:ln>
            <a:effectLst/>
          </c:spPr>
          <c:txPr>
            <a:bodyPr rot="0" spcFirstLastPara="1" vertOverflow="ellipsis" vert="horz" wrap="square" anchor="ctr" anchorCtr="1"/>
            <a:lstStyle/>
            <a:p>
              <a:pPr>
                <a:defRPr lang="en-US" sz="800" b="0"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9.3018933935254663E-2"/>
          <c:y val="5.4678366349751324E-2"/>
          <c:w val="0.87618396341736282"/>
          <c:h val="0.61735867873269867"/>
        </c:manualLayout>
      </c:layout>
      <c:bar3DChart>
        <c:barDir val="col"/>
        <c:grouping val="clustered"/>
        <c:varyColors val="0"/>
        <c:ser>
          <c:idx val="0"/>
          <c:order val="0"/>
          <c:tx>
            <c:strRef>
              <c:f>PIVOT!$H$10:$H$11</c:f>
              <c:strCache>
                <c:ptCount val="1"/>
                <c:pt idx="0">
                  <c:v>Female</c:v>
                </c:pt>
              </c:strCache>
            </c:strRef>
          </c:tx>
          <c:spPr>
            <a:solidFill>
              <a:schemeClr val="tx2">
                <a:lumMod val="60000"/>
                <a:lumOff val="40000"/>
              </a:schemeClr>
            </a:solidFill>
            <a:ln>
              <a:noFill/>
            </a:ln>
            <a:effectLst/>
            <a:sp3d/>
          </c:spPr>
          <c:invertIfNegative val="0"/>
          <c:dLbls>
            <c:spPr>
              <a:solidFill>
                <a:schemeClr val="tx1">
                  <a:lumMod val="95000"/>
                  <a:lumOff val="5000"/>
                </a:schemeClr>
              </a:solidFill>
              <a:ln>
                <a:noFill/>
              </a:ln>
              <a:effectLst/>
            </c:spPr>
            <c:txPr>
              <a:bodyPr rot="0" spcFirstLastPara="1" vertOverflow="ellipsis" vert="horz" wrap="square" anchor="ctr" anchorCtr="1"/>
              <a:lstStyle/>
              <a:p>
                <a:pPr>
                  <a:defRPr lang="en-US" sz="800" b="0"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PIVOT!$G$12:$G$15</c:f>
              <c:strCache>
                <c:ptCount val="3"/>
                <c:pt idx="0">
                  <c:v>Cincinnati</c:v>
                </c:pt>
                <c:pt idx="1">
                  <c:v>Cleveland</c:v>
                </c:pt>
                <c:pt idx="2">
                  <c:v>Columbus</c:v>
                </c:pt>
              </c:strCache>
            </c:strRef>
          </c:cat>
          <c:val>
            <c:numRef>
              <c:f>PIVOT!$H$12:$H$15</c:f>
              <c:numCache>
                <c:formatCode>#,##0</c:formatCode>
                <c:ptCount val="3"/>
                <c:pt idx="0">
                  <c:v>144</c:v>
                </c:pt>
                <c:pt idx="1">
                  <c:v>326</c:v>
                </c:pt>
                <c:pt idx="2">
                  <c:v>129</c:v>
                </c:pt>
              </c:numCache>
            </c:numRef>
          </c:val>
          <c:extLst>
            <c:ext xmlns:c16="http://schemas.microsoft.com/office/drawing/2014/chart" uri="{C3380CC4-5D6E-409C-BE32-E72D297353CC}">
              <c16:uniqueId val="{00000000-250D-402F-B530-3FB5373817FA}"/>
            </c:ext>
          </c:extLst>
        </c:ser>
        <c:ser>
          <c:idx val="1"/>
          <c:order val="1"/>
          <c:tx>
            <c:strRef>
              <c:f>PIVOT!$I$10:$I$11</c:f>
              <c:strCache>
                <c:ptCount val="1"/>
                <c:pt idx="0">
                  <c:v>Male</c:v>
                </c:pt>
              </c:strCache>
            </c:strRef>
          </c:tx>
          <c:spPr>
            <a:solidFill>
              <a:schemeClr val="bg1">
                <a:lumMod val="50000"/>
              </a:schemeClr>
            </a:solidFill>
            <a:ln>
              <a:noFill/>
            </a:ln>
            <a:effectLst/>
            <a:sp3d/>
          </c:spPr>
          <c:invertIfNegative val="0"/>
          <c:dLbls>
            <c:spPr>
              <a:solidFill>
                <a:schemeClr val="tx1">
                  <a:lumMod val="95000"/>
                  <a:lumOff val="5000"/>
                </a:schemeClr>
              </a:solidFill>
              <a:ln>
                <a:noFill/>
              </a:ln>
              <a:effectLst/>
            </c:spPr>
            <c:txPr>
              <a:bodyPr rot="0" spcFirstLastPara="1" vertOverflow="ellipsis" vert="horz" wrap="square" anchor="ctr" anchorCtr="1"/>
              <a:lstStyle/>
              <a:p>
                <a:pPr>
                  <a:defRPr lang="en-US" sz="800" b="0"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PIVOT!$G$12:$G$15</c:f>
              <c:strCache>
                <c:ptCount val="3"/>
                <c:pt idx="0">
                  <c:v>Cincinnati</c:v>
                </c:pt>
                <c:pt idx="1">
                  <c:v>Cleveland</c:v>
                </c:pt>
                <c:pt idx="2">
                  <c:v>Columbus</c:v>
                </c:pt>
              </c:strCache>
            </c:strRef>
          </c:cat>
          <c:val>
            <c:numRef>
              <c:f>PIVOT!$I$12:$I$15</c:f>
              <c:numCache>
                <c:formatCode>#,##0</c:formatCode>
                <c:ptCount val="3"/>
                <c:pt idx="0">
                  <c:v>132</c:v>
                </c:pt>
                <c:pt idx="1">
                  <c:v>63</c:v>
                </c:pt>
                <c:pt idx="2">
                  <c:v>206</c:v>
                </c:pt>
              </c:numCache>
            </c:numRef>
          </c:val>
          <c:extLst>
            <c:ext xmlns:c16="http://schemas.microsoft.com/office/drawing/2014/chart" uri="{C3380CC4-5D6E-409C-BE32-E72D297353CC}">
              <c16:uniqueId val="{00000001-250D-402F-B530-3FB5373817FA}"/>
            </c:ext>
          </c:extLst>
        </c:ser>
        <c:dLbls>
          <c:showLegendKey val="0"/>
          <c:showVal val="0"/>
          <c:showCatName val="0"/>
          <c:showSerName val="0"/>
          <c:showPercent val="0"/>
          <c:showBubbleSize val="0"/>
        </c:dLbls>
        <c:gapWidth val="150"/>
        <c:shape val="box"/>
        <c:axId val="486751567"/>
        <c:axId val="1898814815"/>
        <c:axId val="0"/>
      </c:bar3DChart>
      <c:catAx>
        <c:axId val="486751567"/>
        <c:scaling>
          <c:orientation val="minMax"/>
        </c:scaling>
        <c:delete val="0"/>
        <c:axPos val="b"/>
        <c:title>
          <c:overlay val="0"/>
          <c:spPr>
            <a:noFill/>
            <a:ln>
              <a:noFill/>
            </a:ln>
            <a:effectLst/>
          </c:spPr>
          <c:txPr>
            <a:bodyPr rot="0" spcFirstLastPara="1" vertOverflow="ellipsis" vert="horz" wrap="square" anchor="ctr" anchorCtr="1"/>
            <a:lstStyle/>
            <a:p>
              <a:pPr>
                <a:defRPr lang="en-US" sz="900" b="0" i="0" u="none" strike="noStrike" kern="1200" baseline="0">
                  <a:solidFill>
                    <a:schemeClr val="lt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900" b="0" i="0" u="none" strike="noStrike" kern="1200" baseline="0">
                <a:solidFill>
                  <a:schemeClr val="lt1"/>
                </a:solidFill>
                <a:latin typeface="+mn-lt"/>
                <a:ea typeface="+mn-ea"/>
                <a:cs typeface="+mn-cs"/>
              </a:defRPr>
            </a:pPr>
            <a:endParaRPr lang="en-US"/>
          </a:p>
        </c:txPr>
        <c:crossAx val="1898814815"/>
        <c:crosses val="autoZero"/>
        <c:auto val="1"/>
        <c:lblAlgn val="ctr"/>
        <c:lblOffset val="100"/>
        <c:noMultiLvlLbl val="0"/>
      </c:catAx>
      <c:valAx>
        <c:axId val="189881481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lang="en-US" sz="900" b="0" i="0" u="none" strike="noStrike" kern="1200" baseline="0">
                    <a:solidFill>
                      <a:schemeClr val="lt1"/>
                    </a:solidFill>
                    <a:latin typeface="+mn-lt"/>
                    <a:ea typeface="+mn-ea"/>
                    <a:cs typeface="+mn-cs"/>
                  </a:defRPr>
                </a:pPr>
                <a:r>
                  <a:rPr lang="en-US" sz="1050" b="1"/>
                  <a:t>Total Calls</a:t>
                </a:r>
              </a:p>
            </c:rich>
          </c:tx>
          <c:layout>
            <c:manualLayout>
              <c:xMode val="edge"/>
              <c:yMode val="edge"/>
              <c:x val="1.8168526948346621E-2"/>
              <c:y val="0.34101726810912658"/>
            </c:manualLayout>
          </c:layout>
          <c:overlay val="0"/>
          <c:spPr>
            <a:noFill/>
            <a:ln>
              <a:noFill/>
            </a:ln>
            <a:effectLst/>
          </c:spPr>
          <c:txPr>
            <a:bodyPr rot="-5400000" spcFirstLastPara="1" vertOverflow="ellipsis" vert="horz" wrap="square" anchor="ctr" anchorCtr="1"/>
            <a:lstStyle/>
            <a:p>
              <a:pPr>
                <a:defRPr lang="en-US" sz="900" b="0" i="0" u="none" strike="noStrike" kern="1200" baseline="0">
                  <a:solidFill>
                    <a:schemeClr val="lt1"/>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en-US" sz="900" b="0" i="0" u="none" strike="noStrike" kern="1200" baseline="0">
                <a:solidFill>
                  <a:schemeClr val="lt1"/>
                </a:solidFill>
                <a:latin typeface="+mn-lt"/>
                <a:ea typeface="+mn-ea"/>
                <a:cs typeface="+mn-cs"/>
              </a:defRPr>
            </a:pPr>
            <a:endParaRPr lang="en-US"/>
          </a:p>
        </c:txPr>
        <c:crossAx val="4867515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lang="en-US" sz="900" b="0" i="0" u="none" strike="noStrike" kern="1200" baseline="0">
              <a:solidFill>
                <a:schemeClr val="lt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294983"/>
    </a:solidFill>
    <a:ln w="9525" cap="flat" cmpd="sng" algn="ctr">
      <a:noFill/>
      <a:round/>
    </a:ln>
    <a:effectLst>
      <a:outerShdw blurRad="50800" dist="38100" dir="2700000" algn="tl" rotWithShape="0">
        <a:prstClr val="black">
          <a:alpha val="40000"/>
        </a:prstClr>
      </a:outerShdw>
    </a:effectLst>
  </c:spPr>
  <c:txPr>
    <a:bodyPr/>
    <a:lstStyle/>
    <a:p>
      <a:pPr>
        <a:defRPr lang="en-US" sz="900" b="0" i="0" u="none" strike="noStrike" kern="1200" baseline="0">
          <a:solidFill>
            <a:schemeClr val="lt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center excel-portfolio-project.xlsx]PIVOT!PivotTable8</c:name>
    <c:fmtId val="7"/>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bg1">
              <a:lumMod val="50000"/>
            </a:schemeClr>
          </a:solidFill>
          <a:ln>
            <a:noFill/>
          </a:ln>
          <a:effectLst>
            <a:outerShdw blurRad="57150" dist="19050" dir="5400000" algn="ctr" rotWithShape="0">
              <a:srgbClr val="000000">
                <a:alpha val="63000"/>
              </a:srgbClr>
            </a:outerShdw>
          </a:effectLst>
          <a:sp3d/>
        </c:spPr>
        <c:marker>
          <c:symbol val="none"/>
        </c:marker>
        <c:dLbl>
          <c:idx val="0"/>
          <c:spPr>
            <a:solidFill>
              <a:schemeClr val="tx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8.3184493052817346E-2"/>
          <c:y val="5.3265434202890594E-2"/>
          <c:w val="0.88672518579190296"/>
          <c:h val="0.76568306987916213"/>
        </c:manualLayout>
      </c:layout>
      <c:bar3DChart>
        <c:barDir val="bar"/>
        <c:grouping val="clustered"/>
        <c:varyColors val="0"/>
        <c:ser>
          <c:idx val="0"/>
          <c:order val="0"/>
          <c:tx>
            <c:strRef>
              <c:f>PIVOT!$H$21</c:f>
              <c:strCache>
                <c:ptCount val="1"/>
                <c:pt idx="0">
                  <c:v>Total</c:v>
                </c:pt>
              </c:strCache>
            </c:strRef>
          </c:tx>
          <c:spPr>
            <a:solidFill>
              <a:schemeClr val="bg1">
                <a:lumMod val="50000"/>
              </a:schemeClr>
            </a:solidFill>
            <a:ln>
              <a:noFill/>
            </a:ln>
            <a:effectLst>
              <a:outerShdw blurRad="57150" dist="19050" dir="5400000" algn="ctr" rotWithShape="0">
                <a:srgbClr val="000000">
                  <a:alpha val="63000"/>
                </a:srgbClr>
              </a:outerShdw>
            </a:effectLst>
            <a:sp3d/>
          </c:spPr>
          <c:invertIfNegative val="0"/>
          <c:dLbls>
            <c:spPr>
              <a:solidFill>
                <a:schemeClr val="tx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PIVOT!$G$22:$G$27</c:f>
              <c:strCache>
                <c:ptCount val="5"/>
                <c:pt idx="0">
                  <c:v>R01</c:v>
                </c:pt>
                <c:pt idx="1">
                  <c:v>R02</c:v>
                </c:pt>
                <c:pt idx="2">
                  <c:v>R03</c:v>
                </c:pt>
                <c:pt idx="3">
                  <c:v>R04</c:v>
                </c:pt>
                <c:pt idx="4">
                  <c:v>R05</c:v>
                </c:pt>
              </c:strCache>
            </c:strRef>
          </c:cat>
          <c:val>
            <c:numRef>
              <c:f>PIVOT!$H$22:$H$27</c:f>
              <c:numCache>
                <c:formatCode>General</c:formatCode>
                <c:ptCount val="5"/>
                <c:pt idx="0">
                  <c:v>6</c:v>
                </c:pt>
                <c:pt idx="1">
                  <c:v>9</c:v>
                </c:pt>
                <c:pt idx="2">
                  <c:v>6</c:v>
                </c:pt>
                <c:pt idx="3">
                  <c:v>5</c:v>
                </c:pt>
                <c:pt idx="4">
                  <c:v>3</c:v>
                </c:pt>
              </c:numCache>
            </c:numRef>
          </c:val>
          <c:extLst>
            <c:ext xmlns:c16="http://schemas.microsoft.com/office/drawing/2014/chart" uri="{C3380CC4-5D6E-409C-BE32-E72D297353CC}">
              <c16:uniqueId val="{00000000-66AD-4B9D-A400-0E7C621DAC92}"/>
            </c:ext>
          </c:extLst>
        </c:ser>
        <c:dLbls>
          <c:showLegendKey val="0"/>
          <c:showVal val="0"/>
          <c:showCatName val="0"/>
          <c:showSerName val="0"/>
          <c:showPercent val="0"/>
          <c:showBubbleSize val="0"/>
        </c:dLbls>
        <c:gapWidth val="150"/>
        <c:shape val="box"/>
        <c:axId val="485560239"/>
        <c:axId val="1898844575"/>
        <c:axId val="0"/>
      </c:bar3DChart>
      <c:catAx>
        <c:axId val="48556023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98844575"/>
        <c:crosses val="autoZero"/>
        <c:auto val="1"/>
        <c:lblAlgn val="ctr"/>
        <c:lblOffset val="100"/>
        <c:noMultiLvlLbl val="0"/>
      </c:catAx>
      <c:valAx>
        <c:axId val="1898844575"/>
        <c:scaling>
          <c:orientation val="minMax"/>
        </c:scaling>
        <c:delete val="0"/>
        <c:axPos val="b"/>
        <c:majorGridlines>
          <c:spPr>
            <a:ln w="9525" cap="flat" cmpd="sng" algn="ctr">
              <a:solidFill>
                <a:schemeClr val="dk1">
                  <a:lumMod val="50000"/>
                  <a:lumOff val="5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Calls with 5</a:t>
                </a:r>
                <a:r>
                  <a:rPr lang="en-US" baseline="0"/>
                  <a:t> </a:t>
                </a:r>
                <a:r>
                  <a:rPr lang="en-US"/>
                  <a:t>Star rating </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855602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294983"/>
    </a:solidFill>
    <a:ln>
      <a:noFill/>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chart" Target="../charts/chart1.xml"/><Relationship Id="rId18" Type="http://schemas.openxmlformats.org/officeDocument/2006/relationships/image" Target="../media/image14.sv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image" Target="../media/image13.png"/><Relationship Id="rId2" Type="http://schemas.openxmlformats.org/officeDocument/2006/relationships/image" Target="../media/image2.svg"/><Relationship Id="rId16" Type="http://schemas.openxmlformats.org/officeDocument/2006/relationships/chart" Target="../charts/chart4.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chart" Target="../charts/chart3.xml"/><Relationship Id="rId10" Type="http://schemas.openxmlformats.org/officeDocument/2006/relationships/image" Target="../media/image10.sv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108857</xdr:colOff>
      <xdr:row>1</xdr:row>
      <xdr:rowOff>161365</xdr:rowOff>
    </xdr:from>
    <xdr:to>
      <xdr:col>10</xdr:col>
      <xdr:colOff>53789</xdr:colOff>
      <xdr:row>6</xdr:row>
      <xdr:rowOff>17929</xdr:rowOff>
    </xdr:to>
    <xdr:grpSp>
      <xdr:nvGrpSpPr>
        <xdr:cNvPr id="2" name="Group 1">
          <a:extLst>
            <a:ext uri="{FF2B5EF4-FFF2-40B4-BE49-F238E27FC236}">
              <a16:creationId xmlns:a16="http://schemas.microsoft.com/office/drawing/2014/main" id="{F8A68648-9B89-4010-AF07-CBDB3CEB28B7}"/>
            </a:ext>
          </a:extLst>
        </xdr:cNvPr>
        <xdr:cNvGrpSpPr/>
      </xdr:nvGrpSpPr>
      <xdr:grpSpPr>
        <a:xfrm>
          <a:off x="1453563" y="340659"/>
          <a:ext cx="5323755" cy="753035"/>
          <a:chOff x="1234440" y="7620"/>
          <a:chExt cx="4556760" cy="723900"/>
        </a:xfrm>
        <a:solidFill>
          <a:schemeClr val="tx1">
            <a:lumMod val="95000"/>
            <a:lumOff val="5000"/>
          </a:schemeClr>
        </a:solidFill>
      </xdr:grpSpPr>
      <xdr:sp macro="" textlink="">
        <xdr:nvSpPr>
          <xdr:cNvPr id="3" name="Rectangle 2">
            <a:extLst>
              <a:ext uri="{FF2B5EF4-FFF2-40B4-BE49-F238E27FC236}">
                <a16:creationId xmlns:a16="http://schemas.microsoft.com/office/drawing/2014/main" id="{7E6DB79F-6E32-A1F3-78AF-55A82CA707A4}"/>
              </a:ext>
            </a:extLst>
          </xdr:cNvPr>
          <xdr:cNvSpPr/>
        </xdr:nvSpPr>
        <xdr:spPr>
          <a:xfrm>
            <a:off x="1234440" y="7620"/>
            <a:ext cx="4556760" cy="723900"/>
          </a:xfrm>
          <a:prstGeom prst="rect">
            <a:avLst/>
          </a:prstGeom>
          <a:grpFill/>
        </xdr:spPr>
        <xdr:style>
          <a:lnRef idx="1">
            <a:schemeClr val="dk1"/>
          </a:lnRef>
          <a:fillRef idx="1001">
            <a:schemeClr val="dk2"/>
          </a:fillRef>
          <a:effectRef idx="1">
            <a:schemeClr val="dk1"/>
          </a:effectRef>
          <a:fontRef idx="minor">
            <a:schemeClr val="dk1"/>
          </a:fontRef>
        </xdr:style>
        <xdr:txBody>
          <a:bodyPr vertOverflow="clip" horzOverflow="clip" rtlCol="0" anchor="t"/>
          <a:lstStyle/>
          <a:p>
            <a:pPr algn="l"/>
            <a:endParaRPr lang="en-US" sz="1100"/>
          </a:p>
        </xdr:txBody>
      </xdr:sp>
      <xdr:sp macro="" textlink="">
        <xdr:nvSpPr>
          <xdr:cNvPr id="4" name="TextBox 3">
            <a:extLst>
              <a:ext uri="{FF2B5EF4-FFF2-40B4-BE49-F238E27FC236}">
                <a16:creationId xmlns:a16="http://schemas.microsoft.com/office/drawing/2014/main" id="{9B9ADBBE-0786-3B5B-7B8D-CCAD7764BF44}"/>
              </a:ext>
            </a:extLst>
          </xdr:cNvPr>
          <xdr:cNvSpPr txBox="1"/>
        </xdr:nvSpPr>
        <xdr:spPr>
          <a:xfrm>
            <a:off x="1341120" y="93243"/>
            <a:ext cx="4320540" cy="537087"/>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en-US" sz="3600" b="1">
                <a:solidFill>
                  <a:schemeClr val="bg1"/>
                </a:solidFill>
              </a:rPr>
              <a:t>CALL CENTER REPORT</a:t>
            </a:r>
          </a:p>
        </xdr:txBody>
      </xdr:sp>
    </xdr:grpSp>
    <xdr:clientData/>
  </xdr:twoCellAnchor>
  <xdr:twoCellAnchor editAs="oneCell">
    <xdr:from>
      <xdr:col>2</xdr:col>
      <xdr:colOff>631369</xdr:colOff>
      <xdr:row>8</xdr:row>
      <xdr:rowOff>10887</xdr:rowOff>
    </xdr:from>
    <xdr:to>
      <xdr:col>3</xdr:col>
      <xdr:colOff>333448</xdr:colOff>
      <xdr:row>10</xdr:row>
      <xdr:rowOff>40484</xdr:rowOff>
    </xdr:to>
    <xdr:pic>
      <xdr:nvPicPr>
        <xdr:cNvPr id="10" name="Graphic 9" descr="Receiver with solid fill">
          <a:extLst>
            <a:ext uri="{FF2B5EF4-FFF2-40B4-BE49-F238E27FC236}">
              <a16:creationId xmlns:a16="http://schemas.microsoft.com/office/drawing/2014/main" id="{B7685F09-0CAD-49FA-8408-7414F18AF421}"/>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1981198" y="1306287"/>
          <a:ext cx="376993" cy="399711"/>
        </a:xfrm>
        <a:prstGeom prst="rect">
          <a:avLst/>
        </a:prstGeom>
      </xdr:spPr>
    </xdr:pic>
    <xdr:clientData/>
  </xdr:twoCellAnchor>
  <xdr:twoCellAnchor>
    <xdr:from>
      <xdr:col>2</xdr:col>
      <xdr:colOff>116542</xdr:colOff>
      <xdr:row>12</xdr:row>
      <xdr:rowOff>109901</xdr:rowOff>
    </xdr:from>
    <xdr:to>
      <xdr:col>4</xdr:col>
      <xdr:colOff>550254</xdr:colOff>
      <xdr:row>17</xdr:row>
      <xdr:rowOff>100398</xdr:rowOff>
    </xdr:to>
    <xdr:grpSp>
      <xdr:nvGrpSpPr>
        <xdr:cNvPr id="53" name="Group 52">
          <a:extLst>
            <a:ext uri="{FF2B5EF4-FFF2-40B4-BE49-F238E27FC236}">
              <a16:creationId xmlns:a16="http://schemas.microsoft.com/office/drawing/2014/main" id="{79A9B25A-4554-F5FB-922A-E4182CEBB7EF}"/>
            </a:ext>
          </a:extLst>
        </xdr:cNvPr>
        <xdr:cNvGrpSpPr/>
      </xdr:nvGrpSpPr>
      <xdr:grpSpPr>
        <a:xfrm>
          <a:off x="1461248" y="2261430"/>
          <a:ext cx="1778418" cy="886968"/>
          <a:chOff x="1791551" y="1850571"/>
          <a:chExt cx="1822507" cy="783773"/>
        </a:xfrm>
        <a:effectLst>
          <a:outerShdw blurRad="50800" dist="38100" dir="2700000" algn="tl" rotWithShape="0">
            <a:prstClr val="black">
              <a:alpha val="40000"/>
            </a:prstClr>
          </a:outerShdw>
        </a:effectLst>
      </xdr:grpSpPr>
      <xdr:grpSp>
        <xdr:nvGrpSpPr>
          <xdr:cNvPr id="49" name="Group 48">
            <a:extLst>
              <a:ext uri="{FF2B5EF4-FFF2-40B4-BE49-F238E27FC236}">
                <a16:creationId xmlns:a16="http://schemas.microsoft.com/office/drawing/2014/main" id="{B64E6206-DB09-E22B-8BAB-3A84AC7BB01F}"/>
              </a:ext>
            </a:extLst>
          </xdr:cNvPr>
          <xdr:cNvGrpSpPr/>
        </xdr:nvGrpSpPr>
        <xdr:grpSpPr>
          <a:xfrm>
            <a:off x="1791551" y="1850571"/>
            <a:ext cx="1822507" cy="783773"/>
            <a:chOff x="1791550" y="1850571"/>
            <a:chExt cx="1822507" cy="783773"/>
          </a:xfrm>
        </xdr:grpSpPr>
        <xdr:sp macro="" textlink="PIVOT!B4">
          <xdr:nvSpPr>
            <xdr:cNvPr id="22" name="Rectangle 21">
              <a:extLst>
                <a:ext uri="{FF2B5EF4-FFF2-40B4-BE49-F238E27FC236}">
                  <a16:creationId xmlns:a16="http://schemas.microsoft.com/office/drawing/2014/main" id="{2D7FC7FF-F51F-4649-A9C5-25DF25BFBE76}"/>
                </a:ext>
              </a:extLst>
            </xdr:cNvPr>
            <xdr:cNvSpPr/>
          </xdr:nvSpPr>
          <xdr:spPr>
            <a:xfrm>
              <a:off x="1796142" y="1883229"/>
              <a:ext cx="1807028" cy="751115"/>
            </a:xfrm>
            <a:prstGeom prst="rect">
              <a:avLst/>
            </a:prstGeom>
            <a:gradFill flip="none" rotWithShape="1">
              <a:gsLst>
                <a:gs pos="82000">
                  <a:schemeClr val="accent1">
                    <a:lumMod val="67000"/>
                  </a:schemeClr>
                </a:gs>
                <a:gs pos="95101">
                  <a:srgbClr val="809FD7"/>
                </a:gs>
                <a:gs pos="100000">
                  <a:schemeClr val="accent1">
                    <a:lumMod val="97000"/>
                    <a:lumOff val="3000"/>
                  </a:schemeClr>
                </a:gs>
                <a:gs pos="100000">
                  <a:schemeClr val="accent1">
                    <a:lumMod val="60000"/>
                    <a:lumOff val="40000"/>
                  </a:schemeClr>
                </a:gs>
              </a:gsLst>
              <a:lin ang="5400000" scaled="1"/>
              <a:tileRect/>
            </a:gradFill>
            <a:ln>
              <a:noFill/>
            </a:ln>
            <a:effectLst>
              <a:innerShdw blurRad="63500" dist="50800" dir="13500000">
                <a:prstClr val="black">
                  <a:alpha val="50000"/>
                </a:prstClr>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wrap="square" rtlCol="0" anchor="b"/>
            <a:lstStyle/>
            <a:p>
              <a:pPr algn="r"/>
              <a:fld id="{FD5D1617-77C8-4ACE-88FD-4D47E02C1867}" type="TxLink">
                <a:rPr lang="en-US" sz="2400" b="1" i="0" u="none" strike="noStrike">
                  <a:solidFill>
                    <a:schemeClr val="bg1"/>
                  </a:solidFill>
                  <a:latin typeface="Aptos"/>
                </a:rPr>
                <a:pPr algn="r"/>
                <a:t>$96,623</a:t>
              </a:fld>
              <a:endParaRPr lang="en-US" sz="4800" b="1">
                <a:solidFill>
                  <a:schemeClr val="bg1"/>
                </a:solidFill>
              </a:endParaRPr>
            </a:p>
          </xdr:txBody>
        </xdr:sp>
        <xdr:sp macro="" textlink="">
          <xdr:nvSpPr>
            <xdr:cNvPr id="24" name="TextBox 23">
              <a:extLst>
                <a:ext uri="{FF2B5EF4-FFF2-40B4-BE49-F238E27FC236}">
                  <a16:creationId xmlns:a16="http://schemas.microsoft.com/office/drawing/2014/main" id="{3A7E8388-EFED-4C9B-8C30-9460E0E824B5}"/>
                </a:ext>
              </a:extLst>
            </xdr:cNvPr>
            <xdr:cNvSpPr txBox="1"/>
          </xdr:nvSpPr>
          <xdr:spPr>
            <a:xfrm>
              <a:off x="1791550" y="1850571"/>
              <a:ext cx="1822507" cy="315684"/>
            </a:xfrm>
            <a:prstGeom prst="rect">
              <a:avLst/>
            </a:prstGeom>
            <a:solidFill>
              <a:schemeClr val="tx1">
                <a:lumMod val="95000"/>
                <a:lumOff val="5000"/>
              </a:schemeClr>
            </a:solid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a:solidFill>
                    <a:schemeClr val="bg1"/>
                  </a:solidFill>
                  <a:latin typeface="Arial Black" panose="020B0A04020102020204" pitchFamily="34" charset="0"/>
                  <a:ea typeface="Segoe UI Black" panose="020B0A02040204020203" pitchFamily="34" charset="0"/>
                  <a:cs typeface="Segoe UI Semibold" panose="020B0702040204020203" pitchFamily="34" charset="0"/>
                </a:rPr>
                <a:t>Total</a:t>
              </a:r>
              <a:r>
                <a:rPr lang="en-US" sz="1400" b="1" baseline="0">
                  <a:solidFill>
                    <a:schemeClr val="bg1"/>
                  </a:solidFill>
                  <a:latin typeface="Arial Black" panose="020B0A04020102020204" pitchFamily="34" charset="0"/>
                  <a:ea typeface="Segoe UI Black" panose="020B0A02040204020203" pitchFamily="34" charset="0"/>
                  <a:cs typeface="+mn-cs"/>
                </a:rPr>
                <a:t> </a:t>
              </a:r>
              <a:r>
                <a:rPr lang="en-US" sz="1400" b="1">
                  <a:solidFill>
                    <a:schemeClr val="bg1"/>
                  </a:solidFill>
                  <a:latin typeface="Arial Black" panose="020B0A04020102020204" pitchFamily="34" charset="0"/>
                  <a:ea typeface="Segoe UI Black" panose="020B0A02040204020203" pitchFamily="34" charset="0"/>
                  <a:cs typeface="+mn-cs"/>
                </a:rPr>
                <a:t>Amount</a:t>
              </a:r>
            </a:p>
          </xdr:txBody>
        </xdr:sp>
      </xdr:grpSp>
      <xdr:pic>
        <xdr:nvPicPr>
          <xdr:cNvPr id="37" name="Graphic 36" descr="Call center with solid fill">
            <a:extLst>
              <a:ext uri="{FF2B5EF4-FFF2-40B4-BE49-F238E27FC236}">
                <a16:creationId xmlns:a16="http://schemas.microsoft.com/office/drawing/2014/main" id="{AF7C6CF5-02A1-4D44-AE8C-FB2D2D3A336D}"/>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1839686" y="2177143"/>
            <a:ext cx="409650" cy="402731"/>
          </a:xfrm>
          <a:prstGeom prst="rect">
            <a:avLst/>
          </a:prstGeom>
        </xdr:spPr>
      </xdr:pic>
    </xdr:grpSp>
    <xdr:clientData/>
  </xdr:twoCellAnchor>
  <xdr:twoCellAnchor>
    <xdr:from>
      <xdr:col>2</xdr:col>
      <xdr:colOff>103120</xdr:colOff>
      <xdr:row>18</xdr:row>
      <xdr:rowOff>113026</xdr:rowOff>
    </xdr:from>
    <xdr:to>
      <xdr:col>4</xdr:col>
      <xdr:colOff>541494</xdr:colOff>
      <xdr:row>23</xdr:row>
      <xdr:rowOff>103523</xdr:rowOff>
    </xdr:to>
    <xdr:grpSp>
      <xdr:nvGrpSpPr>
        <xdr:cNvPr id="63" name="Group 62">
          <a:extLst>
            <a:ext uri="{FF2B5EF4-FFF2-40B4-BE49-F238E27FC236}">
              <a16:creationId xmlns:a16="http://schemas.microsoft.com/office/drawing/2014/main" id="{BE6E1E7F-4A7A-267C-8FD1-EE882A062F77}"/>
            </a:ext>
          </a:extLst>
        </xdr:cNvPr>
        <xdr:cNvGrpSpPr/>
      </xdr:nvGrpSpPr>
      <xdr:grpSpPr>
        <a:xfrm>
          <a:off x="1447826" y="3340320"/>
          <a:ext cx="1783080" cy="886968"/>
          <a:chOff x="1399135" y="2821617"/>
          <a:chExt cx="1802645" cy="746765"/>
        </a:xfrm>
      </xdr:grpSpPr>
      <xdr:grpSp>
        <xdr:nvGrpSpPr>
          <xdr:cNvPr id="48" name="Group 47">
            <a:extLst>
              <a:ext uri="{FF2B5EF4-FFF2-40B4-BE49-F238E27FC236}">
                <a16:creationId xmlns:a16="http://schemas.microsoft.com/office/drawing/2014/main" id="{82832D60-4918-E976-3021-FD9BA852FEED}"/>
              </a:ext>
            </a:extLst>
          </xdr:cNvPr>
          <xdr:cNvGrpSpPr/>
        </xdr:nvGrpSpPr>
        <xdr:grpSpPr>
          <a:xfrm>
            <a:off x="1399135" y="2821617"/>
            <a:ext cx="1802645" cy="731025"/>
            <a:chOff x="1760763" y="2925970"/>
            <a:chExt cx="1785256" cy="753402"/>
          </a:xfrm>
        </xdr:grpSpPr>
        <xdr:sp macro="" textlink="PIVOT!D4">
          <xdr:nvSpPr>
            <xdr:cNvPr id="39" name="Rectangle 38">
              <a:extLst>
                <a:ext uri="{FF2B5EF4-FFF2-40B4-BE49-F238E27FC236}">
                  <a16:creationId xmlns:a16="http://schemas.microsoft.com/office/drawing/2014/main" id="{D06CEB9F-1F69-4A90-BF0B-8ED0F7D9BC6F}"/>
                </a:ext>
              </a:extLst>
            </xdr:cNvPr>
            <xdr:cNvSpPr/>
          </xdr:nvSpPr>
          <xdr:spPr>
            <a:xfrm>
              <a:off x="1760763" y="2928257"/>
              <a:ext cx="1785256" cy="751115"/>
            </a:xfrm>
            <a:prstGeom prst="rect">
              <a:avLst/>
            </a:prstGeom>
            <a:gradFill flip="none" rotWithShape="1">
              <a:gsLst>
                <a:gs pos="72000">
                  <a:schemeClr val="accent1">
                    <a:lumMod val="67000"/>
                  </a:schemeClr>
                </a:gs>
                <a:gs pos="82000">
                  <a:schemeClr val="accent1">
                    <a:lumMod val="67000"/>
                  </a:schemeClr>
                </a:gs>
                <a:gs pos="95101">
                  <a:srgbClr val="809FD7"/>
                </a:gs>
                <a:gs pos="100000">
                  <a:schemeClr val="accent1">
                    <a:lumMod val="97000"/>
                    <a:lumOff val="3000"/>
                  </a:schemeClr>
                </a:gs>
                <a:gs pos="100000">
                  <a:schemeClr val="accent1">
                    <a:lumMod val="60000"/>
                    <a:lumOff val="40000"/>
                  </a:schemeClr>
                </a:gs>
              </a:gsLst>
              <a:lin ang="5400000" scaled="1"/>
              <a:tileRect/>
            </a:gradFill>
            <a:ln>
              <a:noFill/>
            </a:ln>
            <a:effectLst>
              <a:innerShdw blurRad="63500" dist="50800" dir="13500000">
                <a:prstClr val="black">
                  <a:alpha val="50000"/>
                </a:prstClr>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wrap="square" rtlCol="0" anchor="b"/>
            <a:lstStyle/>
            <a:p>
              <a:pPr algn="r"/>
              <a:fld id="{A0965EA1-B3A6-457D-8397-C461FC83F8B7}" type="TxLink">
                <a:rPr lang="en-US" sz="2400" b="1" i="0" u="none" strike="noStrike">
                  <a:solidFill>
                    <a:schemeClr val="bg1"/>
                  </a:solidFill>
                  <a:latin typeface="Aptos"/>
                </a:rPr>
                <a:pPr algn="r"/>
                <a:t>3.9</a:t>
              </a:fld>
              <a:endParaRPr lang="en-US" sz="8800" b="1">
                <a:solidFill>
                  <a:schemeClr val="bg1"/>
                </a:solidFill>
              </a:endParaRPr>
            </a:p>
          </xdr:txBody>
        </xdr:sp>
        <xdr:sp macro="" textlink="">
          <xdr:nvSpPr>
            <xdr:cNvPr id="42" name="TextBox 41">
              <a:extLst>
                <a:ext uri="{FF2B5EF4-FFF2-40B4-BE49-F238E27FC236}">
                  <a16:creationId xmlns:a16="http://schemas.microsoft.com/office/drawing/2014/main" id="{C0C18612-B112-191F-2904-D6BF5E876112}"/>
                </a:ext>
              </a:extLst>
            </xdr:cNvPr>
            <xdr:cNvSpPr txBox="1"/>
          </xdr:nvSpPr>
          <xdr:spPr>
            <a:xfrm>
              <a:off x="1772365" y="2925970"/>
              <a:ext cx="1773158" cy="307225"/>
            </a:xfrm>
            <a:prstGeom prst="rect">
              <a:avLst/>
            </a:prstGeom>
            <a:solidFill>
              <a:schemeClr val="tx1">
                <a:lumMod val="95000"/>
                <a:lumOff val="5000"/>
              </a:schemeClr>
            </a:solid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solidFill>
                    <a:schemeClr val="bg1"/>
                  </a:solidFill>
                  <a:latin typeface="Arial Black" panose="020B0A04020102020204" pitchFamily="34" charset="0"/>
                </a:rPr>
                <a:t>Average Rating</a:t>
              </a:r>
            </a:p>
          </xdr:txBody>
        </xdr:sp>
      </xdr:grpSp>
      <xdr:pic>
        <xdr:nvPicPr>
          <xdr:cNvPr id="43" name="Graphic 42" descr="Rating Star with solid fill">
            <a:extLst>
              <a:ext uri="{FF2B5EF4-FFF2-40B4-BE49-F238E27FC236}">
                <a16:creationId xmlns:a16="http://schemas.microsoft.com/office/drawing/2014/main" id="{910FA293-3EE8-4911-9981-7532C11CD5AE}"/>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rcRect/>
          <a:stretch/>
        </xdr:blipFill>
        <xdr:spPr>
          <a:xfrm>
            <a:off x="1476840" y="3123787"/>
            <a:ext cx="740128" cy="444595"/>
          </a:xfrm>
          <a:prstGeom prst="rect">
            <a:avLst/>
          </a:prstGeom>
        </xdr:spPr>
      </xdr:pic>
    </xdr:grpSp>
    <xdr:clientData/>
  </xdr:twoCellAnchor>
  <xdr:twoCellAnchor>
    <xdr:from>
      <xdr:col>2</xdr:col>
      <xdr:colOff>68527</xdr:colOff>
      <xdr:row>24</xdr:row>
      <xdr:rowOff>67983</xdr:rowOff>
    </xdr:from>
    <xdr:to>
      <xdr:col>4</xdr:col>
      <xdr:colOff>506901</xdr:colOff>
      <xdr:row>29</xdr:row>
      <xdr:rowOff>58481</xdr:rowOff>
    </xdr:to>
    <xdr:grpSp>
      <xdr:nvGrpSpPr>
        <xdr:cNvPr id="55" name="Group 54">
          <a:extLst>
            <a:ext uri="{FF2B5EF4-FFF2-40B4-BE49-F238E27FC236}">
              <a16:creationId xmlns:a16="http://schemas.microsoft.com/office/drawing/2014/main" id="{ABDA1729-88CD-6945-8199-E407FBA25CE1}"/>
            </a:ext>
          </a:extLst>
        </xdr:cNvPr>
        <xdr:cNvGrpSpPr/>
      </xdr:nvGrpSpPr>
      <xdr:grpSpPr>
        <a:xfrm>
          <a:off x="1413233" y="4371042"/>
          <a:ext cx="1783080" cy="886968"/>
          <a:chOff x="1796144" y="3701143"/>
          <a:chExt cx="1763487" cy="762001"/>
        </a:xfrm>
        <a:effectLst>
          <a:outerShdw blurRad="50800" dist="38100" dir="2700000" algn="tl" rotWithShape="0">
            <a:prstClr val="black">
              <a:alpha val="40000"/>
            </a:prstClr>
          </a:outerShdw>
        </a:effectLst>
      </xdr:grpSpPr>
      <xdr:grpSp>
        <xdr:nvGrpSpPr>
          <xdr:cNvPr id="45" name="Group 44">
            <a:extLst>
              <a:ext uri="{FF2B5EF4-FFF2-40B4-BE49-F238E27FC236}">
                <a16:creationId xmlns:a16="http://schemas.microsoft.com/office/drawing/2014/main" id="{79AF6DD6-2EE9-013C-08DD-432AD55B75B0}"/>
              </a:ext>
            </a:extLst>
          </xdr:cNvPr>
          <xdr:cNvGrpSpPr/>
        </xdr:nvGrpSpPr>
        <xdr:grpSpPr>
          <a:xfrm>
            <a:off x="1796144" y="3701143"/>
            <a:ext cx="1763487" cy="762001"/>
            <a:chOff x="1817913" y="3701143"/>
            <a:chExt cx="1785258" cy="762001"/>
          </a:xfrm>
        </xdr:grpSpPr>
        <xdr:sp macro="" textlink="PIVOT!C4">
          <xdr:nvSpPr>
            <xdr:cNvPr id="32" name="Rectangle 31">
              <a:extLst>
                <a:ext uri="{FF2B5EF4-FFF2-40B4-BE49-F238E27FC236}">
                  <a16:creationId xmlns:a16="http://schemas.microsoft.com/office/drawing/2014/main" id="{8D112247-CCAF-0E81-C4F3-86135394EC6F}"/>
                </a:ext>
              </a:extLst>
            </xdr:cNvPr>
            <xdr:cNvSpPr/>
          </xdr:nvSpPr>
          <xdr:spPr>
            <a:xfrm>
              <a:off x="1817913" y="3712029"/>
              <a:ext cx="1774167" cy="751115"/>
            </a:xfrm>
            <a:prstGeom prst="rect">
              <a:avLst/>
            </a:prstGeom>
            <a:gradFill>
              <a:gsLst>
                <a:gs pos="72000">
                  <a:schemeClr val="accent1">
                    <a:lumMod val="67000"/>
                  </a:schemeClr>
                </a:gs>
                <a:gs pos="82000">
                  <a:schemeClr val="accent1">
                    <a:lumMod val="67000"/>
                  </a:schemeClr>
                </a:gs>
                <a:gs pos="95101">
                  <a:srgbClr val="809FD7"/>
                </a:gs>
                <a:gs pos="100000">
                  <a:schemeClr val="accent1">
                    <a:lumMod val="97000"/>
                    <a:lumOff val="3000"/>
                  </a:schemeClr>
                </a:gs>
                <a:gs pos="100000">
                  <a:schemeClr val="accent1">
                    <a:lumMod val="60000"/>
                    <a:lumOff val="40000"/>
                  </a:schemeClr>
                </a:gs>
              </a:gsLst>
              <a:lin ang="5400000" scaled="1"/>
            </a:gradFill>
            <a:effectLst>
              <a:innerShdw blurRad="63500" dist="50800" dir="13500000">
                <a:prstClr val="black">
                  <a:alpha val="50000"/>
                </a:prstClr>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wrap="square" rtlCol="0" anchor="b"/>
            <a:lstStyle/>
            <a:p>
              <a:pPr algn="r"/>
              <a:fld id="{3923674C-39A1-464B-92E4-4035A89F804D}" type="TxLink">
                <a:rPr lang="en-US" sz="2400" b="1" i="0" u="none" strike="noStrike">
                  <a:solidFill>
                    <a:schemeClr val="bg1"/>
                  </a:solidFill>
                  <a:latin typeface="Aptos"/>
                </a:rPr>
                <a:pPr algn="r"/>
                <a:t>89,850</a:t>
              </a:fld>
              <a:endParaRPr lang="en-US" sz="4800" b="1">
                <a:solidFill>
                  <a:schemeClr val="bg1"/>
                </a:solidFill>
              </a:endParaRPr>
            </a:p>
          </xdr:txBody>
        </xdr:sp>
        <xdr:sp macro="" textlink="">
          <xdr:nvSpPr>
            <xdr:cNvPr id="33" name="TextBox 32">
              <a:extLst>
                <a:ext uri="{FF2B5EF4-FFF2-40B4-BE49-F238E27FC236}">
                  <a16:creationId xmlns:a16="http://schemas.microsoft.com/office/drawing/2014/main" id="{75570A2D-779A-F820-982A-B6B83E8ACC8C}"/>
                </a:ext>
              </a:extLst>
            </xdr:cNvPr>
            <xdr:cNvSpPr txBox="1"/>
          </xdr:nvSpPr>
          <xdr:spPr>
            <a:xfrm>
              <a:off x="1828800" y="3701143"/>
              <a:ext cx="1774371" cy="301255"/>
            </a:xfrm>
            <a:prstGeom prst="rect">
              <a:avLst/>
            </a:prstGeom>
            <a:solidFill>
              <a:schemeClr val="tx1">
                <a:lumMod val="95000"/>
                <a:lumOff val="5000"/>
              </a:schemeClr>
            </a:solid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0">
                  <a:solidFill>
                    <a:schemeClr val="bg1"/>
                  </a:solidFill>
                  <a:latin typeface="Arial Black" panose="020B0A04020102020204" pitchFamily="34" charset="0"/>
                  <a:cs typeface="Segoe UI Semibold" panose="020B0702040204020203" pitchFamily="34" charset="0"/>
                </a:rPr>
                <a:t>Total Duration</a:t>
              </a:r>
            </a:p>
          </xdr:txBody>
        </xdr:sp>
      </xdr:grpSp>
      <xdr:pic>
        <xdr:nvPicPr>
          <xdr:cNvPr id="44" name="Graphic 43" descr="Hourglass Finished with solid fill">
            <a:extLst>
              <a:ext uri="{FF2B5EF4-FFF2-40B4-BE49-F238E27FC236}">
                <a16:creationId xmlns:a16="http://schemas.microsoft.com/office/drawing/2014/main" id="{E1AD67E5-32FA-4CFF-AB2F-CB3B33B0BE0D}"/>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1959427" y="4038601"/>
            <a:ext cx="413660" cy="408642"/>
          </a:xfrm>
          <a:prstGeom prst="rect">
            <a:avLst/>
          </a:prstGeom>
        </xdr:spPr>
      </xdr:pic>
    </xdr:grpSp>
    <xdr:clientData/>
  </xdr:twoCellAnchor>
  <xdr:twoCellAnchor>
    <xdr:from>
      <xdr:col>2</xdr:col>
      <xdr:colOff>85287</xdr:colOff>
      <xdr:row>30</xdr:row>
      <xdr:rowOff>61472</xdr:rowOff>
    </xdr:from>
    <xdr:to>
      <xdr:col>4</xdr:col>
      <xdr:colOff>523661</xdr:colOff>
      <xdr:row>35</xdr:row>
      <xdr:rowOff>84819</xdr:rowOff>
    </xdr:to>
    <xdr:grpSp>
      <xdr:nvGrpSpPr>
        <xdr:cNvPr id="56" name="Group 55">
          <a:extLst>
            <a:ext uri="{FF2B5EF4-FFF2-40B4-BE49-F238E27FC236}">
              <a16:creationId xmlns:a16="http://schemas.microsoft.com/office/drawing/2014/main" id="{509E3F16-68C0-4D31-A2BD-EF1D3A5BB075}"/>
            </a:ext>
          </a:extLst>
        </xdr:cNvPr>
        <xdr:cNvGrpSpPr/>
      </xdr:nvGrpSpPr>
      <xdr:grpSpPr>
        <a:xfrm>
          <a:off x="1429993" y="5440296"/>
          <a:ext cx="1783080" cy="919817"/>
          <a:chOff x="1768805" y="4542634"/>
          <a:chExt cx="1801709" cy="821549"/>
        </a:xfrm>
        <a:effectLst>
          <a:outerShdw blurRad="50800" dist="38100" dir="2700000" algn="tl" rotWithShape="0">
            <a:prstClr val="black">
              <a:alpha val="40000"/>
            </a:prstClr>
          </a:outerShdw>
        </a:effectLst>
      </xdr:grpSpPr>
      <xdr:grpSp>
        <xdr:nvGrpSpPr>
          <xdr:cNvPr id="47" name="Group 46">
            <a:extLst>
              <a:ext uri="{FF2B5EF4-FFF2-40B4-BE49-F238E27FC236}">
                <a16:creationId xmlns:a16="http://schemas.microsoft.com/office/drawing/2014/main" id="{C2553404-DABE-233F-A3D6-F2ACA234B097}"/>
              </a:ext>
            </a:extLst>
          </xdr:cNvPr>
          <xdr:cNvGrpSpPr/>
        </xdr:nvGrpSpPr>
        <xdr:grpSpPr>
          <a:xfrm>
            <a:off x="1768805" y="4542634"/>
            <a:ext cx="1801709" cy="821549"/>
            <a:chOff x="1817788" y="4542634"/>
            <a:chExt cx="1801709" cy="821549"/>
          </a:xfrm>
        </xdr:grpSpPr>
        <xdr:sp macro="" textlink="PIVOT!E4">
          <xdr:nvSpPr>
            <xdr:cNvPr id="35" name="Rectangle 34">
              <a:extLst>
                <a:ext uri="{FF2B5EF4-FFF2-40B4-BE49-F238E27FC236}">
                  <a16:creationId xmlns:a16="http://schemas.microsoft.com/office/drawing/2014/main" id="{99F383F8-C36A-E3D7-E866-981EA20861EC}"/>
                </a:ext>
              </a:extLst>
            </xdr:cNvPr>
            <xdr:cNvSpPr/>
          </xdr:nvSpPr>
          <xdr:spPr>
            <a:xfrm>
              <a:off x="1828799" y="4582886"/>
              <a:ext cx="1790698" cy="781297"/>
            </a:xfrm>
            <a:prstGeom prst="rect">
              <a:avLst/>
            </a:prstGeom>
            <a:gradFill>
              <a:gsLst>
                <a:gs pos="72000">
                  <a:schemeClr val="accent1">
                    <a:lumMod val="67000"/>
                  </a:schemeClr>
                </a:gs>
                <a:gs pos="82000">
                  <a:schemeClr val="accent1">
                    <a:lumMod val="67000"/>
                  </a:schemeClr>
                </a:gs>
                <a:gs pos="95101">
                  <a:srgbClr val="809FD7"/>
                </a:gs>
                <a:gs pos="100000">
                  <a:schemeClr val="accent1">
                    <a:lumMod val="97000"/>
                    <a:lumOff val="3000"/>
                  </a:schemeClr>
                </a:gs>
                <a:gs pos="100000">
                  <a:schemeClr val="accent1">
                    <a:lumMod val="60000"/>
                    <a:lumOff val="40000"/>
                  </a:schemeClr>
                </a:gs>
              </a:gsLst>
              <a:lin ang="5400000" scaled="1"/>
            </a:gradFill>
            <a:effectLst>
              <a:innerShdw blurRad="63500" dist="50800" dir="13500000">
                <a:prstClr val="black">
                  <a:alpha val="50000"/>
                </a:prstClr>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wrap="square" rtlCol="0" anchor="b"/>
            <a:lstStyle/>
            <a:p>
              <a:pPr algn="r"/>
              <a:fld id="{BCCC0AE3-40C0-46EF-9C74-D64CF889BEBD}" type="TxLink">
                <a:rPr lang="en-US" sz="2400" b="1" i="0" u="none" strike="noStrike">
                  <a:solidFill>
                    <a:schemeClr val="bg1"/>
                  </a:solidFill>
                  <a:latin typeface="Aptos"/>
                </a:rPr>
                <a:pPr algn="r"/>
                <a:t>307</a:t>
              </a:fld>
              <a:endParaRPr lang="en-US" sz="4800" b="1">
                <a:solidFill>
                  <a:schemeClr val="bg1"/>
                </a:solidFill>
              </a:endParaRPr>
            </a:p>
          </xdr:txBody>
        </xdr:sp>
        <xdr:sp macro="" textlink="">
          <xdr:nvSpPr>
            <xdr:cNvPr id="36" name="TextBox 35">
              <a:extLst>
                <a:ext uri="{FF2B5EF4-FFF2-40B4-BE49-F238E27FC236}">
                  <a16:creationId xmlns:a16="http://schemas.microsoft.com/office/drawing/2014/main" id="{FF220934-6F72-FB92-739F-BFDDF29C61FA}"/>
                </a:ext>
              </a:extLst>
            </xdr:cNvPr>
            <xdr:cNvSpPr txBox="1"/>
          </xdr:nvSpPr>
          <xdr:spPr>
            <a:xfrm>
              <a:off x="1817788" y="4542634"/>
              <a:ext cx="1801109" cy="326572"/>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300" b="1">
                  <a:solidFill>
                    <a:schemeClr val="bg1"/>
                  </a:solidFill>
                  <a:latin typeface="Arial Black" panose="020B0A04020102020204" pitchFamily="34" charset="0"/>
                  <a:cs typeface="Segoe UI Semibold" panose="020B0702040204020203" pitchFamily="34" charset="0"/>
                </a:rPr>
                <a:t>Calls with 5 stars</a:t>
              </a:r>
            </a:p>
          </xdr:txBody>
        </xdr:sp>
      </xdr:grpSp>
      <xdr:pic>
        <xdr:nvPicPr>
          <xdr:cNvPr id="46" name="Graphic 45" descr="Star-struck face outline with solid fill">
            <a:extLst>
              <a:ext uri="{FF2B5EF4-FFF2-40B4-BE49-F238E27FC236}">
                <a16:creationId xmlns:a16="http://schemas.microsoft.com/office/drawing/2014/main" id="{FAF945FC-3D74-4A31-8139-606A3EF426A1}"/>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1915884" y="4898573"/>
            <a:ext cx="501841" cy="399711"/>
          </a:xfrm>
          <a:prstGeom prst="rect">
            <a:avLst/>
          </a:prstGeom>
        </xdr:spPr>
      </xdr:pic>
    </xdr:grpSp>
    <xdr:clientData/>
  </xdr:twoCellAnchor>
  <xdr:twoCellAnchor>
    <xdr:from>
      <xdr:col>2</xdr:col>
      <xdr:colOff>96726</xdr:colOff>
      <xdr:row>6</xdr:row>
      <xdr:rowOff>127428</xdr:rowOff>
    </xdr:from>
    <xdr:to>
      <xdr:col>4</xdr:col>
      <xdr:colOff>536154</xdr:colOff>
      <xdr:row>11</xdr:row>
      <xdr:rowOff>116541</xdr:rowOff>
    </xdr:to>
    <xdr:grpSp>
      <xdr:nvGrpSpPr>
        <xdr:cNvPr id="52" name="Group 51">
          <a:extLst>
            <a:ext uri="{FF2B5EF4-FFF2-40B4-BE49-F238E27FC236}">
              <a16:creationId xmlns:a16="http://schemas.microsoft.com/office/drawing/2014/main" id="{6F896035-F12D-9584-1696-64186AA11DEA}"/>
            </a:ext>
          </a:extLst>
        </xdr:cNvPr>
        <xdr:cNvGrpSpPr/>
      </xdr:nvGrpSpPr>
      <xdr:grpSpPr>
        <a:xfrm>
          <a:off x="1441432" y="1203193"/>
          <a:ext cx="1784134" cy="885583"/>
          <a:chOff x="1782538" y="979714"/>
          <a:chExt cx="1809747" cy="772888"/>
        </a:xfrm>
        <a:effectLst>
          <a:outerShdw blurRad="50800" dist="38100" dir="2700000" algn="tl" rotWithShape="0">
            <a:prstClr val="black">
              <a:alpha val="40000"/>
            </a:prstClr>
          </a:outerShdw>
        </a:effectLst>
      </xdr:grpSpPr>
      <xdr:grpSp>
        <xdr:nvGrpSpPr>
          <xdr:cNvPr id="50" name="Group 49">
            <a:extLst>
              <a:ext uri="{FF2B5EF4-FFF2-40B4-BE49-F238E27FC236}">
                <a16:creationId xmlns:a16="http://schemas.microsoft.com/office/drawing/2014/main" id="{0E0D15BE-DD52-A5EB-4206-DFF40F930314}"/>
              </a:ext>
            </a:extLst>
          </xdr:cNvPr>
          <xdr:cNvGrpSpPr/>
        </xdr:nvGrpSpPr>
        <xdr:grpSpPr>
          <a:xfrm>
            <a:off x="1782538" y="979714"/>
            <a:ext cx="1809747" cy="772888"/>
            <a:chOff x="1785257" y="979714"/>
            <a:chExt cx="1809747" cy="772888"/>
          </a:xfrm>
        </xdr:grpSpPr>
        <xdr:sp macro="" textlink="PIVOT!$A$4">
          <xdr:nvSpPr>
            <xdr:cNvPr id="5" name="Rectangle 4">
              <a:extLst>
                <a:ext uri="{FF2B5EF4-FFF2-40B4-BE49-F238E27FC236}">
                  <a16:creationId xmlns:a16="http://schemas.microsoft.com/office/drawing/2014/main" id="{AF12B50D-FCC3-7CBB-0CCC-51D707C838E7}"/>
                </a:ext>
              </a:extLst>
            </xdr:cNvPr>
            <xdr:cNvSpPr/>
          </xdr:nvSpPr>
          <xdr:spPr>
            <a:xfrm>
              <a:off x="1787976" y="1001487"/>
              <a:ext cx="1807028" cy="751115"/>
            </a:xfrm>
            <a:prstGeom prst="rect">
              <a:avLst/>
            </a:prstGeom>
            <a:gradFill flip="none" rotWithShape="1">
              <a:gsLst>
                <a:gs pos="82000">
                  <a:schemeClr val="accent1">
                    <a:lumMod val="67000"/>
                  </a:schemeClr>
                </a:gs>
                <a:gs pos="95101">
                  <a:srgbClr val="809FD7"/>
                </a:gs>
                <a:gs pos="100000">
                  <a:schemeClr val="accent1">
                    <a:lumMod val="97000"/>
                    <a:lumOff val="3000"/>
                  </a:schemeClr>
                </a:gs>
                <a:gs pos="100000">
                  <a:schemeClr val="accent1">
                    <a:lumMod val="60000"/>
                    <a:lumOff val="40000"/>
                  </a:schemeClr>
                </a:gs>
              </a:gsLst>
              <a:lin ang="5400000" scaled="1"/>
              <a:tileRect/>
            </a:gradFill>
            <a:ln>
              <a:noFill/>
            </a:ln>
            <a:effectLst>
              <a:innerShdw blurRad="63500" dist="50800" dir="13500000">
                <a:prstClr val="black">
                  <a:alpha val="50000"/>
                </a:prstClr>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wrap="square" rtlCol="0" anchor="b"/>
            <a:lstStyle/>
            <a:p>
              <a:pPr marL="0" indent="0" algn="r"/>
              <a:fld id="{25C69DCF-0710-4CD6-B347-D389B01FFF77}" type="TxLink">
                <a:rPr lang="en-US" sz="2800" b="1" i="0" u="none" strike="noStrike">
                  <a:solidFill>
                    <a:schemeClr val="bg1"/>
                  </a:solidFill>
                  <a:latin typeface="Aptos"/>
                  <a:ea typeface="+mn-ea"/>
                  <a:cs typeface="+mn-cs"/>
                </a:rPr>
                <a:pPr marL="0" indent="0" algn="r"/>
                <a:t>1,000</a:t>
              </a:fld>
              <a:endParaRPr lang="en-US" sz="2800" b="1" i="0" u="none" strike="noStrike">
                <a:solidFill>
                  <a:schemeClr val="bg1"/>
                </a:solidFill>
                <a:latin typeface="Aptos"/>
                <a:ea typeface="+mn-ea"/>
                <a:cs typeface="+mn-cs"/>
              </a:endParaRPr>
            </a:p>
          </xdr:txBody>
        </xdr:sp>
        <xdr:sp macro="" textlink="">
          <xdr:nvSpPr>
            <xdr:cNvPr id="11" name="TextBox 10">
              <a:extLst>
                <a:ext uri="{FF2B5EF4-FFF2-40B4-BE49-F238E27FC236}">
                  <a16:creationId xmlns:a16="http://schemas.microsoft.com/office/drawing/2014/main" id="{E0C47EBE-986F-8DA2-B5E3-637AEAB3D532}"/>
                </a:ext>
              </a:extLst>
            </xdr:cNvPr>
            <xdr:cNvSpPr txBox="1"/>
          </xdr:nvSpPr>
          <xdr:spPr>
            <a:xfrm>
              <a:off x="1785257" y="979714"/>
              <a:ext cx="1796143" cy="250372"/>
            </a:xfrm>
            <a:prstGeom prst="rect">
              <a:avLst/>
            </a:prstGeom>
            <a:solidFill>
              <a:schemeClr val="bg2">
                <a:lumMod val="1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chemeClr val="bg1"/>
                  </a:solidFill>
                  <a:latin typeface="Arial Black" panose="020B0A04020102020204" pitchFamily="34" charset="0"/>
                  <a:ea typeface="Segoe UI Black" panose="020B0A02040204020203" pitchFamily="34" charset="0"/>
                  <a:cs typeface="Segoe UI Semibold" panose="020B0702040204020203" pitchFamily="34" charset="0"/>
                </a:rPr>
                <a:t>Total Calls</a:t>
              </a:r>
            </a:p>
          </xdr:txBody>
        </xdr:sp>
      </xdr:grpSp>
      <xdr:pic>
        <xdr:nvPicPr>
          <xdr:cNvPr id="51" name="Graphic 50" descr="Receiver with solid fill">
            <a:extLst>
              <a:ext uri="{FF2B5EF4-FFF2-40B4-BE49-F238E27FC236}">
                <a16:creationId xmlns:a16="http://schemas.microsoft.com/office/drawing/2014/main" id="{C200FE77-78E0-41ED-BF3D-3457E55BDF7B}"/>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1945823" y="1273628"/>
            <a:ext cx="409650" cy="399711"/>
          </a:xfrm>
          <a:prstGeom prst="rect">
            <a:avLst/>
          </a:prstGeom>
        </xdr:spPr>
      </xdr:pic>
    </xdr:grpSp>
    <xdr:clientData/>
  </xdr:twoCellAnchor>
  <xdr:twoCellAnchor editAs="oneCell">
    <xdr:from>
      <xdr:col>10</xdr:col>
      <xdr:colOff>134471</xdr:colOff>
      <xdr:row>2</xdr:row>
      <xdr:rowOff>0</xdr:rowOff>
    </xdr:from>
    <xdr:to>
      <xdr:col>18</xdr:col>
      <xdr:colOff>412376</xdr:colOff>
      <xdr:row>6</xdr:row>
      <xdr:rowOff>10886</xdr:rowOff>
    </xdr:to>
    <mc:AlternateContent xmlns:mc="http://schemas.openxmlformats.org/markup-compatibility/2006" xmlns:a14="http://schemas.microsoft.com/office/drawing/2010/main">
      <mc:Choice Requires="a14">
        <xdr:graphicFrame macro="">
          <xdr:nvGraphicFramePr>
            <xdr:cNvPr id="57" name="Representative">
              <a:extLst>
                <a:ext uri="{FF2B5EF4-FFF2-40B4-BE49-F238E27FC236}">
                  <a16:creationId xmlns:a16="http://schemas.microsoft.com/office/drawing/2014/main" id="{9F7DDD3E-EC3E-4057-BD74-5179BE0581C9}"/>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mlns="">
        <xdr:sp macro="" textlink="">
          <xdr:nvSpPr>
            <xdr:cNvPr id="0" name=""/>
            <xdr:cNvSpPr>
              <a:spLocks noTextEdit="1"/>
            </xdr:cNvSpPr>
          </xdr:nvSpPr>
          <xdr:spPr>
            <a:xfrm>
              <a:off x="6858000" y="358588"/>
              <a:ext cx="5656729" cy="72806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636494</xdr:colOff>
      <xdr:row>6</xdr:row>
      <xdr:rowOff>116541</xdr:rowOff>
    </xdr:from>
    <xdr:to>
      <xdr:col>11</xdr:col>
      <xdr:colOff>486655</xdr:colOff>
      <xdr:row>20</xdr:row>
      <xdr:rowOff>105655</xdr:rowOff>
    </xdr:to>
    <xdr:graphicFrame macro="">
      <xdr:nvGraphicFramePr>
        <xdr:cNvPr id="58" name="Chart 57">
          <a:extLst>
            <a:ext uri="{FF2B5EF4-FFF2-40B4-BE49-F238E27FC236}">
              <a16:creationId xmlns:a16="http://schemas.microsoft.com/office/drawing/2014/main" id="{A5CD5497-3238-436C-8760-218589F244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584627</xdr:colOff>
      <xdr:row>6</xdr:row>
      <xdr:rowOff>127426</xdr:rowOff>
    </xdr:from>
    <xdr:to>
      <xdr:col>18</xdr:col>
      <xdr:colOff>432227</xdr:colOff>
      <xdr:row>20</xdr:row>
      <xdr:rowOff>105655</xdr:rowOff>
    </xdr:to>
    <xdr:graphicFrame macro="">
      <xdr:nvGraphicFramePr>
        <xdr:cNvPr id="59" name="Chart 58">
          <a:extLst>
            <a:ext uri="{FF2B5EF4-FFF2-40B4-BE49-F238E27FC236}">
              <a16:creationId xmlns:a16="http://schemas.microsoft.com/office/drawing/2014/main" id="{8C02895E-2053-4670-9839-6CF1754627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4</xdr:col>
      <xdr:colOff>636494</xdr:colOff>
      <xdr:row>21</xdr:row>
      <xdr:rowOff>26894</xdr:rowOff>
    </xdr:from>
    <xdr:to>
      <xdr:col>11</xdr:col>
      <xdr:colOff>468086</xdr:colOff>
      <xdr:row>35</xdr:row>
      <xdr:rowOff>108857</xdr:rowOff>
    </xdr:to>
    <xdr:graphicFrame macro="">
      <xdr:nvGraphicFramePr>
        <xdr:cNvPr id="60" name="Chart 59">
          <a:extLst>
            <a:ext uri="{FF2B5EF4-FFF2-40B4-BE49-F238E27FC236}">
              <a16:creationId xmlns:a16="http://schemas.microsoft.com/office/drawing/2014/main" id="{0B4CA7B2-BBF7-4563-9482-9EB8B2183BD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11</xdr:col>
      <xdr:colOff>573742</xdr:colOff>
      <xdr:row>21</xdr:row>
      <xdr:rowOff>17929</xdr:rowOff>
    </xdr:from>
    <xdr:to>
      <xdr:col>18</xdr:col>
      <xdr:colOff>429768</xdr:colOff>
      <xdr:row>35</xdr:row>
      <xdr:rowOff>108856</xdr:rowOff>
    </xdr:to>
    <xdr:graphicFrame macro="">
      <xdr:nvGraphicFramePr>
        <xdr:cNvPr id="61" name="Chart 60">
          <a:extLst>
            <a:ext uri="{FF2B5EF4-FFF2-40B4-BE49-F238E27FC236}">
              <a16:creationId xmlns:a16="http://schemas.microsoft.com/office/drawing/2014/main" id="{F9B14329-2E06-4FCB-90C3-761000DE39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editAs="oneCell">
    <xdr:from>
      <xdr:col>2</xdr:col>
      <xdr:colOff>95407</xdr:colOff>
      <xdr:row>2</xdr:row>
      <xdr:rowOff>161364</xdr:rowOff>
    </xdr:from>
    <xdr:to>
      <xdr:col>2</xdr:col>
      <xdr:colOff>570536</xdr:colOff>
      <xdr:row>5</xdr:row>
      <xdr:rowOff>23192</xdr:rowOff>
    </xdr:to>
    <xdr:pic>
      <xdr:nvPicPr>
        <xdr:cNvPr id="2048" name="Graphic 2047" descr="Receiver with solid fill">
          <a:extLst>
            <a:ext uri="{FF2B5EF4-FFF2-40B4-BE49-F238E27FC236}">
              <a16:creationId xmlns:a16="http://schemas.microsoft.com/office/drawing/2014/main" id="{C255576A-BA42-4DD3-91AF-95BA54582AA9}"/>
            </a:ext>
          </a:extLst>
        </xdr:cNvPr>
        <xdr:cNvPicPr>
          <a:picLocks noChangeAspect="1"/>
        </xdr:cNvPicPr>
      </xdr:nvPicPr>
      <xdr:blipFill>
        <a:blip xmlns:r="http://schemas.openxmlformats.org/officeDocument/2006/relationships" r:embed="rId17">
          <a:extLst>
            <a:ext uri="{96DAC541-7B7A-43D3-8B79-37D633B846F1}">
              <asvg:svgBlip xmlns:asvg="http://schemas.microsoft.com/office/drawing/2016/SVG/main" r:embed="rId18"/>
            </a:ext>
          </a:extLst>
        </a:blip>
        <a:stretch>
          <a:fillRect/>
        </a:stretch>
      </xdr:blipFill>
      <xdr:spPr>
        <a:xfrm rot="943304">
          <a:off x="1445236" y="346421"/>
          <a:ext cx="475129" cy="41700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303455</xdr:colOff>
      <xdr:row>1</xdr:row>
      <xdr:rowOff>0</xdr:rowOff>
    </xdr:from>
    <xdr:to>
      <xdr:col>21</xdr:col>
      <xdr:colOff>359229</xdr:colOff>
      <xdr:row>34</xdr:row>
      <xdr:rowOff>144780</xdr:rowOff>
    </xdr:to>
    <xdr:sp macro="" textlink="">
      <xdr:nvSpPr>
        <xdr:cNvPr id="2" name="Rectangle: Rounded Corners 1">
          <a:extLst>
            <a:ext uri="{FF2B5EF4-FFF2-40B4-BE49-F238E27FC236}">
              <a16:creationId xmlns:a16="http://schemas.microsoft.com/office/drawing/2014/main" id="{3B762CC8-25AE-61F7-1B0C-755E13813D87}"/>
            </a:ext>
          </a:extLst>
        </xdr:cNvPr>
        <xdr:cNvSpPr/>
      </xdr:nvSpPr>
      <xdr:spPr>
        <a:xfrm>
          <a:off x="2320514" y="179294"/>
          <a:ext cx="12158127" cy="6061486"/>
        </a:xfrm>
        <a:prstGeom prst="roundRect">
          <a:avLst>
            <a:gd name="adj" fmla="val 0"/>
          </a:avLst>
        </a:prstGeom>
        <a:solidFill>
          <a:schemeClr val="tx1">
            <a:lumMod val="95000"/>
            <a:lumOff val="5000"/>
          </a:schemeClr>
        </a:solidFill>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403413</xdr:colOff>
      <xdr:row>1</xdr:row>
      <xdr:rowOff>70821</xdr:rowOff>
    </xdr:from>
    <xdr:to>
      <xdr:col>21</xdr:col>
      <xdr:colOff>259976</xdr:colOff>
      <xdr:row>34</xdr:row>
      <xdr:rowOff>53788</xdr:rowOff>
    </xdr:to>
    <xdr:sp macro="" textlink="">
      <xdr:nvSpPr>
        <xdr:cNvPr id="3" name="TextBox 2">
          <a:extLst>
            <a:ext uri="{FF2B5EF4-FFF2-40B4-BE49-F238E27FC236}">
              <a16:creationId xmlns:a16="http://schemas.microsoft.com/office/drawing/2014/main" id="{568BA21B-2441-33F0-9D40-142B7DB3BBBC}"/>
            </a:ext>
          </a:extLst>
        </xdr:cNvPr>
        <xdr:cNvSpPr txBox="1"/>
      </xdr:nvSpPr>
      <xdr:spPr>
        <a:xfrm>
          <a:off x="2420472" y="250115"/>
          <a:ext cx="11958916" cy="5899673"/>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700" b="1" u="sng">
              <a:solidFill>
                <a:schemeClr val="accent1">
                  <a:lumMod val="50000"/>
                </a:schemeClr>
              </a:solidFill>
              <a:effectLst/>
              <a:latin typeface="+mn-lt"/>
              <a:ea typeface="+mn-ea"/>
              <a:cs typeface="+mn-cs"/>
            </a:rPr>
            <a:t>Key Insights and Observations:</a:t>
          </a:r>
        </a:p>
        <a:p>
          <a:pPr marL="0" marR="0" lvl="0" indent="0" defTabSz="914400" eaLnBrk="1" fontAlgn="auto" latinLnBrk="0" hangingPunct="1">
            <a:lnSpc>
              <a:spcPct val="100000"/>
            </a:lnSpc>
            <a:spcBef>
              <a:spcPts val="0"/>
            </a:spcBef>
            <a:spcAft>
              <a:spcPts val="0"/>
            </a:spcAft>
            <a:buClrTx/>
            <a:buSzTx/>
            <a:buFontTx/>
            <a:buNone/>
            <a:tabLst/>
            <a:defRPr/>
          </a:pPr>
          <a:endParaRPr lang="en-US" sz="1050" b="1"/>
        </a:p>
        <a:p>
          <a:r>
            <a:rPr lang="en-US" sz="1200" b="1"/>
            <a:t>Total Calls</a:t>
          </a:r>
          <a:r>
            <a:rPr lang="en-US" sz="1200"/>
            <a:t>:</a:t>
          </a:r>
        </a:p>
        <a:p>
          <a:pPr lvl="1"/>
          <a:r>
            <a:rPr lang="en-US" sz="1200"/>
            <a:t>The call center handled </a:t>
          </a:r>
          <a:r>
            <a:rPr lang="en-US" sz="1200" b="1"/>
            <a:t>1,000 calls</a:t>
          </a:r>
          <a:r>
            <a:rPr lang="en-US" sz="1200"/>
            <a:t> in the reporting period, reflecting a significant workload.</a:t>
          </a:r>
        </a:p>
        <a:p>
          <a:r>
            <a:rPr lang="en-US" sz="1200" b="1"/>
            <a:t>Total Amount Generated</a:t>
          </a:r>
          <a:r>
            <a:rPr lang="en-US" sz="1200"/>
            <a:t>:</a:t>
          </a:r>
        </a:p>
        <a:p>
          <a:pPr lvl="1"/>
          <a:r>
            <a:rPr lang="en-US" sz="1200"/>
            <a:t>The total revenue generated is </a:t>
          </a:r>
          <a:r>
            <a:rPr lang="en-US" sz="1200" b="1"/>
            <a:t>$96,623</a:t>
          </a:r>
          <a:r>
            <a:rPr lang="en-US" sz="1200"/>
            <a:t>, which indicates strong financial performance.</a:t>
          </a:r>
        </a:p>
        <a:p>
          <a:r>
            <a:rPr lang="en-US" sz="1200" b="1"/>
            <a:t>Call Volume Trends</a:t>
          </a:r>
          <a:r>
            <a:rPr lang="en-US" sz="1200"/>
            <a:t>:</a:t>
          </a:r>
        </a:p>
        <a:p>
          <a:pPr lvl="1"/>
          <a:r>
            <a:rPr lang="en-US" sz="1200"/>
            <a:t>The busiest month was </a:t>
          </a:r>
          <a:r>
            <a:rPr lang="en-US" sz="1200" b="1"/>
            <a:t>March (155 calls)</a:t>
          </a:r>
          <a:r>
            <a:rPr lang="en-US" sz="1200"/>
            <a:t>, followed closely by </a:t>
          </a:r>
          <a:r>
            <a:rPr lang="en-US" sz="1200" b="1"/>
            <a:t>April (138 calls)</a:t>
          </a:r>
          <a:r>
            <a:rPr lang="en-US" sz="1200"/>
            <a:t>. The lowest call volume occurred in </a:t>
          </a:r>
          <a:r>
            <a:rPr lang="en-US" sz="1200" b="1"/>
            <a:t>December (53 calls)</a:t>
          </a:r>
          <a:r>
            <a:rPr lang="en-US" sz="1200"/>
            <a:t>.</a:t>
          </a:r>
        </a:p>
        <a:p>
          <a:pPr lvl="1"/>
          <a:r>
            <a:rPr lang="en-US" sz="1200" b="1"/>
            <a:t>Saturday</a:t>
          </a:r>
          <a:r>
            <a:rPr lang="en-US" sz="1200"/>
            <a:t> had the highest call volume with </a:t>
          </a:r>
          <a:r>
            <a:rPr lang="en-US" sz="1200" b="1"/>
            <a:t>161 calls</a:t>
          </a:r>
          <a:r>
            <a:rPr lang="en-US" sz="1200"/>
            <a:t>, while </a:t>
          </a:r>
          <a:r>
            <a:rPr lang="en-US" sz="1200" b="1"/>
            <a:t>Monday (133 calls)</a:t>
          </a:r>
          <a:r>
            <a:rPr lang="en-US" sz="1200"/>
            <a:t> saw relatively lower activity compared to other weekdays.</a:t>
          </a:r>
        </a:p>
        <a:p>
          <a:r>
            <a:rPr lang="en-US" sz="1200" b="1"/>
            <a:t>Customer Satisfaction</a:t>
          </a:r>
          <a:r>
            <a:rPr lang="en-US" sz="1200"/>
            <a:t>:</a:t>
          </a:r>
        </a:p>
        <a:p>
          <a:pPr lvl="1"/>
          <a:r>
            <a:rPr lang="en-US" sz="1200"/>
            <a:t>The </a:t>
          </a:r>
          <a:r>
            <a:rPr lang="en-US" sz="1200" b="1"/>
            <a:t>average rating is 3.9</a:t>
          </a:r>
          <a:r>
            <a:rPr lang="en-US" sz="1200"/>
            <a:t>, reflecting moderate overall satisfaction.</a:t>
          </a:r>
        </a:p>
        <a:p>
          <a:pPr lvl="1"/>
          <a:r>
            <a:rPr lang="en-US" sz="1200" b="1"/>
            <a:t>307 calls</a:t>
          </a:r>
          <a:r>
            <a:rPr lang="en-US" sz="1200"/>
            <a:t> received a </a:t>
          </a:r>
          <a:r>
            <a:rPr lang="en-US" sz="1200" b="1"/>
            <a:t>5-star rating</a:t>
          </a:r>
          <a:r>
            <a:rPr lang="en-US" sz="1200"/>
            <a:t>, which shows a positive interaction rate for a substantial number of calls.</a:t>
          </a:r>
        </a:p>
        <a:p>
          <a:r>
            <a:rPr lang="en-US" sz="1200" b="1"/>
            <a:t>Call Duration</a:t>
          </a:r>
          <a:r>
            <a:rPr lang="en-US" sz="1200"/>
            <a:t>:</a:t>
          </a:r>
        </a:p>
        <a:p>
          <a:pPr lvl="1"/>
          <a:r>
            <a:rPr lang="en-US" sz="1200"/>
            <a:t>Total call duration was </a:t>
          </a:r>
          <a:r>
            <a:rPr lang="en-US" sz="1200" b="1"/>
            <a:t>89,850 minutes</a:t>
          </a:r>
          <a:r>
            <a:rPr lang="en-US" sz="1200"/>
            <a:t>, highlighting the significant time invested in customer support.</a:t>
          </a:r>
        </a:p>
        <a:p>
          <a:r>
            <a:rPr lang="en-US" sz="1200" b="1"/>
            <a:t>Regional Analysis</a:t>
          </a:r>
          <a:r>
            <a:rPr lang="en-US" sz="1200"/>
            <a:t>:</a:t>
          </a:r>
        </a:p>
        <a:p>
          <a:pPr lvl="1"/>
          <a:r>
            <a:rPr lang="en-US" sz="1200" b="1"/>
            <a:t>Cleveland</a:t>
          </a:r>
          <a:r>
            <a:rPr lang="en-US" sz="1200"/>
            <a:t> handled the most calls (</a:t>
          </a:r>
          <a:r>
            <a:rPr lang="en-US" sz="1200" b="1"/>
            <a:t>326 total</a:t>
          </a:r>
          <a:r>
            <a:rPr lang="en-US" sz="1200"/>
            <a:t>), with a notable gender distribution of </a:t>
          </a:r>
          <a:r>
            <a:rPr lang="en-US" sz="1200" b="1"/>
            <a:t>female (63)</a:t>
          </a:r>
          <a:r>
            <a:rPr lang="en-US" sz="1200"/>
            <a:t> to </a:t>
          </a:r>
          <a:r>
            <a:rPr lang="en-US" sz="1200" b="1"/>
            <a:t>male (326)</a:t>
          </a:r>
          <a:r>
            <a:rPr lang="en-US" sz="1200"/>
            <a:t>.</a:t>
          </a:r>
        </a:p>
        <a:p>
          <a:pPr lvl="1"/>
          <a:r>
            <a:rPr lang="en-US" sz="1200" b="1"/>
            <a:t>Columbus (206 calls)</a:t>
          </a:r>
          <a:r>
            <a:rPr lang="en-US" sz="1200"/>
            <a:t> and </a:t>
          </a:r>
          <a:r>
            <a:rPr lang="en-US" sz="1200" b="1"/>
            <a:t>Cincinnati (276 calls)</a:t>
          </a:r>
          <a:r>
            <a:rPr lang="en-US" sz="1200"/>
            <a:t> also show a balanced gender call distribution, suggesting areas for tailored services.</a:t>
          </a:r>
        </a:p>
        <a:p>
          <a:r>
            <a:rPr lang="en-US" sz="1200" b="1"/>
            <a:t>Agent Performance</a:t>
          </a:r>
          <a:r>
            <a:rPr lang="en-US" sz="1200"/>
            <a:t>:</a:t>
          </a:r>
        </a:p>
        <a:p>
          <a:pPr lvl="1"/>
          <a:r>
            <a:rPr lang="en-US" sz="1200" b="1"/>
            <a:t>R02</a:t>
          </a:r>
          <a:r>
            <a:rPr lang="en-US" sz="1200"/>
            <a:t> had the highest number of </a:t>
          </a:r>
          <a:r>
            <a:rPr lang="en-US" sz="1200" b="1"/>
            <a:t>5-star calls (9)</a:t>
          </a:r>
          <a:r>
            <a:rPr lang="en-US" sz="1200"/>
            <a:t>, followed by </a:t>
          </a:r>
          <a:r>
            <a:rPr lang="en-US" sz="1200" b="1"/>
            <a:t>R01</a:t>
          </a:r>
          <a:r>
            <a:rPr lang="en-US" sz="1200"/>
            <a:t> and </a:t>
          </a:r>
          <a:r>
            <a:rPr lang="en-US" sz="1200" b="1"/>
            <a:t>R03</a:t>
          </a:r>
          <a:r>
            <a:rPr lang="en-US" sz="1200"/>
            <a:t> with </a:t>
          </a:r>
          <a:r>
            <a:rPr lang="en-US" sz="1200" b="1"/>
            <a:t>6 each</a:t>
          </a:r>
          <a:r>
            <a:rPr lang="en-US" sz="1200"/>
            <a:t>. This suggests that top-performing agents should be recognized and potentially leveraged to train others.</a:t>
          </a:r>
        </a:p>
        <a:p>
          <a:pPr lvl="1"/>
          <a:r>
            <a:rPr lang="en-US" sz="1200" b="1"/>
            <a:t>R05</a:t>
          </a:r>
          <a:r>
            <a:rPr lang="en-US" sz="1200"/>
            <a:t> had only </a:t>
          </a:r>
          <a:r>
            <a:rPr lang="en-US" sz="1200" b="1"/>
            <a:t>3 calls</a:t>
          </a:r>
          <a:r>
            <a:rPr lang="en-US" sz="1200"/>
            <a:t> with 5-star ratings, indicating room for improvement in performance.</a:t>
          </a:r>
        </a:p>
        <a:p>
          <a:r>
            <a:rPr lang="en-US" sz="1200" b="1"/>
            <a:t>Recommendations:</a:t>
          </a:r>
        </a:p>
        <a:p>
          <a:r>
            <a:rPr lang="en-US" sz="1200" b="1"/>
            <a:t>Focus on Peak Periods</a:t>
          </a:r>
          <a:r>
            <a:rPr lang="en-US" sz="1200"/>
            <a:t>: With the highest call volumes occurring in </a:t>
          </a:r>
          <a:r>
            <a:rPr lang="en-US" sz="1200" b="1"/>
            <a:t>March</a:t>
          </a:r>
          <a:r>
            <a:rPr lang="en-US" sz="1200"/>
            <a:t> and on </a:t>
          </a:r>
          <a:r>
            <a:rPr lang="en-US" sz="1200" b="1"/>
            <a:t>Saturdays</a:t>
          </a:r>
          <a:r>
            <a:rPr lang="en-US" sz="1200"/>
            <a:t>, consider increasing staffing or optimizing resources during these times to handle demand more efficiently.</a:t>
          </a:r>
        </a:p>
        <a:p>
          <a:r>
            <a:rPr lang="en-US" sz="1200" b="1"/>
            <a:t>Improve Customer Satisfaction</a:t>
          </a:r>
          <a:r>
            <a:rPr lang="en-US" sz="1200"/>
            <a:t>: While the average rating of </a:t>
          </a:r>
          <a:r>
            <a:rPr lang="en-US" sz="1200" b="1"/>
            <a:t>3.9</a:t>
          </a:r>
          <a:r>
            <a:rPr lang="en-US" sz="1200"/>
            <a:t> is decent, there is potential for improvement. Analyze feedback to identify common concerns and provide targeted training for agents.</a:t>
          </a:r>
        </a:p>
        <a:p>
          <a:r>
            <a:rPr lang="en-US" sz="1200" b="1"/>
            <a:t>Regional Insights</a:t>
          </a:r>
          <a:r>
            <a:rPr lang="en-US" sz="1200"/>
            <a:t>: Since </a:t>
          </a:r>
          <a:r>
            <a:rPr lang="en-US" sz="1200" b="1"/>
            <a:t>Cleveland</a:t>
          </a:r>
          <a:r>
            <a:rPr lang="en-US" sz="1200"/>
            <a:t> had the highest number of calls, look into the specific needs of this region and allocate resources accordingly. Addressing the longer call durations and any recurring issues here may enhance efficiency.</a:t>
          </a:r>
        </a:p>
        <a:p>
          <a:r>
            <a:rPr lang="en-US" sz="1200" b="1"/>
            <a:t>Agent Performance</a:t>
          </a:r>
          <a:r>
            <a:rPr lang="en-US" sz="1200"/>
            <a:t>: Leverage the strong performance of </a:t>
          </a:r>
          <a:r>
            <a:rPr lang="en-US" sz="1200" b="1"/>
            <a:t>R02</a:t>
          </a:r>
          <a:r>
            <a:rPr lang="en-US" sz="1200"/>
            <a:t> and others who consistently receive high ratings. These agents can be involved in mentoring and training programs to help elevate the performance of </a:t>
          </a:r>
          <a:r>
            <a:rPr lang="en-US" sz="1200" b="1"/>
            <a:t>R05</a:t>
          </a:r>
          <a:r>
            <a:rPr lang="en-US" sz="1200"/>
            <a:t> and other underperforming agents.</a:t>
          </a:r>
        </a:p>
        <a:p>
          <a:endParaRPr lang="en-US" sz="1100"/>
        </a:p>
      </xdr:txBody>
    </xdr:sp>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556.880832754628" backgroundQuery="1" createdVersion="8" refreshedVersion="8" minRefreshableVersion="3" recordCount="0" supportSubquery="1" supportAdvancedDrill="1" xr:uid="{9E3FC45E-9BFF-4840-819B-34A1AB23CECD}">
  <cacheSource type="external" connectionId="1"/>
  <cacheFields count="6">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erage Rating]" caption="Average Rating" numFmtId="0" hierarchy="20" level="32767"/>
    <cacheField name="[Measures].[5*Calls]" caption="5*Calls" numFmtId="0" hierarchy="21" level="32767"/>
    <cacheField name="[calls].[Representative].[Representative]" caption="Representative" numFmtId="0" hierarchy="3" level="1">
      <sharedItems containsSemiMixedTypes="0" containsNonDate="0" containsString="0"/>
    </cacheField>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erage Rating]" caption="Average Rating" measure="1" displayFolder="" measureGroup="calls" count="0" oneField="1">
      <fieldsUsage count="1">
        <fieldUsage x="3"/>
      </fieldsUsage>
    </cacheHierarchy>
    <cacheHierarchy uniqueName="[Measures].[5*Calls]" caption="5*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Customer ID]" caption="Count of Customer ID" measure="1" displayFolder="" measureGroup="customers" count="0" hidden="1">
      <extLst>
        <ext xmlns:x15="http://schemas.microsoft.com/office/spreadsheetml/2010/11/main" uri="{B97F6D7D-B522-45F9-BDA1-12C45D357490}">
          <x15:cacheHierarchy aggregatedColumn="12"/>
        </ext>
      </extLst>
    </cacheHierarchy>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Count of Satisfaction Rating]" caption="Count of Satisfaction Rating" measure="1" displayFolder="" measureGroup="calls" count="0" hidden="1">
      <extLst>
        <ext xmlns:x15="http://schemas.microsoft.com/office/spreadsheetml/2010/11/main" uri="{B97F6D7D-B522-45F9-BDA1-12C45D357490}">
          <x15:cacheHierarchy aggregatedColumn="6"/>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556.88083321759" backgroundQuery="1" createdVersion="8" refreshedVersion="8" minRefreshableVersion="3" recordCount="0" supportSubquery="1" supportAdvancedDrill="1" xr:uid="{7BB2D308-2249-478E-9803-0F2CEB7F95DC}">
  <cacheSource type="external" connectionId="1"/>
  <cacheFields count="3">
    <cacheField name="[Measures].[Call count]" caption="Call count" numFmtId="0" hierarchy="17" level="32767"/>
    <cacheField name="[calls].[Date of Call (Month)].[Date of Call (Month)]" caption="Date of Call (Month)" numFmtId="0" hierarchy="11" level="1">
      <sharedItems count="12">
        <s v="Jan"/>
        <s v="Feb"/>
        <s v="Mar"/>
        <s v="Apr"/>
        <s v="May"/>
        <s v="Jun"/>
        <s v="Jul"/>
        <s v="Aug"/>
        <s v="Sep"/>
        <s v="Oct"/>
        <s v="Nov"/>
        <s v="Dec"/>
      </sharedItems>
    </cacheField>
    <cacheField name="[calls].[Representative].[Representative]" caption="Representative" numFmtId="0" hierarchy="3" level="1">
      <sharedItems containsSemiMixedTypes="0" containsNonDate="0" containsString="0"/>
    </cacheField>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1"/>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Customer ID]" caption="Count of Customer ID" measure="1" displayFolder="" measureGroup="customers" count="0" hidden="1">
      <extLst>
        <ext xmlns:x15="http://schemas.microsoft.com/office/spreadsheetml/2010/11/main" uri="{B97F6D7D-B522-45F9-BDA1-12C45D357490}">
          <x15:cacheHierarchy aggregatedColumn="12"/>
        </ext>
      </extLst>
    </cacheHierarchy>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Count of Satisfaction Rating]" caption="Count of Satisfaction Rating" measure="1" displayFolder="" measureGroup="calls" count="0" hidden="1">
      <extLst>
        <ext xmlns:x15="http://schemas.microsoft.com/office/spreadsheetml/2010/11/main" uri="{B97F6D7D-B522-45F9-BDA1-12C45D357490}">
          <x15:cacheHierarchy aggregatedColumn="6"/>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556.880833564814" backgroundQuery="1" createdVersion="8" refreshedVersion="8" minRefreshableVersion="3" recordCount="0" supportSubquery="1" supportAdvancedDrill="1" xr:uid="{5A5BFA68-F656-489A-8A73-3C3CEFF3E0C1}">
  <cacheSource type="external" connectionId="1"/>
  <cacheFields count="3">
    <cacheField name="[Measures].[Call count]" caption="Call count" numFmtId="0" hierarchy="17" level="32767"/>
    <cacheField name="[calls].[Representative].[Representative]" caption="Representative" numFmtId="0" hierarchy="3" level="1">
      <sharedItems containsSemiMixedTypes="0" containsNonDate="0" containsString="0"/>
    </cacheField>
    <cacheField name="[calls].[Day of week].[Day of week]" caption="Day of week" numFmtId="0" hierarchy="8" level="1">
      <sharedItems count="7">
        <s v="Fri"/>
        <s v="Mon"/>
        <s v="Sat"/>
        <s v="Sun"/>
        <s v="Thu"/>
        <s v="Tue"/>
        <s v="Wed"/>
      </sharedItems>
    </cacheField>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1"/>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2"/>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Customer ID]" caption="Count of Customer ID" measure="1" displayFolder="" measureGroup="customers" count="0" hidden="1">
      <extLst>
        <ext xmlns:x15="http://schemas.microsoft.com/office/spreadsheetml/2010/11/main" uri="{B97F6D7D-B522-45F9-BDA1-12C45D357490}">
          <x15:cacheHierarchy aggregatedColumn="12"/>
        </ext>
      </extLst>
    </cacheHierarchy>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Count of Satisfaction Rating]" caption="Count of Satisfaction Rating" measure="1" displayFolder="" measureGroup="calls" count="0" hidden="1">
      <extLst>
        <ext xmlns:x15="http://schemas.microsoft.com/office/spreadsheetml/2010/11/main" uri="{B97F6D7D-B522-45F9-BDA1-12C45D357490}">
          <x15:cacheHierarchy aggregatedColumn="6"/>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556.880834027776" backgroundQuery="1" createdVersion="8" refreshedVersion="8" minRefreshableVersion="3" recordCount="0" supportSubquery="1" supportAdvancedDrill="1" xr:uid="{3E743D69-D51A-4FCF-9B32-11135241AB6A}">
  <cacheSource type="external" connectionId="1"/>
  <cacheFields count="4">
    <cacheField name="[customers].[City].[City]" caption="City" numFmtId="0" hierarchy="15" level="1">
      <sharedItems count="3">
        <s v="Cincinnati"/>
        <s v="Cleveland"/>
        <s v="Columbus"/>
      </sharedItems>
    </cacheField>
    <cacheField name="[customers].[Gender].[Gender]" caption="Gender" numFmtId="0" hierarchy="13" level="1">
      <sharedItems count="2">
        <s v="Female"/>
        <s v="Male"/>
      </sharedItems>
    </cacheField>
    <cacheField name="[Measures].[Call count]" caption="Call count" numFmtId="0" hierarchy="17" level="32767"/>
    <cacheField name="[calls].[Representative].[Representative]" caption="Representative" numFmtId="0" hierarchy="3" level="1">
      <sharedItems containsSemiMixedTypes="0" containsNonDate="0" containsString="0"/>
    </cacheField>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3"/>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nder]" caption="Gender" attribute="1" defaultMemberUniqueName="[customers].[Gender].[All]" allUniqueName="[customers].[Gend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Customer ID]" caption="Count of Customer ID" measure="1" displayFolder="" measureGroup="customers" count="0" hidden="1">
      <extLst>
        <ext xmlns:x15="http://schemas.microsoft.com/office/spreadsheetml/2010/11/main" uri="{B97F6D7D-B522-45F9-BDA1-12C45D357490}">
          <x15:cacheHierarchy aggregatedColumn="12"/>
        </ext>
      </extLst>
    </cacheHierarchy>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Count of Satisfaction Rating]" caption="Count of Satisfaction Rating" measure="1" displayFolder="" measureGroup="calls" count="0" hidden="1">
      <extLst>
        <ext xmlns:x15="http://schemas.microsoft.com/office/spreadsheetml/2010/11/main" uri="{B97F6D7D-B522-45F9-BDA1-12C45D357490}">
          <x15:cacheHierarchy aggregatedColumn="6"/>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556.880834374999" backgroundQuery="1" createdVersion="8" refreshedVersion="8" minRefreshableVersion="3" recordCount="0" supportSubquery="1" supportAdvancedDrill="1" xr:uid="{8C73F6DC-7D75-4F36-BEF8-526FA16C8D53}">
  <cacheSource type="external" connectionId="1"/>
  <cacheFields count="3">
    <cacheField name="[calls].[Representative].[Representative]" caption="Representative" numFmtId="0" hierarchy="3" level="1">
      <sharedItems count="5">
        <s v="R01"/>
        <s v="R02"/>
        <s v="R03"/>
        <s v="R04"/>
        <s v="R05"/>
      </sharedItems>
    </cacheField>
    <cacheField name="[Measures].[Count of Satisfaction Rating]" caption="Count of Satisfaction Rating" numFmtId="0" hierarchy="28" level="32767"/>
    <cacheField name="[calls].[Satisfaction Rating].[Satisfaction Rating]" caption="Satisfaction Rating" numFmtId="0" hierarchy="6" level="1">
      <sharedItems containsSemiMixedTypes="0" containsNonDate="0" containsString="0"/>
    </cacheField>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2" memberValueDatatype="5" unbalanced="0">
      <fieldsUsage count="2">
        <fieldUsage x="-1"/>
        <fieldUsage x="2"/>
      </fieldsUsage>
    </cacheHierarchy>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Customer ID]" caption="Count of Customer ID" measure="1" displayFolder="" measureGroup="customers" count="0" hidden="1">
      <extLst>
        <ext xmlns:x15="http://schemas.microsoft.com/office/spreadsheetml/2010/11/main" uri="{B97F6D7D-B522-45F9-BDA1-12C45D357490}">
          <x15:cacheHierarchy aggregatedColumn="12"/>
        </ext>
      </extLst>
    </cacheHierarchy>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Count of Satisfaction Rating]" caption="Count of Satisfaction Rating" measure="1" displayFolder="" measureGroup="calls" count="0" oneField="1" hidden="1">
      <fieldsUsage count="1">
        <fieldUsage x="1"/>
      </fieldsUsage>
      <extLst>
        <ext xmlns:x15="http://schemas.microsoft.com/office/spreadsheetml/2010/11/main" uri="{B97F6D7D-B522-45F9-BDA1-12C45D357490}">
          <x15:cacheHierarchy aggregatedColumn="6"/>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556.880834722222" backgroundQuery="1" createdVersion="8" refreshedVersion="8" minRefreshableVersion="3" recordCount="0" supportSubquery="1" supportAdvancedDrill="1" xr:uid="{7B1A8611-B331-4E82-85B0-9A455444BA42}">
  <cacheSource type="external" connectionId="1"/>
  <cacheFields count="6">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erage Rating]" caption="Average Rating" numFmtId="0" hierarchy="20" level="32767"/>
    <cacheField name="[Measures].[5*Calls]" caption="5*Calls" numFmtId="0" hierarchy="21" level="32767"/>
    <cacheField name="[calls].[Representative].[Representative]" caption="Representative" numFmtId="0" hierarchy="3" level="1">
      <sharedItems containsSemiMixedTypes="0" containsNonDate="0" containsString="0"/>
    </cacheField>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erage Rating]" caption="Average Rating" measure="1" displayFolder="" measureGroup="calls" count="0" oneField="1">
      <fieldsUsage count="1">
        <fieldUsage x="3"/>
      </fieldsUsage>
    </cacheHierarchy>
    <cacheHierarchy uniqueName="[Measures].[5*Calls]" caption="5*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Customer ID]" caption="Count of Customer ID" measure="1" displayFolder="" measureGroup="customers" count="0" hidden="1">
      <extLst>
        <ext xmlns:x15="http://schemas.microsoft.com/office/spreadsheetml/2010/11/main" uri="{B97F6D7D-B522-45F9-BDA1-12C45D357490}">
          <x15:cacheHierarchy aggregatedColumn="12"/>
        </ext>
      </extLst>
    </cacheHierarchy>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Count of Satisfaction Rating]" caption="Count of Satisfaction Rating" measure="1" displayFolder="" measureGroup="calls" count="0" hidden="1">
      <extLst>
        <ext xmlns:x15="http://schemas.microsoft.com/office/spreadsheetml/2010/11/main" uri="{B97F6D7D-B522-45F9-BDA1-12C45D357490}">
          <x15:cacheHierarchy aggregatedColumn="6"/>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554.084728240741" backgroundQuery="1" createdVersion="3" refreshedVersion="8" minRefreshableVersion="3" recordCount="0" supportSubquery="1" supportAdvancedDrill="1" xr:uid="{51631573-5CF3-4FBA-8F86-FF356E800EB6}">
  <cacheSource type="external" connectionId="1">
    <extLst>
      <ext xmlns:x14="http://schemas.microsoft.com/office/spreadsheetml/2009/9/main" uri="{F057638F-6D5F-4e77-A914-E7F072B9BCA8}">
        <x14:sourceConnection name="ThisWorkbookDataModel"/>
      </ext>
    </extLst>
  </cacheSource>
  <cacheFields count="0"/>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Customer ID]" caption="Count of Customer ID" measure="1" displayFolder="" measureGroup="customers" count="0" hidden="1">
      <extLst>
        <ext xmlns:x15="http://schemas.microsoft.com/office/spreadsheetml/2010/11/main" uri="{B97F6D7D-B522-45F9-BDA1-12C45D357490}">
          <x15:cacheHierarchy aggregatedColumn="12"/>
        </ext>
      </extLst>
    </cacheHierarchy>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Count of Satisfaction Rating]" caption="Count of Satisfaction Rating" measure="1" displayFolder="" measureGroup="calls" count="0" hidden="1">
      <extLst>
        <ext xmlns:x15="http://schemas.microsoft.com/office/spreadsheetml/2010/11/main" uri="{B97F6D7D-B522-45F9-BDA1-12C45D357490}">
          <x15:cacheHierarchy aggregatedColumn="6"/>
        </ext>
      </extLst>
    </cacheHierarchy>
  </cacheHierarchies>
  <kpis count="0"/>
  <extLst>
    <ext xmlns:x14="http://schemas.microsoft.com/office/spreadsheetml/2009/9/main" uri="{725AE2AE-9491-48be-B2B4-4EB974FC3084}">
      <x14:pivotCacheDefinition slicerData="1" pivotCacheId="2000578737"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DC3684E-2DBC-4B9B-8855-8C6AD2A5B3D7}" name="PivotTable5" cacheId="51"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4">
  <location ref="D13:E21" firstHeaderRow="1" firstDataRow="1" firstDataCol="1"/>
  <pivotFields count="3">
    <pivotField dataField="1" subtotalTop="0" showAll="0" defaultSubtotal="0"/>
    <pivotField allDrilled="1" subtotalTop="0" showAll="0" dataSourceSort="1" defaultSubtotal="0" defaultAttributeDrillState="1"/>
    <pivotField axis="axisRow" allDrilled="1" subtotalTop="0" showAll="0" sortType="ascending" defaultSubtotal="0" defaultAttributeDrillState="1">
      <items count="7">
        <item x="3"/>
        <item x="1"/>
        <item x="5"/>
        <item x="6"/>
        <item x="4"/>
        <item x="0"/>
        <item x="2"/>
      </items>
    </pivotField>
  </pivotFields>
  <rowFields count="1">
    <field x="2"/>
  </rowFields>
  <rowItems count="8">
    <i>
      <x/>
    </i>
    <i>
      <x v="1"/>
    </i>
    <i>
      <x v="2"/>
    </i>
    <i>
      <x v="3"/>
    </i>
    <i>
      <x v="4"/>
    </i>
    <i>
      <x v="5"/>
    </i>
    <i>
      <x v="6"/>
    </i>
    <i t="grand">
      <x/>
    </i>
  </rowItems>
  <colItems count="1">
    <i/>
  </colItems>
  <dataFields count="1">
    <dataField fld="0" subtotal="count" baseField="0" baseItem="0"/>
  </dataFields>
  <chartFormats count="2">
    <chartFormat chart="9" format="2"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s>
  <pivotHierarchies count="29">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39AE4A1-8F9B-43CD-8C05-BAA327A1E698}" name="PivotTable4" cacheId="48"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0">
  <location ref="A13:B26" firstHeaderRow="1" firstDataRow="1" firstDataCol="1"/>
  <pivotFields count="3">
    <pivotField dataField="1" subtotalTop="0" showAll="0" defaultSubtotal="0"/>
    <pivotField axis="axisRow" allDrilled="1" subtotalTop="0" showAll="0" dataSourceSort="1" defaultSubtotal="0">
      <items count="12">
        <item x="0" e="0"/>
        <item x="1" e="0"/>
        <item x="2" e="0"/>
        <item x="3" e="0"/>
        <item x="4" e="0"/>
        <item x="5" e="0"/>
        <item x="6" e="0"/>
        <item x="7" e="0"/>
        <item x="8" e="0"/>
        <item x="9" e="0"/>
        <item x="10" e="0"/>
        <item x="11" e="0"/>
      </items>
    </pivotField>
    <pivotField allDrilled="1" subtotalTop="0" showAll="0" dataSourceSort="1" defaultSubtotal="0" defaultAttributeDrillState="1"/>
  </pivotFields>
  <rowFields count="1">
    <field x="1"/>
  </rowFields>
  <rowItems count="13">
    <i>
      <x/>
    </i>
    <i>
      <x v="1"/>
    </i>
    <i>
      <x v="2"/>
    </i>
    <i>
      <x v="3"/>
    </i>
    <i>
      <x v="4"/>
    </i>
    <i>
      <x v="5"/>
    </i>
    <i>
      <x v="6"/>
    </i>
    <i>
      <x v="7"/>
    </i>
    <i>
      <x v="8"/>
    </i>
    <i>
      <x v="9"/>
    </i>
    <i>
      <x v="10"/>
    </i>
    <i>
      <x v="11"/>
    </i>
    <i t="grand">
      <x/>
    </i>
  </rowItems>
  <colItems count="1">
    <i/>
  </colItems>
  <dataFields count="1">
    <dataField fld="0" subtotal="count" baseField="0" baseItem="0"/>
  </dataFields>
  <chartFormats count="2">
    <chartFormat chart="9" format="2" series="1">
      <pivotArea type="data" outline="0" fieldPosition="0">
        <references count="1">
          <reference field="4294967294" count="1" selected="0">
            <x v="0"/>
          </reference>
        </references>
      </pivotArea>
    </chartFormat>
    <chartFormat chart="9" format="3">
      <pivotArea type="data" outline="0" fieldPosition="0">
        <references count="2">
          <reference field="4294967294" count="1" selected="0">
            <x v="0"/>
          </reference>
          <reference field="1" count="1" selected="0">
            <x v="9"/>
          </reference>
        </references>
      </pivotArea>
    </chartFormat>
  </chartFormats>
  <pivotHierarchies count="29">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102409E-FC3F-4C50-8D62-538B67CA46B5}" name="Rep pivot" cacheId="4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7:E8"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9">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3066EC4-CCE2-4AF0-94CE-7B1214D678E5}" name="Summary Pivot" cacheId="6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4"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name="5 Star- Calls" fld="4" subtotal="count" baseField="0" baseItem="0"/>
  </dataFields>
  <pivotHierarchies count="29">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caption="5 Star- Calls"/>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965A3B3-186B-4487-ABD5-D02CD971D0EB}" name="PivotTable8" cacheId="5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G21:H27" firstHeaderRow="1" firstDataRow="1" firstDataCol="1" rowPageCount="1" colPageCount="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axis="axisPage" allDrilled="1" subtotalTop="0" showAll="0" dataSourceSort="1" defaultSubtotal="0" defaultAttributeDrillState="1"/>
  </pivotFields>
  <rowFields count="1">
    <field x="0"/>
  </rowFields>
  <rowItems count="6">
    <i>
      <x/>
    </i>
    <i>
      <x v="1"/>
    </i>
    <i>
      <x v="2"/>
    </i>
    <i>
      <x v="3"/>
    </i>
    <i>
      <x v="4"/>
    </i>
    <i t="grand">
      <x/>
    </i>
  </rowItems>
  <colItems count="1">
    <i/>
  </colItems>
  <pageFields count="1">
    <pageField fld="2" hier="6" name="[calls].[Satisfaction Rating].&amp;[5.]" cap="5"/>
  </pageFields>
  <dataFields count="1">
    <dataField name="Count of Satisfaction Rating" fld="1" subtotal="count" baseField="0" baseItem="0"/>
  </dataFields>
  <chartFormats count="1">
    <chartFormat chart="7" format="2" series="1">
      <pivotArea type="data" outline="0" fieldPosition="0">
        <references count="1">
          <reference field="4294967294" count="1" selected="0">
            <x v="0"/>
          </reference>
        </references>
      </pivotArea>
    </chartFormat>
  </chartFormats>
  <pivotHierarchies count="29">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caption="Count of Satisfaction Rating"/>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BC20E2A-0F12-48D9-8B51-8E18133EA3B1}" name="PivotTable7" cacheId="5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G10:J15" firstHeaderRow="1" firstDataRow="2" firstDataCol="1"/>
  <pivotFields count="4">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2">
        <item x="0"/>
        <item x="1"/>
      </items>
    </pivotField>
    <pivotField dataField="1" subtotalTop="0" showAll="0" defaultSubtotal="0"/>
    <pivotField allDrilled="1" subtotalTop="0" showAll="0" dataSourceSort="1" defaultSubtotal="0" defaultAttributeDrillState="1"/>
  </pivotFields>
  <rowFields count="1">
    <field x="0"/>
  </rowFields>
  <rowItems count="4">
    <i>
      <x/>
    </i>
    <i>
      <x v="1"/>
    </i>
    <i>
      <x v="2"/>
    </i>
    <i t="grand">
      <x/>
    </i>
  </rowItems>
  <colFields count="1">
    <field x="1"/>
  </colFields>
  <colItems count="3">
    <i>
      <x/>
    </i>
    <i>
      <x v="1"/>
    </i>
    <i t="grand">
      <x/>
    </i>
  </colItems>
  <dataFields count="1">
    <dataField fld="2" subtotal="count" baseField="0" baseItem="0"/>
  </dataFields>
  <chartFormats count="4">
    <chartFormat chart="3" format="4" series="1">
      <pivotArea type="data" outline="0" fieldPosition="0">
        <references count="2">
          <reference field="4294967294" count="1" selected="0">
            <x v="0"/>
          </reference>
          <reference field="1" count="1" selected="0">
            <x v="0"/>
          </reference>
        </references>
      </pivotArea>
    </chartFormat>
    <chartFormat chart="3" format="5" series="1">
      <pivotArea type="data" outline="0" fieldPosition="0">
        <references count="2">
          <reference field="4294967294" count="1" selected="0">
            <x v="0"/>
          </reference>
          <reference field="1" count="1" selected="0">
            <x v="1"/>
          </reference>
        </references>
      </pivotArea>
    </chartFormat>
    <chartFormat chart="4" format="0" series="1">
      <pivotArea type="data" outline="0" fieldPosition="0">
        <references count="2">
          <reference field="4294967294" count="1" selected="0">
            <x v="0"/>
          </reference>
          <reference field="1" count="1" selected="0">
            <x v="0"/>
          </reference>
        </references>
      </pivotArea>
    </chartFormat>
    <chartFormat chart="4" format="1" series="1">
      <pivotArea type="data" outline="0" fieldPosition="0">
        <references count="2">
          <reference field="4294967294" count="1" selected="0">
            <x v="0"/>
          </reference>
          <reference field="1" count="1" selected="0">
            <x v="1"/>
          </reference>
        </references>
      </pivotArea>
    </chartFormat>
  </chartFormats>
  <pivotHierarchies count="29">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0.png"/><Relationship Id="rId2" Type="http://schemas.openxmlformats.org/officeDocument/2006/relationships/image" Target="../media/image2.png"/><Relationship Id="rId1" Type="http://schemas.openxmlformats.org/officeDocument/2006/relationships/image" Target="../media/image10.png"/><Relationship Id="rId5" Type="http://schemas.openxmlformats.org/officeDocument/2006/relationships/image" Target="../media/image50.png"/><Relationship Id="rId4" Type="http://schemas.openxmlformats.org/officeDocument/2006/relationships/image" Target="../media/image4.png"/></Relationship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21010FC8-98A8-4A28-B4D4-3269E76DB36E}" sourceName="[calls].[Representative]">
  <pivotTables>
    <pivotTable tabId="8" name="Rep pivot"/>
    <pivotTable tabId="8" name="PivotTable4"/>
    <pivotTable tabId="8" name="PivotTable5"/>
    <pivotTable tabId="8" name="PivotTable7"/>
    <pivotTable tabId="8" name="PivotTable8"/>
    <pivotTable tabId="8" name="Summary Pivot"/>
  </pivotTables>
  <data>
    <olap pivotCacheId="2000578737">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5925ABEE-F3D3-4C60-B892-7027DF8FC7DC}" cache="Slicer_Representative" caption="Representative" columnCount="5" level="1" style="Slicer Style 2"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headerRowDxfId="14">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13"/>
    <tableColumn id="5" xr3:uid="{5A35565E-8707-4DED-AD15-A0669D67B382}" name="Date of Call" dataDxfId="12"/>
    <tableColumn id="6" xr3:uid="{F2E4F158-B41F-47BC-8DF8-DFCADFEE4E40}" name="Purchase Amount"/>
    <tableColumn id="7" xr3:uid="{04B291B5-47BD-4F78-8FD8-D1551CCA6BD9}" name="Satisfaction Rating"/>
    <tableColumn id="8" xr3:uid="{6E4123C0-0B17-43B8-A142-A1E540CE974C}" name="FY" dataDxfId="11">
      <calculatedColumnFormula>IF(MONTH(calls[[#This Row],[Date of Call]])&lt;=6, YEAR(calls[[#This Row],[Date of Call]]), YEAR(calls[[#This Row],[Date of Call]])+1)</calculatedColumnFormula>
    </tableColumn>
    <tableColumn id="9" xr3:uid="{199FA271-5E9B-46CE-9BC6-2801F92CD17E}" name="Day of week" dataDxfId="10">
      <calculatedColumnFormula>TEXT(calls[[#This Row],[Date of Call]],"DDD")</calculatedColumnFormula>
    </tableColumn>
    <tableColumn id="10" xr3:uid="{328CDB09-95B8-4D5E-9ED9-EF0D363735A1}" name="Duration Bucket" dataDxfId="9">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8">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7" headerRowBorderDxfId="6" tableBorderDxfId="5" totalsRowBorderDxfId="4">
  <autoFilter ref="Q3:T18" xr:uid="{27158F51-A707-4171-8A04-81FB0AABCBA5}"/>
  <tableColumns count="4">
    <tableColumn id="1" xr3:uid="{02688061-6A8C-4E23-B7FF-D00CD8B58CAC}" name="Customer ID" dataDxfId="3"/>
    <tableColumn id="2" xr3:uid="{771678B6-DB44-426B-9874-B4E421A440D5}" name="Gender" dataDxfId="2"/>
    <tableColumn id="3" xr3:uid="{B0D41C62-587E-494D-B49A-603F2C05F8D3}" name="Age" dataDxfId="1"/>
    <tableColumn id="4" xr3:uid="{663F92D6-FE31-4D81-9E01-8D066DDC8A88}" name="City" dataDxfId="0"/>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Custom 13">
      <a:majorFont>
        <a:latin typeface="Aptos ExtraBold"/>
        <a:ea typeface=""/>
        <a:cs typeface=""/>
      </a:majorFont>
      <a:minorFont>
        <a:latin typeface="Aptos"/>
        <a:ea typeface=""/>
        <a:cs typeface=""/>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tabSelected="1" zoomScale="70" zoomScaleNormal="70" workbookViewId="0">
      <selection activeCell="S29" sqref="S29"/>
    </sheetView>
  </sheetViews>
  <sheetFormatPr defaultRowHeight="13.8" x14ac:dyDescent="0.25"/>
  <cols>
    <col min="1" max="1" width="3.19921875" customWidth="1"/>
    <col min="2" max="2" width="14.59765625" customWidth="1"/>
    <col min="3" max="3" width="12.8984375" customWidth="1"/>
    <col min="4" max="4" width="17.09765625" customWidth="1"/>
    <col min="5" max="5" width="15" customWidth="1"/>
    <col min="6" max="6" width="16.09765625" customWidth="1"/>
    <col min="7" max="7" width="17.19921875" customWidth="1"/>
    <col min="8" max="8" width="18.3984375" customWidth="1"/>
    <col min="9" max="9" width="17.19921875" customWidth="1"/>
    <col min="10" max="12" width="15.5" customWidth="1"/>
    <col min="13" max="16" width="7.5" customWidth="1"/>
    <col min="17" max="17" width="14.59765625" customWidth="1"/>
    <col min="20" max="20" width="10.59765625" customWidth="1"/>
  </cols>
  <sheetData>
    <row r="1" spans="2:20" s="4" customFormat="1" ht="48" customHeight="1" x14ac:dyDescent="0.25">
      <c r="B1" s="5" t="s">
        <v>1002</v>
      </c>
    </row>
    <row r="2" spans="2:20" x14ac:dyDescent="0.25">
      <c r="R2" s="1"/>
    </row>
    <row r="3" spans="2:20" x14ac:dyDescent="0.25">
      <c r="B3" s="17" t="s">
        <v>25</v>
      </c>
      <c r="C3" s="17" t="s">
        <v>0</v>
      </c>
      <c r="D3" s="17" t="s">
        <v>1</v>
      </c>
      <c r="E3" s="17" t="s">
        <v>3</v>
      </c>
      <c r="F3" s="17" t="s">
        <v>4</v>
      </c>
      <c r="G3" s="17" t="s">
        <v>2</v>
      </c>
      <c r="H3" s="17" t="s">
        <v>994</v>
      </c>
      <c r="I3" s="18" t="s">
        <v>1035</v>
      </c>
      <c r="J3" s="18" t="s">
        <v>1036</v>
      </c>
      <c r="K3" s="18" t="s">
        <v>1037</v>
      </c>
      <c r="L3" s="18" t="s">
        <v>1038</v>
      </c>
      <c r="Q3" s="8" t="s">
        <v>0</v>
      </c>
      <c r="R3" s="9" t="s">
        <v>1061</v>
      </c>
      <c r="S3" s="9" t="s">
        <v>995</v>
      </c>
      <c r="T3" s="10" t="s">
        <v>996</v>
      </c>
    </row>
    <row r="4" spans="2:20" x14ac:dyDescent="0.25">
      <c r="B4" t="s">
        <v>26</v>
      </c>
      <c r="C4" t="s">
        <v>20</v>
      </c>
      <c r="D4">
        <v>116</v>
      </c>
      <c r="E4" s="14" t="s">
        <v>10</v>
      </c>
      <c r="F4" s="15">
        <v>44927</v>
      </c>
      <c r="G4">
        <v>128</v>
      </c>
      <c r="H4">
        <v>4.9000000000000004</v>
      </c>
      <c r="I4">
        <f>IF(MONTH(calls[[#This Row],[Date of Call]])&lt;=6, YEAR(calls[[#This Row],[Date of Call]]), YEAR(calls[[#This Row],[Date of Call]])+1)</f>
        <v>2023</v>
      </c>
      <c r="J4" t="str">
        <f>TEXT(calls[[#This Row],[Date of Call]],"DDD")</f>
        <v>Sun</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997</v>
      </c>
      <c r="S4" s="2">
        <v>41</v>
      </c>
      <c r="T4" s="7" t="s">
        <v>999</v>
      </c>
    </row>
    <row r="5" spans="2:20" x14ac:dyDescent="0.25">
      <c r="B5" t="s">
        <v>27</v>
      </c>
      <c r="C5" t="s">
        <v>12</v>
      </c>
      <c r="D5">
        <v>119</v>
      </c>
      <c r="E5" s="14" t="s">
        <v>10</v>
      </c>
      <c r="F5" s="15">
        <v>44927</v>
      </c>
      <c r="G5">
        <v>135</v>
      </c>
      <c r="H5">
        <v>2.9</v>
      </c>
      <c r="I5">
        <f>IF(MONTH(calls[[#This Row],[Date of Call]])&lt;=6, YEAR(calls[[#This Row],[Date of Call]]), YEAR(calls[[#This Row],[Date of Call]])+1)</f>
        <v>2023</v>
      </c>
      <c r="J5" t="str">
        <f>TEXT(calls[[#This Row],[Date of Call]],"DDD")</f>
        <v>Sun</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997</v>
      </c>
      <c r="S5" s="2">
        <v>31</v>
      </c>
      <c r="T5" s="7" t="s">
        <v>1000</v>
      </c>
    </row>
    <row r="6" spans="2:20" x14ac:dyDescent="0.25">
      <c r="B6" t="s">
        <v>28</v>
      </c>
      <c r="C6" t="s">
        <v>23</v>
      </c>
      <c r="D6">
        <v>68</v>
      </c>
      <c r="E6" s="14" t="s">
        <v>9</v>
      </c>
      <c r="F6" s="15">
        <v>44927</v>
      </c>
      <c r="G6">
        <v>66</v>
      </c>
      <c r="H6">
        <v>4.7</v>
      </c>
      <c r="I6">
        <f>IF(MONTH(calls[[#This Row],[Date of Call]])&lt;=6, YEAR(calls[[#This Row],[Date of Call]]), YEAR(calls[[#This Row],[Date of Call]])+1)</f>
        <v>2023</v>
      </c>
      <c r="J6" t="str">
        <f>TEXT(calls[[#This Row],[Date of Call]],"DDD")</f>
        <v>Sun</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997</v>
      </c>
      <c r="S6" s="2">
        <v>26</v>
      </c>
      <c r="T6" s="7" t="s">
        <v>1001</v>
      </c>
    </row>
    <row r="7" spans="2:20" x14ac:dyDescent="0.25">
      <c r="B7" t="s">
        <v>29</v>
      </c>
      <c r="C7" t="s">
        <v>21</v>
      </c>
      <c r="D7">
        <v>119</v>
      </c>
      <c r="E7" s="14" t="s">
        <v>9</v>
      </c>
      <c r="F7" s="15">
        <v>44927</v>
      </c>
      <c r="G7">
        <v>22</v>
      </c>
      <c r="H7">
        <v>2.9</v>
      </c>
      <c r="I7">
        <f>IF(MONTH(calls[[#This Row],[Date of Call]])&lt;=6, YEAR(calls[[#This Row],[Date of Call]]), YEAR(calls[[#This Row],[Date of Call]])+1)</f>
        <v>2023</v>
      </c>
      <c r="J7" t="str">
        <f>TEXT(calls[[#This Row],[Date of Call]],"DDD")</f>
        <v>Sun</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997</v>
      </c>
      <c r="S7" s="2">
        <v>36</v>
      </c>
      <c r="T7" s="7" t="s">
        <v>1001</v>
      </c>
    </row>
    <row r="8" spans="2:20" x14ac:dyDescent="0.25">
      <c r="B8" t="s">
        <v>30</v>
      </c>
      <c r="C8" t="s">
        <v>8</v>
      </c>
      <c r="D8">
        <v>128</v>
      </c>
      <c r="E8" s="14" t="s">
        <v>11</v>
      </c>
      <c r="F8" s="15">
        <v>44928</v>
      </c>
      <c r="G8">
        <v>31</v>
      </c>
      <c r="H8">
        <v>2.8</v>
      </c>
      <c r="I8">
        <f>IF(MONTH(calls[[#This Row],[Date of Call]])&lt;=6, YEAR(calls[[#This Row],[Date of Call]]), YEAR(calls[[#This Row],[Date of Call]])+1)</f>
        <v>2023</v>
      </c>
      <c r="J8" t="str">
        <f>TEXT(calls[[#This Row],[Date of Call]],"DDD")</f>
        <v>Mon</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997</v>
      </c>
      <c r="S8" s="2">
        <v>37</v>
      </c>
      <c r="T8" s="7" t="s">
        <v>999</v>
      </c>
    </row>
    <row r="9" spans="2:20" x14ac:dyDescent="0.25">
      <c r="B9" t="s">
        <v>31</v>
      </c>
      <c r="C9" t="s">
        <v>8</v>
      </c>
      <c r="D9">
        <v>49</v>
      </c>
      <c r="E9" s="14" t="s">
        <v>9</v>
      </c>
      <c r="F9" s="15">
        <v>44929</v>
      </c>
      <c r="G9">
        <v>135</v>
      </c>
      <c r="H9">
        <v>4.8</v>
      </c>
      <c r="I9">
        <f>IF(MONTH(calls[[#This Row],[Date of Call]])&lt;=6, YEAR(calls[[#This Row],[Date of Call]]), YEAR(calls[[#This Row],[Date of Call]])+1)</f>
        <v>2023</v>
      </c>
      <c r="J9" t="str">
        <f>TEXT(calls[[#This Row],[Date of Call]],"DDD")</f>
        <v>Tue</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997</v>
      </c>
      <c r="S9" s="2">
        <v>23</v>
      </c>
      <c r="T9" s="7" t="s">
        <v>999</v>
      </c>
    </row>
    <row r="10" spans="2:20" x14ac:dyDescent="0.25">
      <c r="B10" t="s">
        <v>32</v>
      </c>
      <c r="C10" t="s">
        <v>15</v>
      </c>
      <c r="D10">
        <v>84</v>
      </c>
      <c r="E10" s="14" t="s">
        <v>10</v>
      </c>
      <c r="F10" s="15">
        <v>44929</v>
      </c>
      <c r="G10">
        <v>60</v>
      </c>
      <c r="H10">
        <v>4.7</v>
      </c>
      <c r="I10">
        <f>IF(MONTH(calls[[#This Row],[Date of Call]])&lt;=6, YEAR(calls[[#This Row],[Date of Call]]), YEAR(calls[[#This Row],[Date of Call]])+1)</f>
        <v>2023</v>
      </c>
      <c r="J10" t="str">
        <f>TEXT(calls[[#This Row],[Date of Call]],"DDD")</f>
        <v>Tue</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998</v>
      </c>
      <c r="S10" s="2">
        <v>22</v>
      </c>
      <c r="T10" s="7" t="s">
        <v>1000</v>
      </c>
    </row>
    <row r="11" spans="2:20" x14ac:dyDescent="0.25">
      <c r="B11" t="s">
        <v>33</v>
      </c>
      <c r="C11" t="s">
        <v>20</v>
      </c>
      <c r="D11">
        <v>103</v>
      </c>
      <c r="E11" s="14" t="s">
        <v>13</v>
      </c>
      <c r="F11" s="15">
        <v>44929</v>
      </c>
      <c r="G11">
        <v>148</v>
      </c>
      <c r="H11">
        <v>4.4000000000000004</v>
      </c>
      <c r="I11">
        <f>IF(MONTH(calls[[#This Row],[Date of Call]])&lt;=6, YEAR(calls[[#This Row],[Date of Call]]), YEAR(calls[[#This Row],[Date of Call]])+1)</f>
        <v>2023</v>
      </c>
      <c r="J11" t="str">
        <f>TEXT(calls[[#This Row],[Date of Call]],"DDD")</f>
        <v>Tue</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998</v>
      </c>
      <c r="S11" s="2">
        <v>42</v>
      </c>
      <c r="T11" s="7" t="s">
        <v>1000</v>
      </c>
    </row>
    <row r="12" spans="2:20" x14ac:dyDescent="0.25">
      <c r="B12" t="s">
        <v>34</v>
      </c>
      <c r="C12" t="s">
        <v>23</v>
      </c>
      <c r="D12">
        <v>31</v>
      </c>
      <c r="E12" s="14" t="s">
        <v>9</v>
      </c>
      <c r="F12" s="15">
        <v>44929</v>
      </c>
      <c r="G12">
        <v>135</v>
      </c>
      <c r="H12">
        <v>3.6</v>
      </c>
      <c r="I12">
        <f>IF(MONTH(calls[[#This Row],[Date of Call]])&lt;=6, YEAR(calls[[#This Row],[Date of Call]]), YEAR(calls[[#This Row],[Date of Call]])+1)</f>
        <v>2023</v>
      </c>
      <c r="J12" t="str">
        <f>TEXT(calls[[#This Row],[Date of Call]],"DDD")</f>
        <v>Tue</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998</v>
      </c>
      <c r="S12" s="2">
        <v>25</v>
      </c>
      <c r="T12" s="7" t="s">
        <v>999</v>
      </c>
    </row>
    <row r="13" spans="2:20" x14ac:dyDescent="0.25">
      <c r="B13" t="s">
        <v>35</v>
      </c>
      <c r="C13" t="s">
        <v>18</v>
      </c>
      <c r="D13">
        <v>44</v>
      </c>
      <c r="E13" s="14" t="s">
        <v>6</v>
      </c>
      <c r="F13" s="15">
        <v>44929</v>
      </c>
      <c r="G13">
        <v>105</v>
      </c>
      <c r="H13">
        <v>2.9</v>
      </c>
      <c r="I13">
        <f>IF(MONTH(calls[[#This Row],[Date of Call]])&lt;=6, YEAR(calls[[#This Row],[Date of Call]]), YEAR(calls[[#This Row],[Date of Call]])+1)</f>
        <v>2023</v>
      </c>
      <c r="J13" t="str">
        <f>TEXT(calls[[#This Row],[Date of Call]],"DDD")</f>
        <v>Tue</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998</v>
      </c>
      <c r="S13" s="2">
        <v>30</v>
      </c>
      <c r="T13" s="7" t="s">
        <v>1000</v>
      </c>
    </row>
    <row r="14" spans="2:20" x14ac:dyDescent="0.25">
      <c r="B14" t="s">
        <v>36</v>
      </c>
      <c r="C14" t="s">
        <v>8</v>
      </c>
      <c r="D14">
        <v>102</v>
      </c>
      <c r="E14" s="14" t="s">
        <v>9</v>
      </c>
      <c r="F14" s="15">
        <v>44929</v>
      </c>
      <c r="G14">
        <v>69</v>
      </c>
      <c r="H14">
        <v>4.9000000000000004</v>
      </c>
      <c r="I14">
        <f>IF(MONTH(calls[[#This Row],[Date of Call]])&lt;=6, YEAR(calls[[#This Row],[Date of Call]]), YEAR(calls[[#This Row],[Date of Call]])+1)</f>
        <v>2023</v>
      </c>
      <c r="J14" t="str">
        <f>TEXT(calls[[#This Row],[Date of Call]],"DDD")</f>
        <v>Tue</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998</v>
      </c>
      <c r="S14" s="2">
        <v>30</v>
      </c>
      <c r="T14" s="7" t="s">
        <v>1001</v>
      </c>
    </row>
    <row r="15" spans="2:20" x14ac:dyDescent="0.25">
      <c r="B15" t="s">
        <v>37</v>
      </c>
      <c r="C15" t="s">
        <v>14</v>
      </c>
      <c r="D15">
        <v>135</v>
      </c>
      <c r="E15" s="14" t="s">
        <v>10</v>
      </c>
      <c r="F15" s="15">
        <v>44929</v>
      </c>
      <c r="G15">
        <v>46</v>
      </c>
      <c r="H15">
        <v>3.4</v>
      </c>
      <c r="I15">
        <f>IF(MONTH(calls[[#This Row],[Date of Call]])&lt;=6, YEAR(calls[[#This Row],[Date of Call]]), YEAR(calls[[#This Row],[Date of Call]])+1)</f>
        <v>2023</v>
      </c>
      <c r="J15" t="str">
        <f>TEXT(calls[[#This Row],[Date of Call]],"DDD")</f>
        <v>Tue</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998</v>
      </c>
      <c r="S15" s="2">
        <v>28</v>
      </c>
      <c r="T15" s="7" t="s">
        <v>1001</v>
      </c>
    </row>
    <row r="16" spans="2:20" x14ac:dyDescent="0.25">
      <c r="B16" t="s">
        <v>38</v>
      </c>
      <c r="C16" t="s">
        <v>24</v>
      </c>
      <c r="D16">
        <v>98</v>
      </c>
      <c r="E16" s="14" t="s">
        <v>9</v>
      </c>
      <c r="F16" s="15">
        <v>44930</v>
      </c>
      <c r="G16">
        <v>108</v>
      </c>
      <c r="H16">
        <v>3.5</v>
      </c>
      <c r="I16">
        <f>IF(MONTH(calls[[#This Row],[Date of Call]])&lt;=6, YEAR(calls[[#This Row],[Date of Call]]), YEAR(calls[[#This Row],[Date of Call]])+1)</f>
        <v>2023</v>
      </c>
      <c r="J16" t="str">
        <f>TEXT(calls[[#This Row],[Date of Call]],"DDD")</f>
        <v>Wed</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998</v>
      </c>
      <c r="S16" s="2">
        <v>37</v>
      </c>
      <c r="T16" s="7" t="s">
        <v>1000</v>
      </c>
    </row>
    <row r="17" spans="2:20" x14ac:dyDescent="0.25">
      <c r="B17" t="s">
        <v>39</v>
      </c>
      <c r="C17" t="s">
        <v>18</v>
      </c>
      <c r="D17">
        <v>139</v>
      </c>
      <c r="E17" s="14" t="s">
        <v>9</v>
      </c>
      <c r="F17" s="15">
        <v>44930</v>
      </c>
      <c r="G17">
        <v>96</v>
      </c>
      <c r="H17">
        <v>4</v>
      </c>
      <c r="I17">
        <f>IF(MONTH(calls[[#This Row],[Date of Call]])&lt;=6, YEAR(calls[[#This Row],[Date of Call]]), YEAR(calls[[#This Row],[Date of Call]])+1)</f>
        <v>2023</v>
      </c>
      <c r="J17" t="str">
        <f>TEXT(calls[[#This Row],[Date of Call]],"DDD")</f>
        <v>Wed</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998</v>
      </c>
      <c r="S17" s="2">
        <v>38</v>
      </c>
      <c r="T17" s="7" t="s">
        <v>999</v>
      </c>
    </row>
    <row r="18" spans="2:20" x14ac:dyDescent="0.25">
      <c r="B18" t="s">
        <v>40</v>
      </c>
      <c r="C18" t="s">
        <v>14</v>
      </c>
      <c r="D18">
        <v>48</v>
      </c>
      <c r="E18" s="14" t="s">
        <v>11</v>
      </c>
      <c r="F18" s="15">
        <v>44930</v>
      </c>
      <c r="G18">
        <v>68</v>
      </c>
      <c r="H18">
        <v>4.9000000000000004</v>
      </c>
      <c r="I18">
        <f>IF(MONTH(calls[[#This Row],[Date of Call]])&lt;=6, YEAR(calls[[#This Row],[Date of Call]]), YEAR(calls[[#This Row],[Date of Call]])+1)</f>
        <v>2023</v>
      </c>
      <c r="J18" t="str">
        <f>TEXT(calls[[#This Row],[Date of Call]],"DDD")</f>
        <v>Wed</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6" t="s">
        <v>998</v>
      </c>
      <c r="S18" s="12">
        <v>43</v>
      </c>
      <c r="T18" s="13" t="s">
        <v>1000</v>
      </c>
    </row>
    <row r="19" spans="2:20" x14ac:dyDescent="0.25">
      <c r="B19" t="s">
        <v>41</v>
      </c>
      <c r="C19" t="s">
        <v>18</v>
      </c>
      <c r="D19">
        <v>176</v>
      </c>
      <c r="E19" s="14" t="s">
        <v>10</v>
      </c>
      <c r="F19" s="15">
        <v>44931</v>
      </c>
      <c r="G19">
        <v>24</v>
      </c>
      <c r="H19">
        <v>4.8</v>
      </c>
      <c r="I19">
        <f>IF(MONTH(calls[[#This Row],[Date of Call]])&lt;=6, YEAR(calls[[#This Row],[Date of Call]]), YEAR(calls[[#This Row],[Date of Call]])+1)</f>
        <v>2023</v>
      </c>
      <c r="J19" t="str">
        <f>TEXT(calls[[#This Row],[Date of Call]],"DDD")</f>
        <v>Thu</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x14ac:dyDescent="0.25">
      <c r="B20" t="s">
        <v>42</v>
      </c>
      <c r="C20" t="s">
        <v>18</v>
      </c>
      <c r="D20">
        <v>99</v>
      </c>
      <c r="E20" s="14" t="s">
        <v>11</v>
      </c>
      <c r="F20" s="15">
        <v>44931</v>
      </c>
      <c r="G20">
        <v>195</v>
      </c>
      <c r="H20">
        <v>3.9</v>
      </c>
      <c r="I20">
        <f>IF(MONTH(calls[[#This Row],[Date of Call]])&lt;=6, YEAR(calls[[#This Row],[Date of Call]]), YEAR(calls[[#This Row],[Date of Call]])+1)</f>
        <v>2023</v>
      </c>
      <c r="J20" t="str">
        <f>TEXT(calls[[#This Row],[Date of Call]],"DDD")</f>
        <v>Thu</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x14ac:dyDescent="0.25">
      <c r="B21" t="s">
        <v>43</v>
      </c>
      <c r="C21" t="s">
        <v>22</v>
      </c>
      <c r="D21">
        <v>28</v>
      </c>
      <c r="E21" s="14" t="s">
        <v>6</v>
      </c>
      <c r="F21" s="15">
        <v>44931</v>
      </c>
      <c r="G21">
        <v>28</v>
      </c>
      <c r="H21">
        <v>3.8</v>
      </c>
      <c r="I21">
        <f>IF(MONTH(calls[[#This Row],[Date of Call]])&lt;=6, YEAR(calls[[#This Row],[Date of Call]]), YEAR(calls[[#This Row],[Date of Call]])+1)</f>
        <v>2023</v>
      </c>
      <c r="J21" t="str">
        <f>TEXT(calls[[#This Row],[Date of Call]],"DDD")</f>
        <v>Thu</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x14ac:dyDescent="0.25">
      <c r="B22" t="s">
        <v>44</v>
      </c>
      <c r="C22" t="s">
        <v>15</v>
      </c>
      <c r="D22">
        <v>54</v>
      </c>
      <c r="E22" s="14" t="s">
        <v>9</v>
      </c>
      <c r="F22" s="15">
        <v>44931</v>
      </c>
      <c r="G22">
        <v>170</v>
      </c>
      <c r="H22">
        <v>4.3</v>
      </c>
      <c r="I22">
        <f>IF(MONTH(calls[[#This Row],[Date of Call]])&lt;=6, YEAR(calls[[#This Row],[Date of Call]]), YEAR(calls[[#This Row],[Date of Call]])+1)</f>
        <v>2023</v>
      </c>
      <c r="J22" t="str">
        <f>TEXT(calls[[#This Row],[Date of Call]],"DDD")</f>
        <v>Thu</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x14ac:dyDescent="0.25">
      <c r="B23" t="s">
        <v>45</v>
      </c>
      <c r="C23" t="s">
        <v>7</v>
      </c>
      <c r="D23">
        <v>48</v>
      </c>
      <c r="E23" s="14" t="s">
        <v>10</v>
      </c>
      <c r="F23" s="15">
        <v>44932</v>
      </c>
      <c r="G23">
        <v>30</v>
      </c>
      <c r="H23">
        <v>4.4000000000000004</v>
      </c>
      <c r="I23">
        <f>IF(MONTH(calls[[#This Row],[Date of Call]])&lt;=6, YEAR(calls[[#This Row],[Date of Call]]), YEAR(calls[[#This Row],[Date of Call]])+1)</f>
        <v>2023</v>
      </c>
      <c r="J23" t="str">
        <f>TEXT(calls[[#This Row],[Date of Call]],"DDD")</f>
        <v>Fri</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x14ac:dyDescent="0.25">
      <c r="B24" t="s">
        <v>46</v>
      </c>
      <c r="C24" t="s">
        <v>12</v>
      </c>
      <c r="D24">
        <v>128</v>
      </c>
      <c r="E24" s="14" t="s">
        <v>10</v>
      </c>
      <c r="F24" s="15">
        <v>44932</v>
      </c>
      <c r="G24">
        <v>72</v>
      </c>
      <c r="H24">
        <v>5</v>
      </c>
      <c r="I24">
        <f>IF(MONTH(calls[[#This Row],[Date of Call]])&lt;=6, YEAR(calls[[#This Row],[Date of Call]]), YEAR(calls[[#This Row],[Date of Call]])+1)</f>
        <v>2023</v>
      </c>
      <c r="J24" t="str">
        <f>TEXT(calls[[#This Row],[Date of Call]],"DDD")</f>
        <v>Fri</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x14ac:dyDescent="0.25">
      <c r="B25" t="s">
        <v>47</v>
      </c>
      <c r="C25" t="s">
        <v>12</v>
      </c>
      <c r="D25">
        <v>38</v>
      </c>
      <c r="E25" s="14" t="s">
        <v>13</v>
      </c>
      <c r="F25" s="15">
        <v>44933</v>
      </c>
      <c r="G25">
        <v>92</v>
      </c>
      <c r="H25">
        <v>4.9000000000000004</v>
      </c>
      <c r="I25">
        <f>IF(MONTH(calls[[#This Row],[Date of Call]])&lt;=6, YEAR(calls[[#This Row],[Date of Call]]), YEAR(calls[[#This Row],[Date of Call]])+1)</f>
        <v>2023</v>
      </c>
      <c r="J25" t="str">
        <f>TEXT(calls[[#This Row],[Date of Call]],"DDD")</f>
        <v>Sat</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x14ac:dyDescent="0.25">
      <c r="B26" t="s">
        <v>48</v>
      </c>
      <c r="C26" t="s">
        <v>20</v>
      </c>
      <c r="D26">
        <v>67</v>
      </c>
      <c r="E26" s="14" t="s">
        <v>13</v>
      </c>
      <c r="F26" s="15">
        <v>44934</v>
      </c>
      <c r="G26">
        <v>165</v>
      </c>
      <c r="H26">
        <v>4.5</v>
      </c>
      <c r="I26">
        <f>IF(MONTH(calls[[#This Row],[Date of Call]])&lt;=6, YEAR(calls[[#This Row],[Date of Call]]), YEAR(calls[[#This Row],[Date of Call]])+1)</f>
        <v>2023</v>
      </c>
      <c r="J26" t="str">
        <f>TEXT(calls[[#This Row],[Date of Call]],"DDD")</f>
        <v>Sun</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x14ac:dyDescent="0.25">
      <c r="B27" t="s">
        <v>49</v>
      </c>
      <c r="C27" t="s">
        <v>19</v>
      </c>
      <c r="D27">
        <v>58</v>
      </c>
      <c r="E27" s="14" t="s">
        <v>9</v>
      </c>
      <c r="F27" s="15">
        <v>44934</v>
      </c>
      <c r="G27">
        <v>140</v>
      </c>
      <c r="H27">
        <v>2.1</v>
      </c>
      <c r="I27">
        <f>IF(MONTH(calls[[#This Row],[Date of Call]])&lt;=6, YEAR(calls[[#This Row],[Date of Call]]), YEAR(calls[[#This Row],[Date of Call]])+1)</f>
        <v>2023</v>
      </c>
      <c r="J27" t="str">
        <f>TEXT(calls[[#This Row],[Date of Call]],"DDD")</f>
        <v>Sun</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x14ac:dyDescent="0.25">
      <c r="B28" t="s">
        <v>50</v>
      </c>
      <c r="C28" t="s">
        <v>18</v>
      </c>
      <c r="D28">
        <v>54</v>
      </c>
      <c r="E28" s="14" t="s">
        <v>11</v>
      </c>
      <c r="F28" s="15">
        <v>44934</v>
      </c>
      <c r="G28">
        <v>111</v>
      </c>
      <c r="H28">
        <v>3.3</v>
      </c>
      <c r="I28">
        <f>IF(MONTH(calls[[#This Row],[Date of Call]])&lt;=6, YEAR(calls[[#This Row],[Date of Call]]), YEAR(calls[[#This Row],[Date of Call]])+1)</f>
        <v>2023</v>
      </c>
      <c r="J28" t="str">
        <f>TEXT(calls[[#This Row],[Date of Call]],"DDD")</f>
        <v>Sun</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x14ac:dyDescent="0.25">
      <c r="B29" t="s">
        <v>51</v>
      </c>
      <c r="C29" t="s">
        <v>16</v>
      </c>
      <c r="D29">
        <v>28</v>
      </c>
      <c r="E29" s="14" t="s">
        <v>10</v>
      </c>
      <c r="F29" s="15">
        <v>44935</v>
      </c>
      <c r="G29">
        <v>63</v>
      </c>
      <c r="H29">
        <v>4.0999999999999996</v>
      </c>
      <c r="I29">
        <f>IF(MONTH(calls[[#This Row],[Date of Call]])&lt;=6, YEAR(calls[[#This Row],[Date of Call]]), YEAR(calls[[#This Row],[Date of Call]])+1)</f>
        <v>2023</v>
      </c>
      <c r="J29" t="str">
        <f>TEXT(calls[[#This Row],[Date of Call]],"DDD")</f>
        <v>Mon</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x14ac:dyDescent="0.25">
      <c r="B30" t="s">
        <v>52</v>
      </c>
      <c r="C30" t="s">
        <v>24</v>
      </c>
      <c r="D30">
        <v>73</v>
      </c>
      <c r="E30" s="14" t="s">
        <v>10</v>
      </c>
      <c r="F30" s="15">
        <v>44935</v>
      </c>
      <c r="G30">
        <v>80</v>
      </c>
      <c r="H30">
        <v>4.2</v>
      </c>
      <c r="I30">
        <f>IF(MONTH(calls[[#This Row],[Date of Call]])&lt;=6, YEAR(calls[[#This Row],[Date of Call]]), YEAR(calls[[#This Row],[Date of Call]])+1)</f>
        <v>2023</v>
      </c>
      <c r="J30" t="str">
        <f>TEXT(calls[[#This Row],[Date of Call]],"DDD")</f>
        <v>Mon</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x14ac:dyDescent="0.25">
      <c r="B31" t="s">
        <v>53</v>
      </c>
      <c r="C31" t="s">
        <v>8</v>
      </c>
      <c r="D31">
        <v>81</v>
      </c>
      <c r="E31" s="14" t="s">
        <v>10</v>
      </c>
      <c r="F31" s="15">
        <v>44936</v>
      </c>
      <c r="G31">
        <v>50</v>
      </c>
      <c r="H31">
        <v>4.5999999999999996</v>
      </c>
      <c r="I31">
        <f>IF(MONTH(calls[[#This Row],[Date of Call]])&lt;=6, YEAR(calls[[#This Row],[Date of Call]]), YEAR(calls[[#This Row],[Date of Call]])+1)</f>
        <v>2023</v>
      </c>
      <c r="J31" t="str">
        <f>TEXT(calls[[#This Row],[Date of Call]],"DDD")</f>
        <v>Tue</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x14ac:dyDescent="0.25">
      <c r="B32" t="s">
        <v>54</v>
      </c>
      <c r="C32" t="s">
        <v>22</v>
      </c>
      <c r="D32">
        <v>31</v>
      </c>
      <c r="E32" s="14" t="s">
        <v>13</v>
      </c>
      <c r="F32" s="15">
        <v>44936</v>
      </c>
      <c r="G32">
        <v>123</v>
      </c>
      <c r="H32">
        <v>2.9</v>
      </c>
      <c r="I32">
        <f>IF(MONTH(calls[[#This Row],[Date of Call]])&lt;=6, YEAR(calls[[#This Row],[Date of Call]]), YEAR(calls[[#This Row],[Date of Call]])+1)</f>
        <v>2023</v>
      </c>
      <c r="J32" t="str">
        <f>TEXT(calls[[#This Row],[Date of Call]],"DDD")</f>
        <v>Tue</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x14ac:dyDescent="0.25">
      <c r="B33" t="s">
        <v>55</v>
      </c>
      <c r="C33" t="s">
        <v>19</v>
      </c>
      <c r="D33">
        <v>155</v>
      </c>
      <c r="E33" s="14" t="s">
        <v>11</v>
      </c>
      <c r="F33" s="15">
        <v>44936</v>
      </c>
      <c r="G33">
        <v>110</v>
      </c>
      <c r="H33">
        <v>4.8</v>
      </c>
      <c r="I33">
        <f>IF(MONTH(calls[[#This Row],[Date of Call]])&lt;=6, YEAR(calls[[#This Row],[Date of Call]]), YEAR(calls[[#This Row],[Date of Call]])+1)</f>
        <v>2023</v>
      </c>
      <c r="J33" t="str">
        <f>TEXT(calls[[#This Row],[Date of Call]],"DDD")</f>
        <v>Tue</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x14ac:dyDescent="0.25">
      <c r="B34" t="s">
        <v>56</v>
      </c>
      <c r="C34" t="s">
        <v>22</v>
      </c>
      <c r="D34">
        <v>80</v>
      </c>
      <c r="E34" s="14" t="s">
        <v>10</v>
      </c>
      <c r="F34" s="15">
        <v>44936</v>
      </c>
      <c r="G34">
        <v>140</v>
      </c>
      <c r="H34">
        <v>4.2</v>
      </c>
      <c r="I34">
        <f>IF(MONTH(calls[[#This Row],[Date of Call]])&lt;=6, YEAR(calls[[#This Row],[Date of Call]]), YEAR(calls[[#This Row],[Date of Call]])+1)</f>
        <v>2023</v>
      </c>
      <c r="J34" t="str">
        <f>TEXT(calls[[#This Row],[Date of Call]],"DDD")</f>
        <v>Tue</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x14ac:dyDescent="0.25">
      <c r="B35" t="s">
        <v>57</v>
      </c>
      <c r="C35" t="s">
        <v>8</v>
      </c>
      <c r="D35">
        <v>82</v>
      </c>
      <c r="E35" s="14" t="s">
        <v>10</v>
      </c>
      <c r="F35" s="15">
        <v>44938</v>
      </c>
      <c r="G35">
        <v>42</v>
      </c>
      <c r="H35">
        <v>3.7</v>
      </c>
      <c r="I35">
        <f>IF(MONTH(calls[[#This Row],[Date of Call]])&lt;=6, YEAR(calls[[#This Row],[Date of Call]]), YEAR(calls[[#This Row],[Date of Call]])+1)</f>
        <v>2023</v>
      </c>
      <c r="J35" t="str">
        <f>TEXT(calls[[#This Row],[Date of Call]],"DDD")</f>
        <v>Thu</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x14ac:dyDescent="0.25">
      <c r="B36" t="s">
        <v>58</v>
      </c>
      <c r="C36" t="s">
        <v>8</v>
      </c>
      <c r="D36">
        <v>29</v>
      </c>
      <c r="E36" s="14" t="s">
        <v>11</v>
      </c>
      <c r="F36" s="15">
        <v>44938</v>
      </c>
      <c r="G36">
        <v>170</v>
      </c>
      <c r="H36">
        <v>5</v>
      </c>
      <c r="I36">
        <f>IF(MONTH(calls[[#This Row],[Date of Call]])&lt;=6, YEAR(calls[[#This Row],[Date of Call]]), YEAR(calls[[#This Row],[Date of Call]])+1)</f>
        <v>2023</v>
      </c>
      <c r="J36" t="str">
        <f>TEXT(calls[[#This Row],[Date of Call]],"DDD")</f>
        <v>Thu</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x14ac:dyDescent="0.25">
      <c r="B37" t="s">
        <v>59</v>
      </c>
      <c r="C37" t="s">
        <v>7</v>
      </c>
      <c r="D37">
        <v>160</v>
      </c>
      <c r="E37" s="14" t="s">
        <v>9</v>
      </c>
      <c r="F37" s="15">
        <v>44940</v>
      </c>
      <c r="G37">
        <v>105</v>
      </c>
      <c r="H37">
        <v>5</v>
      </c>
      <c r="I37">
        <f>IF(MONTH(calls[[#This Row],[Date of Call]])&lt;=6, YEAR(calls[[#This Row],[Date of Call]]), YEAR(calls[[#This Row],[Date of Call]])+1)</f>
        <v>2023</v>
      </c>
      <c r="J37" t="str">
        <f>TEXT(calls[[#This Row],[Date of Call]],"DDD")</f>
        <v>Sat</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x14ac:dyDescent="0.25">
      <c r="B38" t="s">
        <v>60</v>
      </c>
      <c r="C38" t="s">
        <v>17</v>
      </c>
      <c r="D38">
        <v>105</v>
      </c>
      <c r="E38" s="14" t="s">
        <v>10</v>
      </c>
      <c r="F38" s="15">
        <v>44941</v>
      </c>
      <c r="G38">
        <v>125</v>
      </c>
      <c r="H38">
        <v>4.8</v>
      </c>
      <c r="I38">
        <f>IF(MONTH(calls[[#This Row],[Date of Call]])&lt;=6, YEAR(calls[[#This Row],[Date of Call]]), YEAR(calls[[#This Row],[Date of Call]])+1)</f>
        <v>2023</v>
      </c>
      <c r="J38" t="str">
        <f>TEXT(calls[[#This Row],[Date of Call]],"DDD")</f>
        <v>Sun</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x14ac:dyDescent="0.25">
      <c r="B39" t="s">
        <v>61</v>
      </c>
      <c r="C39" t="s">
        <v>22</v>
      </c>
      <c r="D39">
        <v>75</v>
      </c>
      <c r="E39" s="14" t="s">
        <v>6</v>
      </c>
      <c r="F39" s="15">
        <v>44941</v>
      </c>
      <c r="G39">
        <v>26</v>
      </c>
      <c r="H39">
        <v>2.4</v>
      </c>
      <c r="I39">
        <f>IF(MONTH(calls[[#This Row],[Date of Call]])&lt;=6, YEAR(calls[[#This Row],[Date of Call]]), YEAR(calls[[#This Row],[Date of Call]])+1)</f>
        <v>2023</v>
      </c>
      <c r="J39" t="str">
        <f>TEXT(calls[[#This Row],[Date of Call]],"DDD")</f>
        <v>Sun</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x14ac:dyDescent="0.25">
      <c r="B40" t="s">
        <v>62</v>
      </c>
      <c r="C40" t="s">
        <v>19</v>
      </c>
      <c r="D40">
        <v>94</v>
      </c>
      <c r="E40" s="14" t="s">
        <v>6</v>
      </c>
      <c r="F40" s="15">
        <v>44942</v>
      </c>
      <c r="G40">
        <v>120</v>
      </c>
      <c r="H40">
        <v>3.1</v>
      </c>
      <c r="I40">
        <f>IF(MONTH(calls[[#This Row],[Date of Call]])&lt;=6, YEAR(calls[[#This Row],[Date of Call]]), YEAR(calls[[#This Row],[Date of Call]])+1)</f>
        <v>2023</v>
      </c>
      <c r="J40" t="str">
        <f>TEXT(calls[[#This Row],[Date of Call]],"DDD")</f>
        <v>Mon</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x14ac:dyDescent="0.25">
      <c r="B41" t="s">
        <v>63</v>
      </c>
      <c r="C41" t="s">
        <v>12</v>
      </c>
      <c r="D41">
        <v>90</v>
      </c>
      <c r="E41" s="14" t="s">
        <v>9</v>
      </c>
      <c r="F41" s="15">
        <v>44942</v>
      </c>
      <c r="G41">
        <v>132</v>
      </c>
      <c r="H41">
        <v>3.2</v>
      </c>
      <c r="I41">
        <f>IF(MONTH(calls[[#This Row],[Date of Call]])&lt;=6, YEAR(calls[[#This Row],[Date of Call]]), YEAR(calls[[#This Row],[Date of Call]])+1)</f>
        <v>2023</v>
      </c>
      <c r="J41" t="str">
        <f>TEXT(calls[[#This Row],[Date of Call]],"DDD")</f>
        <v>Mon</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x14ac:dyDescent="0.25">
      <c r="B42" t="s">
        <v>64</v>
      </c>
      <c r="C42" t="s">
        <v>19</v>
      </c>
      <c r="D42">
        <v>81</v>
      </c>
      <c r="E42" s="14" t="s">
        <v>13</v>
      </c>
      <c r="F42" s="15">
        <v>44943</v>
      </c>
      <c r="G42">
        <v>86</v>
      </c>
      <c r="H42">
        <v>2.4</v>
      </c>
      <c r="I42">
        <f>IF(MONTH(calls[[#This Row],[Date of Call]])&lt;=6, YEAR(calls[[#This Row],[Date of Call]]), YEAR(calls[[#This Row],[Date of Call]])+1)</f>
        <v>2023</v>
      </c>
      <c r="J42" t="str">
        <f>TEXT(calls[[#This Row],[Date of Call]],"DDD")</f>
        <v>Tue</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x14ac:dyDescent="0.25">
      <c r="B43" t="s">
        <v>65</v>
      </c>
      <c r="C43" t="s">
        <v>22</v>
      </c>
      <c r="D43">
        <v>106</v>
      </c>
      <c r="E43" s="14" t="s">
        <v>10</v>
      </c>
      <c r="F43" s="15">
        <v>44943</v>
      </c>
      <c r="G43">
        <v>108</v>
      </c>
      <c r="H43">
        <v>5</v>
      </c>
      <c r="I43">
        <f>IF(MONTH(calls[[#This Row],[Date of Call]])&lt;=6, YEAR(calls[[#This Row],[Date of Call]]), YEAR(calls[[#This Row],[Date of Call]])+1)</f>
        <v>2023</v>
      </c>
      <c r="J43" t="str">
        <f>TEXT(calls[[#This Row],[Date of Call]],"DDD")</f>
        <v>Tue</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x14ac:dyDescent="0.25">
      <c r="B44" t="s">
        <v>66</v>
      </c>
      <c r="C44" t="s">
        <v>12</v>
      </c>
      <c r="D44">
        <v>74</v>
      </c>
      <c r="E44" s="14" t="s">
        <v>13</v>
      </c>
      <c r="F44" s="15">
        <v>44943</v>
      </c>
      <c r="G44">
        <v>96</v>
      </c>
      <c r="H44">
        <v>4.7</v>
      </c>
      <c r="I44">
        <f>IF(MONTH(calls[[#This Row],[Date of Call]])&lt;=6, YEAR(calls[[#This Row],[Date of Call]]), YEAR(calls[[#This Row],[Date of Call]])+1)</f>
        <v>2023</v>
      </c>
      <c r="J44" t="str">
        <f>TEXT(calls[[#This Row],[Date of Call]],"DDD")</f>
        <v>Tue</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x14ac:dyDescent="0.25">
      <c r="B45" t="s">
        <v>67</v>
      </c>
      <c r="C45" t="s">
        <v>18</v>
      </c>
      <c r="D45">
        <v>105</v>
      </c>
      <c r="E45" s="14" t="s">
        <v>9</v>
      </c>
      <c r="F45" s="15">
        <v>44944</v>
      </c>
      <c r="G45">
        <v>80</v>
      </c>
      <c r="H45">
        <v>4.7</v>
      </c>
      <c r="I45">
        <f>IF(MONTH(calls[[#This Row],[Date of Call]])&lt;=6, YEAR(calls[[#This Row],[Date of Call]]), YEAR(calls[[#This Row],[Date of Call]])+1)</f>
        <v>2023</v>
      </c>
      <c r="J45" t="str">
        <f>TEXT(calls[[#This Row],[Date of Call]],"DDD")</f>
        <v>Wed</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x14ac:dyDescent="0.25">
      <c r="B46" t="s">
        <v>68</v>
      </c>
      <c r="C46" t="s">
        <v>22</v>
      </c>
      <c r="D46">
        <v>89</v>
      </c>
      <c r="E46" s="14" t="s">
        <v>10</v>
      </c>
      <c r="F46" s="15">
        <v>44944</v>
      </c>
      <c r="G46">
        <v>155</v>
      </c>
      <c r="H46">
        <v>4.0999999999999996</v>
      </c>
      <c r="I46">
        <f>IF(MONTH(calls[[#This Row],[Date of Call]])&lt;=6, YEAR(calls[[#This Row],[Date of Call]]), YEAR(calls[[#This Row],[Date of Call]])+1)</f>
        <v>2023</v>
      </c>
      <c r="J46" t="str">
        <f>TEXT(calls[[#This Row],[Date of Call]],"DDD")</f>
        <v>Wed</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x14ac:dyDescent="0.25">
      <c r="B47" t="s">
        <v>69</v>
      </c>
      <c r="C47" t="s">
        <v>14</v>
      </c>
      <c r="D47">
        <v>132</v>
      </c>
      <c r="E47" s="14" t="s">
        <v>6</v>
      </c>
      <c r="F47" s="15">
        <v>44944</v>
      </c>
      <c r="G47">
        <v>168</v>
      </c>
      <c r="H47">
        <v>4.0999999999999996</v>
      </c>
      <c r="I47">
        <f>IF(MONTH(calls[[#This Row],[Date of Call]])&lt;=6, YEAR(calls[[#This Row],[Date of Call]]), YEAR(calls[[#This Row],[Date of Call]])+1)</f>
        <v>2023</v>
      </c>
      <c r="J47" t="str">
        <f>TEXT(calls[[#This Row],[Date of Call]],"DDD")</f>
        <v>Wed</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x14ac:dyDescent="0.25">
      <c r="B48" t="s">
        <v>70</v>
      </c>
      <c r="C48" t="s">
        <v>17</v>
      </c>
      <c r="D48">
        <v>105</v>
      </c>
      <c r="E48" s="14" t="s">
        <v>11</v>
      </c>
      <c r="F48" s="15">
        <v>44944</v>
      </c>
      <c r="G48">
        <v>56</v>
      </c>
      <c r="H48">
        <v>3.6</v>
      </c>
      <c r="I48">
        <f>IF(MONTH(calls[[#This Row],[Date of Call]])&lt;=6, YEAR(calls[[#This Row],[Date of Call]]), YEAR(calls[[#This Row],[Date of Call]])+1)</f>
        <v>2023</v>
      </c>
      <c r="J48" t="str">
        <f>TEXT(calls[[#This Row],[Date of Call]],"DDD")</f>
        <v>Wed</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x14ac:dyDescent="0.25">
      <c r="B49" t="s">
        <v>71</v>
      </c>
      <c r="C49" t="s">
        <v>8</v>
      </c>
      <c r="D49">
        <v>13</v>
      </c>
      <c r="E49" s="14" t="s">
        <v>6</v>
      </c>
      <c r="F49" s="15">
        <v>44945</v>
      </c>
      <c r="G49">
        <v>32</v>
      </c>
      <c r="H49">
        <v>4.4000000000000004</v>
      </c>
      <c r="I49">
        <f>IF(MONTH(calls[[#This Row],[Date of Call]])&lt;=6, YEAR(calls[[#This Row],[Date of Call]]), YEAR(calls[[#This Row],[Date of Call]])+1)</f>
        <v>2023</v>
      </c>
      <c r="J49" t="str">
        <f>TEXT(calls[[#This Row],[Date of Call]],"DDD")</f>
        <v>Thu</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x14ac:dyDescent="0.25">
      <c r="B50" t="s">
        <v>72</v>
      </c>
      <c r="C50" t="s">
        <v>21</v>
      </c>
      <c r="D50">
        <v>131</v>
      </c>
      <c r="E50" s="14" t="s">
        <v>11</v>
      </c>
      <c r="F50" s="15">
        <v>44945</v>
      </c>
      <c r="G50">
        <v>78</v>
      </c>
      <c r="H50">
        <v>4.4000000000000004</v>
      </c>
      <c r="I50">
        <f>IF(MONTH(calls[[#This Row],[Date of Call]])&lt;=6, YEAR(calls[[#This Row],[Date of Call]]), YEAR(calls[[#This Row],[Date of Call]])+1)</f>
        <v>2023</v>
      </c>
      <c r="J50" t="str">
        <f>TEXT(calls[[#This Row],[Date of Call]],"DDD")</f>
        <v>Thu</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x14ac:dyDescent="0.25">
      <c r="B51" t="s">
        <v>73</v>
      </c>
      <c r="C51" t="s">
        <v>12</v>
      </c>
      <c r="D51">
        <v>104</v>
      </c>
      <c r="E51" s="14" t="s">
        <v>10</v>
      </c>
      <c r="F51" s="15">
        <v>44945</v>
      </c>
      <c r="G51">
        <v>86</v>
      </c>
      <c r="H51">
        <v>4</v>
      </c>
      <c r="I51">
        <f>IF(MONTH(calls[[#This Row],[Date of Call]])&lt;=6, YEAR(calls[[#This Row],[Date of Call]]), YEAR(calls[[#This Row],[Date of Call]])+1)</f>
        <v>2023</v>
      </c>
      <c r="J51" t="str">
        <f>TEXT(calls[[#This Row],[Date of Call]],"DDD")</f>
        <v>Thu</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x14ac:dyDescent="0.25">
      <c r="B52" t="s">
        <v>74</v>
      </c>
      <c r="C52" t="s">
        <v>20</v>
      </c>
      <c r="D52">
        <v>90</v>
      </c>
      <c r="E52" s="14" t="s">
        <v>9</v>
      </c>
      <c r="F52" s="15">
        <v>44946</v>
      </c>
      <c r="G52">
        <v>64</v>
      </c>
      <c r="H52">
        <v>3.8</v>
      </c>
      <c r="I52">
        <f>IF(MONTH(calls[[#This Row],[Date of Call]])&lt;=6, YEAR(calls[[#This Row],[Date of Call]]), YEAR(calls[[#This Row],[Date of Call]])+1)</f>
        <v>2023</v>
      </c>
      <c r="J52" t="str">
        <f>TEXT(calls[[#This Row],[Date of Call]],"DDD")</f>
        <v>Fri</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x14ac:dyDescent="0.25">
      <c r="B53" t="s">
        <v>75</v>
      </c>
      <c r="C53" t="s">
        <v>16</v>
      </c>
      <c r="D53">
        <v>37</v>
      </c>
      <c r="E53" s="14" t="s">
        <v>9</v>
      </c>
      <c r="F53" s="15">
        <v>44946</v>
      </c>
      <c r="G53">
        <v>96</v>
      </c>
      <c r="H53">
        <v>3.6</v>
      </c>
      <c r="I53">
        <f>IF(MONTH(calls[[#This Row],[Date of Call]])&lt;=6, YEAR(calls[[#This Row],[Date of Call]]), YEAR(calls[[#This Row],[Date of Call]])+1)</f>
        <v>2023</v>
      </c>
      <c r="J53" t="str">
        <f>TEXT(calls[[#This Row],[Date of Call]],"DDD")</f>
        <v>Fri</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x14ac:dyDescent="0.25">
      <c r="B54" t="s">
        <v>76</v>
      </c>
      <c r="C54" t="s">
        <v>24</v>
      </c>
      <c r="D54">
        <v>149</v>
      </c>
      <c r="E54" s="14" t="s">
        <v>11</v>
      </c>
      <c r="F54" s="15">
        <v>44946</v>
      </c>
      <c r="G54">
        <v>72</v>
      </c>
      <c r="H54">
        <v>4.3</v>
      </c>
      <c r="I54">
        <f>IF(MONTH(calls[[#This Row],[Date of Call]])&lt;=6, YEAR(calls[[#This Row],[Date of Call]]), YEAR(calls[[#This Row],[Date of Call]])+1)</f>
        <v>2023</v>
      </c>
      <c r="J54" t="str">
        <f>TEXT(calls[[#This Row],[Date of Call]],"DDD")</f>
        <v>Fri</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x14ac:dyDescent="0.25">
      <c r="B55" t="s">
        <v>77</v>
      </c>
      <c r="C55" t="s">
        <v>14</v>
      </c>
      <c r="D55">
        <v>100</v>
      </c>
      <c r="E55" s="14" t="s">
        <v>13</v>
      </c>
      <c r="F55" s="15">
        <v>44947</v>
      </c>
      <c r="G55">
        <v>135</v>
      </c>
      <c r="H55">
        <v>3.8</v>
      </c>
      <c r="I55">
        <f>IF(MONTH(calls[[#This Row],[Date of Call]])&lt;=6, YEAR(calls[[#This Row],[Date of Call]]), YEAR(calls[[#This Row],[Date of Call]])+1)</f>
        <v>2023</v>
      </c>
      <c r="J55" t="str">
        <f>TEXT(calls[[#This Row],[Date of Call]],"DDD")</f>
        <v>Sat</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x14ac:dyDescent="0.25">
      <c r="B56" t="s">
        <v>78</v>
      </c>
      <c r="C56" t="s">
        <v>14</v>
      </c>
      <c r="D56">
        <v>79</v>
      </c>
      <c r="E56" s="14" t="s">
        <v>6</v>
      </c>
      <c r="F56" s="15">
        <v>44947</v>
      </c>
      <c r="G56">
        <v>140</v>
      </c>
      <c r="H56">
        <v>4.5</v>
      </c>
      <c r="I56">
        <f>IF(MONTH(calls[[#This Row],[Date of Call]])&lt;=6, YEAR(calls[[#This Row],[Date of Call]]), YEAR(calls[[#This Row],[Date of Call]])+1)</f>
        <v>2023</v>
      </c>
      <c r="J56" t="str">
        <f>TEXT(calls[[#This Row],[Date of Call]],"DDD")</f>
        <v>Sat</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x14ac:dyDescent="0.25">
      <c r="B57" t="s">
        <v>79</v>
      </c>
      <c r="C57" t="s">
        <v>5</v>
      </c>
      <c r="D57">
        <v>157</v>
      </c>
      <c r="E57" s="14" t="s">
        <v>11</v>
      </c>
      <c r="F57" s="15">
        <v>44947</v>
      </c>
      <c r="G57">
        <v>69</v>
      </c>
      <c r="H57">
        <v>4.5</v>
      </c>
      <c r="I57">
        <f>IF(MONTH(calls[[#This Row],[Date of Call]])&lt;=6, YEAR(calls[[#This Row],[Date of Call]]), YEAR(calls[[#This Row],[Date of Call]])+1)</f>
        <v>2023</v>
      </c>
      <c r="J57" t="str">
        <f>TEXT(calls[[#This Row],[Date of Call]],"DDD")</f>
        <v>Sat</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x14ac:dyDescent="0.25">
      <c r="B58" t="s">
        <v>80</v>
      </c>
      <c r="C58" t="s">
        <v>14</v>
      </c>
      <c r="D58">
        <v>59</v>
      </c>
      <c r="E58" s="14" t="s">
        <v>10</v>
      </c>
      <c r="F58" s="15">
        <v>44948</v>
      </c>
      <c r="G58">
        <v>136</v>
      </c>
      <c r="H58">
        <v>4.5999999999999996</v>
      </c>
      <c r="I58">
        <f>IF(MONTH(calls[[#This Row],[Date of Call]])&lt;=6, YEAR(calls[[#This Row],[Date of Call]]), YEAR(calls[[#This Row],[Date of Call]])+1)</f>
        <v>2023</v>
      </c>
      <c r="J58" t="str">
        <f>TEXT(calls[[#This Row],[Date of Call]],"DDD")</f>
        <v>Sun</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x14ac:dyDescent="0.25">
      <c r="B59" t="s">
        <v>81</v>
      </c>
      <c r="C59" t="s">
        <v>16</v>
      </c>
      <c r="D59">
        <v>83</v>
      </c>
      <c r="E59" s="14" t="s">
        <v>11</v>
      </c>
      <c r="F59" s="15">
        <v>44948</v>
      </c>
      <c r="G59">
        <v>28</v>
      </c>
      <c r="H59">
        <v>4.5</v>
      </c>
      <c r="I59">
        <f>IF(MONTH(calls[[#This Row],[Date of Call]])&lt;=6, YEAR(calls[[#This Row],[Date of Call]]), YEAR(calls[[#This Row],[Date of Call]])+1)</f>
        <v>2023</v>
      </c>
      <c r="J59" t="str">
        <f>TEXT(calls[[#This Row],[Date of Call]],"DDD")</f>
        <v>Sun</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x14ac:dyDescent="0.25">
      <c r="B60" t="s">
        <v>82</v>
      </c>
      <c r="C60" t="s">
        <v>5</v>
      </c>
      <c r="D60">
        <v>58</v>
      </c>
      <c r="E60" s="14" t="s">
        <v>9</v>
      </c>
      <c r="F60" s="15">
        <v>44949</v>
      </c>
      <c r="G60">
        <v>135</v>
      </c>
      <c r="H60">
        <v>3.3</v>
      </c>
      <c r="I60">
        <f>IF(MONTH(calls[[#This Row],[Date of Call]])&lt;=6, YEAR(calls[[#This Row],[Date of Call]]), YEAR(calls[[#This Row],[Date of Call]])+1)</f>
        <v>2023</v>
      </c>
      <c r="J60" t="str">
        <f>TEXT(calls[[#This Row],[Date of Call]],"DDD")</f>
        <v>Mon</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x14ac:dyDescent="0.25">
      <c r="B61" t="s">
        <v>83</v>
      </c>
      <c r="C61" t="s">
        <v>19</v>
      </c>
      <c r="D61">
        <v>118</v>
      </c>
      <c r="E61" s="14" t="s">
        <v>9</v>
      </c>
      <c r="F61" s="15">
        <v>44949</v>
      </c>
      <c r="G61">
        <v>126</v>
      </c>
      <c r="H61">
        <v>2.2999999999999998</v>
      </c>
      <c r="I61">
        <f>IF(MONTH(calls[[#This Row],[Date of Call]])&lt;=6, YEAR(calls[[#This Row],[Date of Call]]), YEAR(calls[[#This Row],[Date of Call]])+1)</f>
        <v>2023</v>
      </c>
      <c r="J61" t="str">
        <f>TEXT(calls[[#This Row],[Date of Call]],"DDD")</f>
        <v>Mon</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x14ac:dyDescent="0.25">
      <c r="B62" t="s">
        <v>84</v>
      </c>
      <c r="C62" t="s">
        <v>8</v>
      </c>
      <c r="D62">
        <v>63</v>
      </c>
      <c r="E62" s="14" t="s">
        <v>10</v>
      </c>
      <c r="F62" s="15">
        <v>44949</v>
      </c>
      <c r="G62">
        <v>160</v>
      </c>
      <c r="H62">
        <v>4.3</v>
      </c>
      <c r="I62">
        <f>IF(MONTH(calls[[#This Row],[Date of Call]])&lt;=6, YEAR(calls[[#This Row],[Date of Call]]), YEAR(calls[[#This Row],[Date of Call]])+1)</f>
        <v>2023</v>
      </c>
      <c r="J62" t="str">
        <f>TEXT(calls[[#This Row],[Date of Call]],"DDD")</f>
        <v>Mon</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x14ac:dyDescent="0.25">
      <c r="B63" t="s">
        <v>85</v>
      </c>
      <c r="C63" t="s">
        <v>5</v>
      </c>
      <c r="D63">
        <v>95</v>
      </c>
      <c r="E63" s="14" t="s">
        <v>9</v>
      </c>
      <c r="F63" s="15">
        <v>44950</v>
      </c>
      <c r="G63">
        <v>48</v>
      </c>
      <c r="H63">
        <v>4.5999999999999996</v>
      </c>
      <c r="I63">
        <f>IF(MONTH(calls[[#This Row],[Date of Call]])&lt;=6, YEAR(calls[[#This Row],[Date of Call]]), YEAR(calls[[#This Row],[Date of Call]])+1)</f>
        <v>2023</v>
      </c>
      <c r="J63" t="str">
        <f>TEXT(calls[[#This Row],[Date of Call]],"DDD")</f>
        <v>Tue</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x14ac:dyDescent="0.25">
      <c r="B64" t="s">
        <v>86</v>
      </c>
      <c r="C64" t="s">
        <v>14</v>
      </c>
      <c r="D64">
        <v>74</v>
      </c>
      <c r="E64" s="14" t="s">
        <v>11</v>
      </c>
      <c r="F64" s="15">
        <v>44950</v>
      </c>
      <c r="G64">
        <v>66</v>
      </c>
      <c r="H64">
        <v>4</v>
      </c>
      <c r="I64">
        <f>IF(MONTH(calls[[#This Row],[Date of Call]])&lt;=6, YEAR(calls[[#This Row],[Date of Call]]), YEAR(calls[[#This Row],[Date of Call]])+1)</f>
        <v>2023</v>
      </c>
      <c r="J64" t="str">
        <f>TEXT(calls[[#This Row],[Date of Call]],"DDD")</f>
        <v>Tue</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x14ac:dyDescent="0.25">
      <c r="B65" t="s">
        <v>87</v>
      </c>
      <c r="C65" t="s">
        <v>18</v>
      </c>
      <c r="D65">
        <v>130</v>
      </c>
      <c r="E65" s="14" t="s">
        <v>13</v>
      </c>
      <c r="F65" s="15">
        <v>44950</v>
      </c>
      <c r="G65">
        <v>126</v>
      </c>
      <c r="H65">
        <v>2.5</v>
      </c>
      <c r="I65">
        <f>IF(MONTH(calls[[#This Row],[Date of Call]])&lt;=6, YEAR(calls[[#This Row],[Date of Call]]), YEAR(calls[[#This Row],[Date of Call]])+1)</f>
        <v>2023</v>
      </c>
      <c r="J65" t="str">
        <f>TEXT(calls[[#This Row],[Date of Call]],"DDD")</f>
        <v>Tue</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x14ac:dyDescent="0.25">
      <c r="B66" t="s">
        <v>88</v>
      </c>
      <c r="C66" t="s">
        <v>19</v>
      </c>
      <c r="D66">
        <v>110</v>
      </c>
      <c r="E66" s="14" t="s">
        <v>6</v>
      </c>
      <c r="F66" s="15">
        <v>44950</v>
      </c>
      <c r="G66">
        <v>96</v>
      </c>
      <c r="H66">
        <v>5</v>
      </c>
      <c r="I66">
        <f>IF(MONTH(calls[[#This Row],[Date of Call]])&lt;=6, YEAR(calls[[#This Row],[Date of Call]]), YEAR(calls[[#This Row],[Date of Call]])+1)</f>
        <v>2023</v>
      </c>
      <c r="J66" t="str">
        <f>TEXT(calls[[#This Row],[Date of Call]],"DDD")</f>
        <v>Tue</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x14ac:dyDescent="0.25">
      <c r="B67" t="s">
        <v>89</v>
      </c>
      <c r="C67" t="s">
        <v>14</v>
      </c>
      <c r="D67">
        <v>71</v>
      </c>
      <c r="E67" s="14" t="s">
        <v>10</v>
      </c>
      <c r="F67" s="15">
        <v>44951</v>
      </c>
      <c r="G67">
        <v>90</v>
      </c>
      <c r="H67">
        <v>3.8</v>
      </c>
      <c r="I67">
        <f>IF(MONTH(calls[[#This Row],[Date of Call]])&lt;=6, YEAR(calls[[#This Row],[Date of Call]]), YEAR(calls[[#This Row],[Date of Call]])+1)</f>
        <v>2023</v>
      </c>
      <c r="J67" t="str">
        <f>TEXT(calls[[#This Row],[Date of Call]],"DDD")</f>
        <v>Wed</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x14ac:dyDescent="0.25">
      <c r="B68" t="s">
        <v>90</v>
      </c>
      <c r="C68" t="s">
        <v>17</v>
      </c>
      <c r="D68">
        <v>147</v>
      </c>
      <c r="E68" s="14" t="s">
        <v>13</v>
      </c>
      <c r="F68" s="15">
        <v>44951</v>
      </c>
      <c r="G68">
        <v>105</v>
      </c>
      <c r="H68">
        <v>4.4000000000000004</v>
      </c>
      <c r="I68">
        <f>IF(MONTH(calls[[#This Row],[Date of Call]])&lt;=6, YEAR(calls[[#This Row],[Date of Call]]), YEAR(calls[[#This Row],[Date of Call]])+1)</f>
        <v>2023</v>
      </c>
      <c r="J68" t="str">
        <f>TEXT(calls[[#This Row],[Date of Call]],"DDD")</f>
        <v>Wed</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x14ac:dyDescent="0.25">
      <c r="B69" t="s">
        <v>91</v>
      </c>
      <c r="C69" t="s">
        <v>12</v>
      </c>
      <c r="D69">
        <v>69</v>
      </c>
      <c r="E69" s="14" t="s">
        <v>9</v>
      </c>
      <c r="F69" s="15">
        <v>44952</v>
      </c>
      <c r="G69">
        <v>40</v>
      </c>
      <c r="H69">
        <v>3.8</v>
      </c>
      <c r="I69">
        <f>IF(MONTH(calls[[#This Row],[Date of Call]])&lt;=6, YEAR(calls[[#This Row],[Date of Call]]), YEAR(calls[[#This Row],[Date of Call]])+1)</f>
        <v>2023</v>
      </c>
      <c r="J69" t="str">
        <f>TEXT(calls[[#This Row],[Date of Call]],"DDD")</f>
        <v>Thu</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x14ac:dyDescent="0.25">
      <c r="B70" t="s">
        <v>92</v>
      </c>
      <c r="C70" t="s">
        <v>19</v>
      </c>
      <c r="D70">
        <v>50</v>
      </c>
      <c r="E70" s="14" t="s">
        <v>10</v>
      </c>
      <c r="F70" s="15">
        <v>44952</v>
      </c>
      <c r="G70">
        <v>60</v>
      </c>
      <c r="H70">
        <v>2</v>
      </c>
      <c r="I70">
        <f>IF(MONTH(calls[[#This Row],[Date of Call]])&lt;=6, YEAR(calls[[#This Row],[Date of Call]]), YEAR(calls[[#This Row],[Date of Call]])+1)</f>
        <v>2023</v>
      </c>
      <c r="J70" t="str">
        <f>TEXT(calls[[#This Row],[Date of Call]],"DDD")</f>
        <v>Thu</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x14ac:dyDescent="0.25">
      <c r="B71" t="s">
        <v>93</v>
      </c>
      <c r="C71" t="s">
        <v>18</v>
      </c>
      <c r="D71">
        <v>124</v>
      </c>
      <c r="E71" s="14" t="s">
        <v>13</v>
      </c>
      <c r="F71" s="15">
        <v>44953</v>
      </c>
      <c r="G71">
        <v>215</v>
      </c>
      <c r="H71">
        <v>4.0999999999999996</v>
      </c>
      <c r="I71">
        <f>IF(MONTH(calls[[#This Row],[Date of Call]])&lt;=6, YEAR(calls[[#This Row],[Date of Call]]), YEAR(calls[[#This Row],[Date of Call]])+1)</f>
        <v>2023</v>
      </c>
      <c r="J71" t="str">
        <f>TEXT(calls[[#This Row],[Date of Call]],"DDD")</f>
        <v>Fri</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x14ac:dyDescent="0.25">
      <c r="B72" t="s">
        <v>94</v>
      </c>
      <c r="C72" t="s">
        <v>23</v>
      </c>
      <c r="D72">
        <v>81</v>
      </c>
      <c r="E72" s="14" t="s">
        <v>11</v>
      </c>
      <c r="F72" s="15">
        <v>44953</v>
      </c>
      <c r="G72">
        <v>156</v>
      </c>
      <c r="H72">
        <v>2.6</v>
      </c>
      <c r="I72">
        <f>IF(MONTH(calls[[#This Row],[Date of Call]])&lt;=6, YEAR(calls[[#This Row],[Date of Call]]), YEAR(calls[[#This Row],[Date of Call]])+1)</f>
        <v>2023</v>
      </c>
      <c r="J72" t="str">
        <f>TEXT(calls[[#This Row],[Date of Call]],"DDD")</f>
        <v>Fri</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x14ac:dyDescent="0.25">
      <c r="B73" t="s">
        <v>95</v>
      </c>
      <c r="C73" t="s">
        <v>7</v>
      </c>
      <c r="D73">
        <v>141</v>
      </c>
      <c r="E73" s="14" t="s">
        <v>6</v>
      </c>
      <c r="F73" s="15">
        <v>44953</v>
      </c>
      <c r="G73">
        <v>54</v>
      </c>
      <c r="H73">
        <v>0</v>
      </c>
      <c r="I73">
        <f>IF(MONTH(calls[[#This Row],[Date of Call]])&lt;=6, YEAR(calls[[#This Row],[Date of Call]]), YEAR(calls[[#This Row],[Date of Call]])+1)</f>
        <v>2023</v>
      </c>
      <c r="J73" t="str">
        <f>TEXT(calls[[#This Row],[Date of Call]],"DDD")</f>
        <v>Fri</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x14ac:dyDescent="0.25">
      <c r="B74" t="s">
        <v>96</v>
      </c>
      <c r="C74" t="s">
        <v>7</v>
      </c>
      <c r="D74">
        <v>168</v>
      </c>
      <c r="E74" s="14" t="s">
        <v>6</v>
      </c>
      <c r="F74" s="15">
        <v>44954</v>
      </c>
      <c r="G74">
        <v>160</v>
      </c>
      <c r="H74">
        <v>3.9</v>
      </c>
      <c r="I74">
        <f>IF(MONTH(calls[[#This Row],[Date of Call]])&lt;=6, YEAR(calls[[#This Row],[Date of Call]]), YEAR(calls[[#This Row],[Date of Call]])+1)</f>
        <v>2023</v>
      </c>
      <c r="J74" t="str">
        <f>TEXT(calls[[#This Row],[Date of Call]],"DDD")</f>
        <v>Sat</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x14ac:dyDescent="0.25">
      <c r="B75" t="s">
        <v>97</v>
      </c>
      <c r="C75" t="s">
        <v>17</v>
      </c>
      <c r="D75">
        <v>101</v>
      </c>
      <c r="E75" s="14" t="s">
        <v>11</v>
      </c>
      <c r="F75" s="15">
        <v>44954</v>
      </c>
      <c r="G75">
        <v>80</v>
      </c>
      <c r="H75">
        <v>4.8</v>
      </c>
      <c r="I75">
        <f>IF(MONTH(calls[[#This Row],[Date of Call]])&lt;=6, YEAR(calls[[#This Row],[Date of Call]]), YEAR(calls[[#This Row],[Date of Call]])+1)</f>
        <v>2023</v>
      </c>
      <c r="J75" t="str">
        <f>TEXT(calls[[#This Row],[Date of Call]],"DDD")</f>
        <v>Sat</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x14ac:dyDescent="0.25">
      <c r="B76" t="s">
        <v>98</v>
      </c>
      <c r="C76" t="s">
        <v>14</v>
      </c>
      <c r="D76">
        <v>67</v>
      </c>
      <c r="E76" s="14" t="s">
        <v>11</v>
      </c>
      <c r="F76" s="15">
        <v>44954</v>
      </c>
      <c r="G76">
        <v>168</v>
      </c>
      <c r="H76">
        <v>2.6</v>
      </c>
      <c r="I76">
        <f>IF(MONTH(calls[[#This Row],[Date of Call]])&lt;=6, YEAR(calls[[#This Row],[Date of Call]]), YEAR(calls[[#This Row],[Date of Call]])+1)</f>
        <v>2023</v>
      </c>
      <c r="J76" t="str">
        <f>TEXT(calls[[#This Row],[Date of Call]],"DDD")</f>
        <v>Sat</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x14ac:dyDescent="0.25">
      <c r="B77" t="s">
        <v>99</v>
      </c>
      <c r="C77" t="s">
        <v>5</v>
      </c>
      <c r="D77">
        <v>114</v>
      </c>
      <c r="E77" s="14" t="s">
        <v>6</v>
      </c>
      <c r="F77" s="15">
        <v>44956</v>
      </c>
      <c r="G77">
        <v>42</v>
      </c>
      <c r="H77">
        <v>2.6</v>
      </c>
      <c r="I77">
        <f>IF(MONTH(calls[[#This Row],[Date of Call]])&lt;=6, YEAR(calls[[#This Row],[Date of Call]]), YEAR(calls[[#This Row],[Date of Call]])+1)</f>
        <v>2023</v>
      </c>
      <c r="J77" t="str">
        <f>TEXT(calls[[#This Row],[Date of Call]],"DDD")</f>
        <v>Mon</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x14ac:dyDescent="0.25">
      <c r="B78" t="s">
        <v>100</v>
      </c>
      <c r="C78" t="s">
        <v>23</v>
      </c>
      <c r="D78">
        <v>42</v>
      </c>
      <c r="E78" s="14" t="s">
        <v>11</v>
      </c>
      <c r="F78" s="15">
        <v>44956</v>
      </c>
      <c r="G78">
        <v>205</v>
      </c>
      <c r="H78">
        <v>3.6</v>
      </c>
      <c r="I78">
        <f>IF(MONTH(calls[[#This Row],[Date of Call]])&lt;=6, YEAR(calls[[#This Row],[Date of Call]]), YEAR(calls[[#This Row],[Date of Call]])+1)</f>
        <v>2023</v>
      </c>
      <c r="J78" t="str">
        <f>TEXT(calls[[#This Row],[Date of Call]],"DDD")</f>
        <v>Mon</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x14ac:dyDescent="0.25">
      <c r="B79" t="s">
        <v>101</v>
      </c>
      <c r="C79" t="s">
        <v>8</v>
      </c>
      <c r="D79">
        <v>69</v>
      </c>
      <c r="E79" s="14" t="s">
        <v>6</v>
      </c>
      <c r="F79" s="15">
        <v>44956</v>
      </c>
      <c r="G79">
        <v>108</v>
      </c>
      <c r="H79">
        <v>3.3</v>
      </c>
      <c r="I79">
        <f>IF(MONTH(calls[[#This Row],[Date of Call]])&lt;=6, YEAR(calls[[#This Row],[Date of Call]]), YEAR(calls[[#This Row],[Date of Call]])+1)</f>
        <v>2023</v>
      </c>
      <c r="J79" t="str">
        <f>TEXT(calls[[#This Row],[Date of Call]],"DDD")</f>
        <v>Mon</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x14ac:dyDescent="0.25">
      <c r="B80" t="s">
        <v>102</v>
      </c>
      <c r="C80" t="s">
        <v>18</v>
      </c>
      <c r="D80">
        <v>145</v>
      </c>
      <c r="E80" s="14" t="s">
        <v>9</v>
      </c>
      <c r="F80" s="15">
        <v>44956</v>
      </c>
      <c r="G80">
        <v>78</v>
      </c>
      <c r="H80">
        <v>1.9</v>
      </c>
      <c r="I80">
        <f>IF(MONTH(calls[[#This Row],[Date of Call]])&lt;=6, YEAR(calls[[#This Row],[Date of Call]]), YEAR(calls[[#This Row],[Date of Call]])+1)</f>
        <v>2023</v>
      </c>
      <c r="J80" t="str">
        <f>TEXT(calls[[#This Row],[Date of Call]],"DDD")</f>
        <v>Mon</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x14ac:dyDescent="0.25">
      <c r="B81" t="s">
        <v>103</v>
      </c>
      <c r="C81" t="s">
        <v>12</v>
      </c>
      <c r="D81">
        <v>43</v>
      </c>
      <c r="E81" s="14" t="s">
        <v>6</v>
      </c>
      <c r="F81" s="15">
        <v>44956</v>
      </c>
      <c r="G81">
        <v>23</v>
      </c>
      <c r="H81">
        <v>4.9000000000000004</v>
      </c>
      <c r="I81">
        <f>IF(MONTH(calls[[#This Row],[Date of Call]])&lt;=6, YEAR(calls[[#This Row],[Date of Call]]), YEAR(calls[[#This Row],[Date of Call]])+1)</f>
        <v>2023</v>
      </c>
      <c r="J81" t="str">
        <f>TEXT(calls[[#This Row],[Date of Call]],"DDD")</f>
        <v>Mon</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x14ac:dyDescent="0.25">
      <c r="B82" t="s">
        <v>104</v>
      </c>
      <c r="C82" t="s">
        <v>8</v>
      </c>
      <c r="D82">
        <v>62</v>
      </c>
      <c r="E82" s="14" t="s">
        <v>10</v>
      </c>
      <c r="F82" s="15">
        <v>44957</v>
      </c>
      <c r="G82">
        <v>99</v>
      </c>
      <c r="H82">
        <v>3.6</v>
      </c>
      <c r="I82">
        <f>IF(MONTH(calls[[#This Row],[Date of Call]])&lt;=6, YEAR(calls[[#This Row],[Date of Call]]), YEAR(calls[[#This Row],[Date of Call]])+1)</f>
        <v>2023</v>
      </c>
      <c r="J82" t="str">
        <f>TEXT(calls[[#This Row],[Date of Call]],"DDD")</f>
        <v>Tue</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x14ac:dyDescent="0.25">
      <c r="B83" t="s">
        <v>105</v>
      </c>
      <c r="C83" t="s">
        <v>22</v>
      </c>
      <c r="D83">
        <v>79</v>
      </c>
      <c r="E83" s="14" t="s">
        <v>6</v>
      </c>
      <c r="F83" s="15">
        <v>44958</v>
      </c>
      <c r="G83">
        <v>148</v>
      </c>
      <c r="H83">
        <v>4.5</v>
      </c>
      <c r="I83">
        <f>IF(MONTH(calls[[#This Row],[Date of Call]])&lt;=6, YEAR(calls[[#This Row],[Date of Call]]), YEAR(calls[[#This Row],[Date of Call]])+1)</f>
        <v>2023</v>
      </c>
      <c r="J83" t="str">
        <f>TEXT(calls[[#This Row],[Date of Call]],"DDD")</f>
        <v>Wed</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x14ac:dyDescent="0.25">
      <c r="B84" t="s">
        <v>106</v>
      </c>
      <c r="C84" t="s">
        <v>18</v>
      </c>
      <c r="D84">
        <v>45</v>
      </c>
      <c r="E84" s="14" t="s">
        <v>13</v>
      </c>
      <c r="F84" s="15">
        <v>44958</v>
      </c>
      <c r="G84">
        <v>34</v>
      </c>
      <c r="H84">
        <v>3.7</v>
      </c>
      <c r="I84">
        <f>IF(MONTH(calls[[#This Row],[Date of Call]])&lt;=6, YEAR(calls[[#This Row],[Date of Call]]), YEAR(calls[[#This Row],[Date of Call]])+1)</f>
        <v>2023</v>
      </c>
      <c r="J84" t="str">
        <f>TEXT(calls[[#This Row],[Date of Call]],"DDD")</f>
        <v>Wed</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x14ac:dyDescent="0.25">
      <c r="B85" t="s">
        <v>107</v>
      </c>
      <c r="C85" t="s">
        <v>8</v>
      </c>
      <c r="D85">
        <v>137</v>
      </c>
      <c r="E85" s="14" t="s">
        <v>6</v>
      </c>
      <c r="F85" s="15">
        <v>44958</v>
      </c>
      <c r="G85">
        <v>86</v>
      </c>
      <c r="H85">
        <v>4.8</v>
      </c>
      <c r="I85">
        <f>IF(MONTH(calls[[#This Row],[Date of Call]])&lt;=6, YEAR(calls[[#This Row],[Date of Call]]), YEAR(calls[[#This Row],[Date of Call]])+1)</f>
        <v>2023</v>
      </c>
      <c r="J85" t="str">
        <f>TEXT(calls[[#This Row],[Date of Call]],"DDD")</f>
        <v>Wed</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x14ac:dyDescent="0.25">
      <c r="B86" t="s">
        <v>108</v>
      </c>
      <c r="C86" t="s">
        <v>5</v>
      </c>
      <c r="D86">
        <v>109</v>
      </c>
      <c r="E86" s="14" t="s">
        <v>10</v>
      </c>
      <c r="F86" s="15">
        <v>44958</v>
      </c>
      <c r="G86">
        <v>105</v>
      </c>
      <c r="H86">
        <v>3.3</v>
      </c>
      <c r="I86">
        <f>IF(MONTH(calls[[#This Row],[Date of Call]])&lt;=6, YEAR(calls[[#This Row],[Date of Call]]), YEAR(calls[[#This Row],[Date of Call]])+1)</f>
        <v>2023</v>
      </c>
      <c r="J86" t="str">
        <f>TEXT(calls[[#This Row],[Date of Call]],"DDD")</f>
        <v>Wed</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x14ac:dyDescent="0.25">
      <c r="B87" t="s">
        <v>109</v>
      </c>
      <c r="C87" t="s">
        <v>12</v>
      </c>
      <c r="D87">
        <v>78</v>
      </c>
      <c r="E87" s="14" t="s">
        <v>10</v>
      </c>
      <c r="F87" s="15">
        <v>44958</v>
      </c>
      <c r="G87">
        <v>62</v>
      </c>
      <c r="H87">
        <v>3.1</v>
      </c>
      <c r="I87">
        <f>IF(MONTH(calls[[#This Row],[Date of Call]])&lt;=6, YEAR(calls[[#This Row],[Date of Call]]), YEAR(calls[[#This Row],[Date of Call]])+1)</f>
        <v>2023</v>
      </c>
      <c r="J87" t="str">
        <f>TEXT(calls[[#This Row],[Date of Call]],"DDD")</f>
        <v>Wed</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x14ac:dyDescent="0.25">
      <c r="B88" t="s">
        <v>110</v>
      </c>
      <c r="C88" t="s">
        <v>8</v>
      </c>
      <c r="D88">
        <v>137</v>
      </c>
      <c r="E88" s="14" t="s">
        <v>13</v>
      </c>
      <c r="F88" s="15">
        <v>44958</v>
      </c>
      <c r="G88">
        <v>90</v>
      </c>
      <c r="H88">
        <v>4.0999999999999996</v>
      </c>
      <c r="I88">
        <f>IF(MONTH(calls[[#This Row],[Date of Call]])&lt;=6, YEAR(calls[[#This Row],[Date of Call]]), YEAR(calls[[#This Row],[Date of Call]])+1)</f>
        <v>2023</v>
      </c>
      <c r="J88" t="str">
        <f>TEXT(calls[[#This Row],[Date of Call]],"DDD")</f>
        <v>Wed</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x14ac:dyDescent="0.25">
      <c r="B89" t="s">
        <v>111</v>
      </c>
      <c r="C89" t="s">
        <v>21</v>
      </c>
      <c r="D89">
        <v>99</v>
      </c>
      <c r="E89" s="14" t="s">
        <v>10</v>
      </c>
      <c r="F89" s="15">
        <v>44959</v>
      </c>
      <c r="G89">
        <v>112</v>
      </c>
      <c r="H89">
        <v>4.9000000000000004</v>
      </c>
      <c r="I89">
        <f>IF(MONTH(calls[[#This Row],[Date of Call]])&lt;=6, YEAR(calls[[#This Row],[Date of Call]]), YEAR(calls[[#This Row],[Date of Call]])+1)</f>
        <v>2023</v>
      </c>
      <c r="J89" t="str">
        <f>TEXT(calls[[#This Row],[Date of Call]],"DDD")</f>
        <v>Thu</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x14ac:dyDescent="0.25">
      <c r="B90" t="s">
        <v>112</v>
      </c>
      <c r="C90" t="s">
        <v>19</v>
      </c>
      <c r="D90">
        <v>100</v>
      </c>
      <c r="E90" s="14" t="s">
        <v>10</v>
      </c>
      <c r="F90" s="15">
        <v>44959</v>
      </c>
      <c r="G90">
        <v>135</v>
      </c>
      <c r="H90">
        <v>4</v>
      </c>
      <c r="I90">
        <f>IF(MONTH(calls[[#This Row],[Date of Call]])&lt;=6, YEAR(calls[[#This Row],[Date of Call]]), YEAR(calls[[#This Row],[Date of Call]])+1)</f>
        <v>2023</v>
      </c>
      <c r="J90" t="str">
        <f>TEXT(calls[[#This Row],[Date of Call]],"DDD")</f>
        <v>Thu</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x14ac:dyDescent="0.25">
      <c r="B91" t="s">
        <v>113</v>
      </c>
      <c r="C91" t="s">
        <v>12</v>
      </c>
      <c r="D91">
        <v>47</v>
      </c>
      <c r="E91" s="14" t="s">
        <v>9</v>
      </c>
      <c r="F91" s="15">
        <v>44959</v>
      </c>
      <c r="G91">
        <v>34</v>
      </c>
      <c r="H91">
        <v>2.1</v>
      </c>
      <c r="I91">
        <f>IF(MONTH(calls[[#This Row],[Date of Call]])&lt;=6, YEAR(calls[[#This Row],[Date of Call]]), YEAR(calls[[#This Row],[Date of Call]])+1)</f>
        <v>2023</v>
      </c>
      <c r="J91" t="str">
        <f>TEXT(calls[[#This Row],[Date of Call]],"DDD")</f>
        <v>Thu</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x14ac:dyDescent="0.25">
      <c r="B92" t="s">
        <v>114</v>
      </c>
      <c r="C92" t="s">
        <v>5</v>
      </c>
      <c r="D92">
        <v>87</v>
      </c>
      <c r="E92" s="14" t="s">
        <v>11</v>
      </c>
      <c r="F92" s="15">
        <v>44959</v>
      </c>
      <c r="G92">
        <v>155</v>
      </c>
      <c r="H92">
        <v>4.5</v>
      </c>
      <c r="I92">
        <f>IF(MONTH(calls[[#This Row],[Date of Call]])&lt;=6, YEAR(calls[[#This Row],[Date of Call]]), YEAR(calls[[#This Row],[Date of Call]])+1)</f>
        <v>2023</v>
      </c>
      <c r="J92" t="str">
        <f>TEXT(calls[[#This Row],[Date of Call]],"DDD")</f>
        <v>Thu</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x14ac:dyDescent="0.25">
      <c r="B93" t="s">
        <v>115</v>
      </c>
      <c r="C93" t="s">
        <v>21</v>
      </c>
      <c r="D93">
        <v>143</v>
      </c>
      <c r="E93" s="14" t="s">
        <v>11</v>
      </c>
      <c r="F93" s="15">
        <v>44961</v>
      </c>
      <c r="G93">
        <v>124</v>
      </c>
      <c r="H93">
        <v>4.9000000000000004</v>
      </c>
      <c r="I93">
        <f>IF(MONTH(calls[[#This Row],[Date of Call]])&lt;=6, YEAR(calls[[#This Row],[Date of Call]]), YEAR(calls[[#This Row],[Date of Call]])+1)</f>
        <v>2023</v>
      </c>
      <c r="J93" t="str">
        <f>TEXT(calls[[#This Row],[Date of Call]],"DDD")</f>
        <v>Sat</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x14ac:dyDescent="0.25">
      <c r="B94" t="s">
        <v>116</v>
      </c>
      <c r="C94" t="s">
        <v>19</v>
      </c>
      <c r="D94">
        <v>84</v>
      </c>
      <c r="E94" s="14" t="s">
        <v>10</v>
      </c>
      <c r="F94" s="15">
        <v>44961</v>
      </c>
      <c r="G94">
        <v>195</v>
      </c>
      <c r="H94">
        <v>4.0999999999999996</v>
      </c>
      <c r="I94">
        <f>IF(MONTH(calls[[#This Row],[Date of Call]])&lt;=6, YEAR(calls[[#This Row],[Date of Call]]), YEAR(calls[[#This Row],[Date of Call]])+1)</f>
        <v>2023</v>
      </c>
      <c r="J94" t="str">
        <f>TEXT(calls[[#This Row],[Date of Call]],"DDD")</f>
        <v>Sat</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x14ac:dyDescent="0.25">
      <c r="B95" t="s">
        <v>117</v>
      </c>
      <c r="C95" t="s">
        <v>17</v>
      </c>
      <c r="D95">
        <v>55</v>
      </c>
      <c r="E95" s="14" t="s">
        <v>11</v>
      </c>
      <c r="F95" s="15">
        <v>44962</v>
      </c>
      <c r="G95">
        <v>78</v>
      </c>
      <c r="H95">
        <v>4.5</v>
      </c>
      <c r="I95">
        <f>IF(MONTH(calls[[#This Row],[Date of Call]])&lt;=6, YEAR(calls[[#This Row],[Date of Call]]), YEAR(calls[[#This Row],[Date of Call]])+1)</f>
        <v>2023</v>
      </c>
      <c r="J95" t="str">
        <f>TEXT(calls[[#This Row],[Date of Call]],"DDD")</f>
        <v>Sun</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x14ac:dyDescent="0.25">
      <c r="B96" t="s">
        <v>118</v>
      </c>
      <c r="C96" t="s">
        <v>15</v>
      </c>
      <c r="D96">
        <v>135</v>
      </c>
      <c r="E96" s="14" t="s">
        <v>13</v>
      </c>
      <c r="F96" s="15">
        <v>44964</v>
      </c>
      <c r="G96">
        <v>35</v>
      </c>
      <c r="H96">
        <v>4.8</v>
      </c>
      <c r="I96">
        <f>IF(MONTH(calls[[#This Row],[Date of Call]])&lt;=6, YEAR(calls[[#This Row],[Date of Call]]), YEAR(calls[[#This Row],[Date of Call]])+1)</f>
        <v>2023</v>
      </c>
      <c r="J96" t="str">
        <f>TEXT(calls[[#This Row],[Date of Call]],"DDD")</f>
        <v>Tue</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x14ac:dyDescent="0.25">
      <c r="B97" t="s">
        <v>119</v>
      </c>
      <c r="C97" t="s">
        <v>16</v>
      </c>
      <c r="D97">
        <v>152</v>
      </c>
      <c r="E97" s="14" t="s">
        <v>9</v>
      </c>
      <c r="F97" s="15">
        <v>44964</v>
      </c>
      <c r="G97">
        <v>123</v>
      </c>
      <c r="H97">
        <v>4.5999999999999996</v>
      </c>
      <c r="I97">
        <f>IF(MONTH(calls[[#This Row],[Date of Call]])&lt;=6, YEAR(calls[[#This Row],[Date of Call]]), YEAR(calls[[#This Row],[Date of Call]])+1)</f>
        <v>2023</v>
      </c>
      <c r="J97" t="str">
        <f>TEXT(calls[[#This Row],[Date of Call]],"DDD")</f>
        <v>Tue</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x14ac:dyDescent="0.25">
      <c r="B98" t="s">
        <v>120</v>
      </c>
      <c r="C98" t="s">
        <v>23</v>
      </c>
      <c r="D98">
        <v>132</v>
      </c>
      <c r="E98" s="14" t="s">
        <v>9</v>
      </c>
      <c r="F98" s="15">
        <v>44964</v>
      </c>
      <c r="G98">
        <v>43</v>
      </c>
      <c r="H98">
        <v>4.5999999999999996</v>
      </c>
      <c r="I98">
        <f>IF(MONTH(calls[[#This Row],[Date of Call]])&lt;=6, YEAR(calls[[#This Row],[Date of Call]]), YEAR(calls[[#This Row],[Date of Call]])+1)</f>
        <v>2023</v>
      </c>
      <c r="J98" t="str">
        <f>TEXT(calls[[#This Row],[Date of Call]],"DDD")</f>
        <v>Tue</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x14ac:dyDescent="0.25">
      <c r="B99" t="s">
        <v>121</v>
      </c>
      <c r="C99" t="s">
        <v>7</v>
      </c>
      <c r="D99">
        <v>60</v>
      </c>
      <c r="E99" s="14" t="s">
        <v>10</v>
      </c>
      <c r="F99" s="15">
        <v>44965</v>
      </c>
      <c r="G99">
        <v>69</v>
      </c>
      <c r="H99">
        <v>4.3</v>
      </c>
      <c r="I99">
        <f>IF(MONTH(calls[[#This Row],[Date of Call]])&lt;=6, YEAR(calls[[#This Row],[Date of Call]]), YEAR(calls[[#This Row],[Date of Call]])+1)</f>
        <v>2023</v>
      </c>
      <c r="J99" t="str">
        <f>TEXT(calls[[#This Row],[Date of Call]],"DDD")</f>
        <v>Wed</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x14ac:dyDescent="0.25">
      <c r="B100" t="s">
        <v>122</v>
      </c>
      <c r="C100" t="s">
        <v>16</v>
      </c>
      <c r="D100">
        <v>95</v>
      </c>
      <c r="E100" s="14" t="s">
        <v>9</v>
      </c>
      <c r="F100" s="15">
        <v>44965</v>
      </c>
      <c r="G100">
        <v>130</v>
      </c>
      <c r="H100">
        <v>5</v>
      </c>
      <c r="I100">
        <f>IF(MONTH(calls[[#This Row],[Date of Call]])&lt;=6, YEAR(calls[[#This Row],[Date of Call]]), YEAR(calls[[#This Row],[Date of Call]])+1)</f>
        <v>2023</v>
      </c>
      <c r="J100" t="str">
        <f>TEXT(calls[[#This Row],[Date of Call]],"DDD")</f>
        <v>Wed</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x14ac:dyDescent="0.25">
      <c r="B101" t="s">
        <v>123</v>
      </c>
      <c r="C101" t="s">
        <v>20</v>
      </c>
      <c r="D101">
        <v>96</v>
      </c>
      <c r="E101" s="14" t="s">
        <v>6</v>
      </c>
      <c r="F101" s="15">
        <v>44965</v>
      </c>
      <c r="G101">
        <v>120</v>
      </c>
      <c r="H101">
        <v>4</v>
      </c>
      <c r="I101">
        <f>IF(MONTH(calls[[#This Row],[Date of Call]])&lt;=6, YEAR(calls[[#This Row],[Date of Call]]), YEAR(calls[[#This Row],[Date of Call]])+1)</f>
        <v>2023</v>
      </c>
      <c r="J101" t="str">
        <f>TEXT(calls[[#This Row],[Date of Call]],"DDD")</f>
        <v>Wed</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x14ac:dyDescent="0.25">
      <c r="B102" t="s">
        <v>124</v>
      </c>
      <c r="C102" t="s">
        <v>17</v>
      </c>
      <c r="D102">
        <v>45</v>
      </c>
      <c r="E102" s="14" t="s">
        <v>10</v>
      </c>
      <c r="F102" s="15">
        <v>44966</v>
      </c>
      <c r="G102">
        <v>84</v>
      </c>
      <c r="H102">
        <v>4.5999999999999996</v>
      </c>
      <c r="I102">
        <f>IF(MONTH(calls[[#This Row],[Date of Call]])&lt;=6, YEAR(calls[[#This Row],[Date of Call]]), YEAR(calls[[#This Row],[Date of Call]])+1)</f>
        <v>2023</v>
      </c>
      <c r="J102" t="str">
        <f>TEXT(calls[[#This Row],[Date of Call]],"DDD")</f>
        <v>Thu</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x14ac:dyDescent="0.25">
      <c r="B103" t="s">
        <v>125</v>
      </c>
      <c r="C103" t="s">
        <v>20</v>
      </c>
      <c r="D103">
        <v>132</v>
      </c>
      <c r="E103" s="14" t="s">
        <v>6</v>
      </c>
      <c r="F103" s="15">
        <v>44967</v>
      </c>
      <c r="G103">
        <v>112</v>
      </c>
      <c r="H103">
        <v>4.5</v>
      </c>
      <c r="I103">
        <f>IF(MONTH(calls[[#This Row],[Date of Call]])&lt;=6, YEAR(calls[[#This Row],[Date of Call]]), YEAR(calls[[#This Row],[Date of Call]])+1)</f>
        <v>2023</v>
      </c>
      <c r="J103" t="str">
        <f>TEXT(calls[[#This Row],[Date of Call]],"DDD")</f>
        <v>Fri</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x14ac:dyDescent="0.25">
      <c r="B104" t="s">
        <v>126</v>
      </c>
      <c r="C104" t="s">
        <v>14</v>
      </c>
      <c r="D104">
        <v>95</v>
      </c>
      <c r="E104" s="14" t="s">
        <v>10</v>
      </c>
      <c r="F104" s="15">
        <v>44967</v>
      </c>
      <c r="G104">
        <v>66</v>
      </c>
      <c r="H104">
        <v>4.5999999999999996</v>
      </c>
      <c r="I104">
        <f>IF(MONTH(calls[[#This Row],[Date of Call]])&lt;=6, YEAR(calls[[#This Row],[Date of Call]]), YEAR(calls[[#This Row],[Date of Call]])+1)</f>
        <v>2023</v>
      </c>
      <c r="J104" t="str">
        <f>TEXT(calls[[#This Row],[Date of Call]],"DDD")</f>
        <v>Fri</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x14ac:dyDescent="0.25">
      <c r="B105" t="s">
        <v>127</v>
      </c>
      <c r="C105" t="s">
        <v>16</v>
      </c>
      <c r="D105">
        <v>131</v>
      </c>
      <c r="E105" s="14" t="s">
        <v>11</v>
      </c>
      <c r="F105" s="15">
        <v>44967</v>
      </c>
      <c r="G105">
        <v>172</v>
      </c>
      <c r="H105">
        <v>2.6</v>
      </c>
      <c r="I105">
        <f>IF(MONTH(calls[[#This Row],[Date of Call]])&lt;=6, YEAR(calls[[#This Row],[Date of Call]]), YEAR(calls[[#This Row],[Date of Call]])+1)</f>
        <v>2023</v>
      </c>
      <c r="J105" t="str">
        <f>TEXT(calls[[#This Row],[Date of Call]],"DDD")</f>
        <v>Fri</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x14ac:dyDescent="0.25">
      <c r="B106" t="s">
        <v>128</v>
      </c>
      <c r="C106" t="s">
        <v>22</v>
      </c>
      <c r="D106">
        <v>67</v>
      </c>
      <c r="E106" s="14" t="s">
        <v>13</v>
      </c>
      <c r="F106" s="15">
        <v>44968</v>
      </c>
      <c r="G106">
        <v>24</v>
      </c>
      <c r="H106">
        <v>4.3</v>
      </c>
      <c r="I106">
        <f>IF(MONTH(calls[[#This Row],[Date of Call]])&lt;=6, YEAR(calls[[#This Row],[Date of Call]]), YEAR(calls[[#This Row],[Date of Call]])+1)</f>
        <v>2023</v>
      </c>
      <c r="J106" t="str">
        <f>TEXT(calls[[#This Row],[Date of Call]],"DDD")</f>
        <v>Sat</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25">
      <c r="B107" t="s">
        <v>129</v>
      </c>
      <c r="C107" t="s">
        <v>21</v>
      </c>
      <c r="D107">
        <v>111</v>
      </c>
      <c r="E107" s="14" t="s">
        <v>11</v>
      </c>
      <c r="F107" s="15">
        <v>44969</v>
      </c>
      <c r="G107">
        <v>43</v>
      </c>
      <c r="H107">
        <v>3.9</v>
      </c>
      <c r="I107">
        <f>IF(MONTH(calls[[#This Row],[Date of Call]])&lt;=6, YEAR(calls[[#This Row],[Date of Call]]), YEAR(calls[[#This Row],[Date of Call]])+1)</f>
        <v>2023</v>
      </c>
      <c r="J107" t="str">
        <f>TEXT(calls[[#This Row],[Date of Call]],"DDD")</f>
        <v>Sun</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x14ac:dyDescent="0.25">
      <c r="B108" t="s">
        <v>130</v>
      </c>
      <c r="C108" t="s">
        <v>23</v>
      </c>
      <c r="D108">
        <v>78</v>
      </c>
      <c r="E108" s="14" t="s">
        <v>9</v>
      </c>
      <c r="F108" s="15">
        <v>44969</v>
      </c>
      <c r="G108">
        <v>23</v>
      </c>
      <c r="H108">
        <v>5</v>
      </c>
      <c r="I108">
        <f>IF(MONTH(calls[[#This Row],[Date of Call]])&lt;=6, YEAR(calls[[#This Row],[Date of Call]]), YEAR(calls[[#This Row],[Date of Call]])+1)</f>
        <v>2023</v>
      </c>
      <c r="J108" t="str">
        <f>TEXT(calls[[#This Row],[Date of Call]],"DDD")</f>
        <v>Sun</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x14ac:dyDescent="0.25">
      <c r="B109" t="s">
        <v>131</v>
      </c>
      <c r="C109" t="s">
        <v>24</v>
      </c>
      <c r="D109">
        <v>28</v>
      </c>
      <c r="E109" s="14" t="s">
        <v>6</v>
      </c>
      <c r="F109" s="15">
        <v>44969</v>
      </c>
      <c r="G109">
        <v>74</v>
      </c>
      <c r="H109">
        <v>3.5</v>
      </c>
      <c r="I109">
        <f>IF(MONTH(calls[[#This Row],[Date of Call]])&lt;=6, YEAR(calls[[#This Row],[Date of Call]]), YEAR(calls[[#This Row],[Date of Call]])+1)</f>
        <v>2023</v>
      </c>
      <c r="J109" t="str">
        <f>TEXT(calls[[#This Row],[Date of Call]],"DDD")</f>
        <v>Sun</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x14ac:dyDescent="0.25">
      <c r="B110" t="s">
        <v>132</v>
      </c>
      <c r="C110" t="s">
        <v>12</v>
      </c>
      <c r="D110">
        <v>127</v>
      </c>
      <c r="E110" s="14" t="s">
        <v>13</v>
      </c>
      <c r="F110" s="15">
        <v>44970</v>
      </c>
      <c r="G110">
        <v>165</v>
      </c>
      <c r="H110">
        <v>4.7</v>
      </c>
      <c r="I110">
        <f>IF(MONTH(calls[[#This Row],[Date of Call]])&lt;=6, YEAR(calls[[#This Row],[Date of Call]]), YEAR(calls[[#This Row],[Date of Call]])+1)</f>
        <v>2023</v>
      </c>
      <c r="J110" t="str">
        <f>TEXT(calls[[#This Row],[Date of Call]],"DDD")</f>
        <v>Mon</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x14ac:dyDescent="0.25">
      <c r="B111" t="s">
        <v>133</v>
      </c>
      <c r="C111" t="s">
        <v>19</v>
      </c>
      <c r="D111">
        <v>137</v>
      </c>
      <c r="E111" s="14" t="s">
        <v>11</v>
      </c>
      <c r="F111" s="15">
        <v>44970</v>
      </c>
      <c r="G111">
        <v>34</v>
      </c>
      <c r="H111">
        <v>2.9</v>
      </c>
      <c r="I111">
        <f>IF(MONTH(calls[[#This Row],[Date of Call]])&lt;=6, YEAR(calls[[#This Row],[Date of Call]]), YEAR(calls[[#This Row],[Date of Call]])+1)</f>
        <v>2023</v>
      </c>
      <c r="J111" t="str">
        <f>TEXT(calls[[#This Row],[Date of Call]],"DDD")</f>
        <v>Mon</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x14ac:dyDescent="0.25">
      <c r="B112" t="s">
        <v>134</v>
      </c>
      <c r="C112" t="s">
        <v>12</v>
      </c>
      <c r="D112">
        <v>76</v>
      </c>
      <c r="E112" s="14" t="s">
        <v>6</v>
      </c>
      <c r="F112" s="15">
        <v>44970</v>
      </c>
      <c r="G112">
        <v>64</v>
      </c>
      <c r="H112">
        <v>3.4</v>
      </c>
      <c r="I112">
        <f>IF(MONTH(calls[[#This Row],[Date of Call]])&lt;=6, YEAR(calls[[#This Row],[Date of Call]]), YEAR(calls[[#This Row],[Date of Call]])+1)</f>
        <v>2023</v>
      </c>
      <c r="J112" t="str">
        <f>TEXT(calls[[#This Row],[Date of Call]],"DDD")</f>
        <v>Mon</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x14ac:dyDescent="0.25">
      <c r="B113" t="s">
        <v>135</v>
      </c>
      <c r="C113" t="s">
        <v>23</v>
      </c>
      <c r="D113">
        <v>80</v>
      </c>
      <c r="E113" s="14" t="s">
        <v>13</v>
      </c>
      <c r="F113" s="15">
        <v>44971</v>
      </c>
      <c r="G113">
        <v>155</v>
      </c>
      <c r="H113">
        <v>3.2</v>
      </c>
      <c r="I113">
        <f>IF(MONTH(calls[[#This Row],[Date of Call]])&lt;=6, YEAR(calls[[#This Row],[Date of Call]]), YEAR(calls[[#This Row],[Date of Call]])+1)</f>
        <v>2023</v>
      </c>
      <c r="J113" t="str">
        <f>TEXT(calls[[#This Row],[Date of Call]],"DDD")</f>
        <v>Tue</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x14ac:dyDescent="0.25">
      <c r="B114" t="s">
        <v>136</v>
      </c>
      <c r="C114" t="s">
        <v>12</v>
      </c>
      <c r="D114">
        <v>95</v>
      </c>
      <c r="E114" s="14" t="s">
        <v>9</v>
      </c>
      <c r="F114" s="15">
        <v>44972</v>
      </c>
      <c r="G114">
        <v>120</v>
      </c>
      <c r="H114">
        <v>4.8</v>
      </c>
      <c r="I114">
        <f>IF(MONTH(calls[[#This Row],[Date of Call]])&lt;=6, YEAR(calls[[#This Row],[Date of Call]]), YEAR(calls[[#This Row],[Date of Call]])+1)</f>
        <v>2023</v>
      </c>
      <c r="J114" t="str">
        <f>TEXT(calls[[#This Row],[Date of Call]],"DDD")</f>
        <v>Wed</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x14ac:dyDescent="0.25">
      <c r="B115" t="s">
        <v>137</v>
      </c>
      <c r="C115" t="s">
        <v>7</v>
      </c>
      <c r="D115">
        <v>30</v>
      </c>
      <c r="E115" s="14" t="s">
        <v>6</v>
      </c>
      <c r="F115" s="15">
        <v>44972</v>
      </c>
      <c r="G115">
        <v>105</v>
      </c>
      <c r="H115">
        <v>3.6</v>
      </c>
      <c r="I115">
        <f>IF(MONTH(calls[[#This Row],[Date of Call]])&lt;=6, YEAR(calls[[#This Row],[Date of Call]]), YEAR(calls[[#This Row],[Date of Call]])+1)</f>
        <v>2023</v>
      </c>
      <c r="J115" t="str">
        <f>TEXT(calls[[#This Row],[Date of Call]],"DDD")</f>
        <v>Wed</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x14ac:dyDescent="0.25">
      <c r="B116" t="s">
        <v>138</v>
      </c>
      <c r="C116" t="s">
        <v>8</v>
      </c>
      <c r="D116">
        <v>19</v>
      </c>
      <c r="E116" s="14" t="s">
        <v>11</v>
      </c>
      <c r="F116" s="15">
        <v>44972</v>
      </c>
      <c r="G116">
        <v>28</v>
      </c>
      <c r="H116">
        <v>4.9000000000000004</v>
      </c>
      <c r="I116">
        <f>IF(MONTH(calls[[#This Row],[Date of Call]])&lt;=6, YEAR(calls[[#This Row],[Date of Call]]), YEAR(calls[[#This Row],[Date of Call]])+1)</f>
        <v>2023</v>
      </c>
      <c r="J116" t="str">
        <f>TEXT(calls[[#This Row],[Date of Call]],"DDD")</f>
        <v>Wed</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x14ac:dyDescent="0.25">
      <c r="B117" t="s">
        <v>139</v>
      </c>
      <c r="C117" t="s">
        <v>18</v>
      </c>
      <c r="D117">
        <v>38</v>
      </c>
      <c r="E117" s="14" t="s">
        <v>13</v>
      </c>
      <c r="F117" s="15">
        <v>44972</v>
      </c>
      <c r="G117">
        <v>100</v>
      </c>
      <c r="H117">
        <v>4.8</v>
      </c>
      <c r="I117">
        <f>IF(MONTH(calls[[#This Row],[Date of Call]])&lt;=6, YEAR(calls[[#This Row],[Date of Call]]), YEAR(calls[[#This Row],[Date of Call]])+1)</f>
        <v>2023</v>
      </c>
      <c r="J117" t="str">
        <f>TEXT(calls[[#This Row],[Date of Call]],"DDD")</f>
        <v>Wed</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x14ac:dyDescent="0.25">
      <c r="B118" t="s">
        <v>140</v>
      </c>
      <c r="C118" t="s">
        <v>14</v>
      </c>
      <c r="D118">
        <v>55</v>
      </c>
      <c r="E118" s="14" t="s">
        <v>11</v>
      </c>
      <c r="F118" s="15">
        <v>44972</v>
      </c>
      <c r="G118">
        <v>23</v>
      </c>
      <c r="H118">
        <v>3.6</v>
      </c>
      <c r="I118">
        <f>IF(MONTH(calls[[#This Row],[Date of Call]])&lt;=6, YEAR(calls[[#This Row],[Date of Call]]), YEAR(calls[[#This Row],[Date of Call]])+1)</f>
        <v>2023</v>
      </c>
      <c r="J118" t="str">
        <f>TEXT(calls[[#This Row],[Date of Call]],"DDD")</f>
        <v>Wed</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x14ac:dyDescent="0.25">
      <c r="B119" t="s">
        <v>141</v>
      </c>
      <c r="C119" t="s">
        <v>22</v>
      </c>
      <c r="D119">
        <v>27</v>
      </c>
      <c r="E119" s="14" t="s">
        <v>6</v>
      </c>
      <c r="F119" s="15">
        <v>44973</v>
      </c>
      <c r="G119">
        <v>70</v>
      </c>
      <c r="H119">
        <v>3.9</v>
      </c>
      <c r="I119">
        <f>IF(MONTH(calls[[#This Row],[Date of Call]])&lt;=6, YEAR(calls[[#This Row],[Date of Call]]), YEAR(calls[[#This Row],[Date of Call]])+1)</f>
        <v>2023</v>
      </c>
      <c r="J119" t="str">
        <f>TEXT(calls[[#This Row],[Date of Call]],"DDD")</f>
        <v>Thu</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x14ac:dyDescent="0.25">
      <c r="B120" t="s">
        <v>142</v>
      </c>
      <c r="C120" t="s">
        <v>22</v>
      </c>
      <c r="D120">
        <v>32</v>
      </c>
      <c r="E120" s="14" t="s">
        <v>6</v>
      </c>
      <c r="F120" s="15">
        <v>44973</v>
      </c>
      <c r="G120">
        <v>37</v>
      </c>
      <c r="H120">
        <v>1.9</v>
      </c>
      <c r="I120">
        <f>IF(MONTH(calls[[#This Row],[Date of Call]])&lt;=6, YEAR(calls[[#This Row],[Date of Call]]), YEAR(calls[[#This Row],[Date of Call]])+1)</f>
        <v>2023</v>
      </c>
      <c r="J120" t="str">
        <f>TEXT(calls[[#This Row],[Date of Call]],"DDD")</f>
        <v>Thu</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x14ac:dyDescent="0.25">
      <c r="B121" t="s">
        <v>143</v>
      </c>
      <c r="C121" t="s">
        <v>24</v>
      </c>
      <c r="D121">
        <v>116</v>
      </c>
      <c r="E121" s="14" t="s">
        <v>10</v>
      </c>
      <c r="F121" s="15">
        <v>44973</v>
      </c>
      <c r="G121">
        <v>140</v>
      </c>
      <c r="H121">
        <v>3.6</v>
      </c>
      <c r="I121">
        <f>IF(MONTH(calls[[#This Row],[Date of Call]])&lt;=6, YEAR(calls[[#This Row],[Date of Call]]), YEAR(calls[[#This Row],[Date of Call]])+1)</f>
        <v>2023</v>
      </c>
      <c r="J121" t="str">
        <f>TEXT(calls[[#This Row],[Date of Call]],"DDD")</f>
        <v>Thu</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x14ac:dyDescent="0.25">
      <c r="B122" t="s">
        <v>144</v>
      </c>
      <c r="C122" t="s">
        <v>20</v>
      </c>
      <c r="D122">
        <v>99</v>
      </c>
      <c r="E122" s="14" t="s">
        <v>9</v>
      </c>
      <c r="F122" s="15">
        <v>44973</v>
      </c>
      <c r="G122">
        <v>78</v>
      </c>
      <c r="H122">
        <v>4.0999999999999996</v>
      </c>
      <c r="I122">
        <f>IF(MONTH(calls[[#This Row],[Date of Call]])&lt;=6, YEAR(calls[[#This Row],[Date of Call]]), YEAR(calls[[#This Row],[Date of Call]])+1)</f>
        <v>2023</v>
      </c>
      <c r="J122" t="str">
        <f>TEXT(calls[[#This Row],[Date of Call]],"DDD")</f>
        <v>Thu</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x14ac:dyDescent="0.25">
      <c r="B123" t="s">
        <v>145</v>
      </c>
      <c r="C123" t="s">
        <v>12</v>
      </c>
      <c r="D123">
        <v>75</v>
      </c>
      <c r="E123" s="14" t="s">
        <v>6</v>
      </c>
      <c r="F123" s="15">
        <v>44974</v>
      </c>
      <c r="G123">
        <v>21</v>
      </c>
      <c r="H123">
        <v>4.2</v>
      </c>
      <c r="I123">
        <f>IF(MONTH(calls[[#This Row],[Date of Call]])&lt;=6, YEAR(calls[[#This Row],[Date of Call]]), YEAR(calls[[#This Row],[Date of Call]])+1)</f>
        <v>2023</v>
      </c>
      <c r="J123" t="str">
        <f>TEXT(calls[[#This Row],[Date of Call]],"DDD")</f>
        <v>Fri</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x14ac:dyDescent="0.25">
      <c r="B124" t="s">
        <v>146</v>
      </c>
      <c r="C124" t="s">
        <v>23</v>
      </c>
      <c r="D124">
        <v>57</v>
      </c>
      <c r="E124" s="14" t="s">
        <v>10</v>
      </c>
      <c r="F124" s="15">
        <v>44974</v>
      </c>
      <c r="G124">
        <v>88</v>
      </c>
      <c r="H124">
        <v>4.3</v>
      </c>
      <c r="I124">
        <f>IF(MONTH(calls[[#This Row],[Date of Call]])&lt;=6, YEAR(calls[[#This Row],[Date of Call]]), YEAR(calls[[#This Row],[Date of Call]])+1)</f>
        <v>2023</v>
      </c>
      <c r="J124" t="str">
        <f>TEXT(calls[[#This Row],[Date of Call]],"DDD")</f>
        <v>Fri</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x14ac:dyDescent="0.25">
      <c r="B125" t="s">
        <v>147</v>
      </c>
      <c r="C125" t="s">
        <v>15</v>
      </c>
      <c r="D125">
        <v>155</v>
      </c>
      <c r="E125" s="14" t="s">
        <v>10</v>
      </c>
      <c r="F125" s="15">
        <v>44975</v>
      </c>
      <c r="G125">
        <v>180</v>
      </c>
      <c r="H125">
        <v>2.2000000000000002</v>
      </c>
      <c r="I125">
        <f>IF(MONTH(calls[[#This Row],[Date of Call]])&lt;=6, YEAR(calls[[#This Row],[Date of Call]]), YEAR(calls[[#This Row],[Date of Call]])+1)</f>
        <v>2023</v>
      </c>
      <c r="J125" t="str">
        <f>TEXT(calls[[#This Row],[Date of Call]],"DDD")</f>
        <v>Sat</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x14ac:dyDescent="0.25">
      <c r="B126" t="s">
        <v>148</v>
      </c>
      <c r="C126" t="s">
        <v>20</v>
      </c>
      <c r="D126">
        <v>68</v>
      </c>
      <c r="E126" s="14" t="s">
        <v>9</v>
      </c>
      <c r="F126" s="15">
        <v>44975</v>
      </c>
      <c r="G126">
        <v>22</v>
      </c>
      <c r="H126">
        <v>3.3</v>
      </c>
      <c r="I126">
        <f>IF(MONTH(calls[[#This Row],[Date of Call]])&lt;=6, YEAR(calls[[#This Row],[Date of Call]]), YEAR(calls[[#This Row],[Date of Call]])+1)</f>
        <v>2023</v>
      </c>
      <c r="J126" t="str">
        <f>TEXT(calls[[#This Row],[Date of Call]],"DDD")</f>
        <v>Sat</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x14ac:dyDescent="0.25">
      <c r="B127" t="s">
        <v>149</v>
      </c>
      <c r="C127" t="s">
        <v>18</v>
      </c>
      <c r="D127">
        <v>95</v>
      </c>
      <c r="E127" s="14" t="s">
        <v>9</v>
      </c>
      <c r="F127" s="15">
        <v>44975</v>
      </c>
      <c r="G127">
        <v>52</v>
      </c>
      <c r="H127">
        <v>4.8</v>
      </c>
      <c r="I127">
        <f>IF(MONTH(calls[[#This Row],[Date of Call]])&lt;=6, YEAR(calls[[#This Row],[Date of Call]]), YEAR(calls[[#This Row],[Date of Call]])+1)</f>
        <v>2023</v>
      </c>
      <c r="J127" t="str">
        <f>TEXT(calls[[#This Row],[Date of Call]],"DDD")</f>
        <v>Sat</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x14ac:dyDescent="0.25">
      <c r="B128" t="s">
        <v>150</v>
      </c>
      <c r="C128" t="s">
        <v>19</v>
      </c>
      <c r="D128">
        <v>65</v>
      </c>
      <c r="E128" s="14" t="s">
        <v>10</v>
      </c>
      <c r="F128" s="15">
        <v>44976</v>
      </c>
      <c r="G128">
        <v>80</v>
      </c>
      <c r="H128">
        <v>4</v>
      </c>
      <c r="I128">
        <f>IF(MONTH(calls[[#This Row],[Date of Call]])&lt;=6, YEAR(calls[[#This Row],[Date of Call]]), YEAR(calls[[#This Row],[Date of Call]])+1)</f>
        <v>2023</v>
      </c>
      <c r="J128" t="str">
        <f>TEXT(calls[[#This Row],[Date of Call]],"DDD")</f>
        <v>Sun</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x14ac:dyDescent="0.25">
      <c r="B129" t="s">
        <v>151</v>
      </c>
      <c r="C129" t="s">
        <v>8</v>
      </c>
      <c r="D129">
        <v>114</v>
      </c>
      <c r="E129" s="14" t="s">
        <v>11</v>
      </c>
      <c r="F129" s="15">
        <v>44976</v>
      </c>
      <c r="G129">
        <v>54</v>
      </c>
      <c r="H129">
        <v>1.1000000000000001</v>
      </c>
      <c r="I129">
        <f>IF(MONTH(calls[[#This Row],[Date of Call]])&lt;=6, YEAR(calls[[#This Row],[Date of Call]]), YEAR(calls[[#This Row],[Date of Call]])+1)</f>
        <v>2023</v>
      </c>
      <c r="J129" t="str">
        <f>TEXT(calls[[#This Row],[Date of Call]],"DDD")</f>
        <v>Sun</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x14ac:dyDescent="0.25">
      <c r="B130" t="s">
        <v>152</v>
      </c>
      <c r="C130" t="s">
        <v>12</v>
      </c>
      <c r="D130">
        <v>155</v>
      </c>
      <c r="E130" s="14" t="s">
        <v>11</v>
      </c>
      <c r="F130" s="15">
        <v>44977</v>
      </c>
      <c r="G130">
        <v>80</v>
      </c>
      <c r="H130">
        <v>3.9</v>
      </c>
      <c r="I130">
        <f>IF(MONTH(calls[[#This Row],[Date of Call]])&lt;=6, YEAR(calls[[#This Row],[Date of Call]]), YEAR(calls[[#This Row],[Date of Call]])+1)</f>
        <v>2023</v>
      </c>
      <c r="J130" t="str">
        <f>TEXT(calls[[#This Row],[Date of Call]],"DDD")</f>
        <v>Mon</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x14ac:dyDescent="0.25">
      <c r="B131" t="s">
        <v>153</v>
      </c>
      <c r="C131" t="s">
        <v>19</v>
      </c>
      <c r="D131">
        <v>114</v>
      </c>
      <c r="E131" s="14" t="s">
        <v>10</v>
      </c>
      <c r="F131" s="15">
        <v>44978</v>
      </c>
      <c r="G131">
        <v>120</v>
      </c>
      <c r="H131">
        <v>1.8</v>
      </c>
      <c r="I131">
        <f>IF(MONTH(calls[[#This Row],[Date of Call]])&lt;=6, YEAR(calls[[#This Row],[Date of Call]]), YEAR(calls[[#This Row],[Date of Call]])+1)</f>
        <v>2023</v>
      </c>
      <c r="J131" t="str">
        <f>TEXT(calls[[#This Row],[Date of Call]],"DDD")</f>
        <v>Tue</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x14ac:dyDescent="0.25">
      <c r="B132" t="s">
        <v>154</v>
      </c>
      <c r="C132" t="s">
        <v>15</v>
      </c>
      <c r="D132">
        <v>130</v>
      </c>
      <c r="E132" s="14" t="s">
        <v>13</v>
      </c>
      <c r="F132" s="15">
        <v>44978</v>
      </c>
      <c r="G132">
        <v>150</v>
      </c>
      <c r="H132">
        <v>1</v>
      </c>
      <c r="I132">
        <f>IF(MONTH(calls[[#This Row],[Date of Call]])&lt;=6, YEAR(calls[[#This Row],[Date of Call]]), YEAR(calls[[#This Row],[Date of Call]])+1)</f>
        <v>2023</v>
      </c>
      <c r="J132" t="str">
        <f>TEXT(calls[[#This Row],[Date of Call]],"DDD")</f>
        <v>Tue</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x14ac:dyDescent="0.25">
      <c r="B133" t="s">
        <v>155</v>
      </c>
      <c r="C133" t="s">
        <v>12</v>
      </c>
      <c r="D133">
        <v>89</v>
      </c>
      <c r="E133" s="14" t="s">
        <v>10</v>
      </c>
      <c r="F133" s="15">
        <v>44978</v>
      </c>
      <c r="G133">
        <v>90</v>
      </c>
      <c r="H133">
        <v>4.3</v>
      </c>
      <c r="I133">
        <f>IF(MONTH(calls[[#This Row],[Date of Call]])&lt;=6, YEAR(calls[[#This Row],[Date of Call]]), YEAR(calls[[#This Row],[Date of Call]])+1)</f>
        <v>2023</v>
      </c>
      <c r="J133" t="str">
        <f>TEXT(calls[[#This Row],[Date of Call]],"DDD")</f>
        <v>Tue</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x14ac:dyDescent="0.25">
      <c r="B134" t="s">
        <v>156</v>
      </c>
      <c r="C134" t="s">
        <v>17</v>
      </c>
      <c r="D134">
        <v>61</v>
      </c>
      <c r="E134" s="14" t="s">
        <v>6</v>
      </c>
      <c r="F134" s="15">
        <v>44979</v>
      </c>
      <c r="G134">
        <v>140</v>
      </c>
      <c r="H134">
        <v>3.4</v>
      </c>
      <c r="I134">
        <f>IF(MONTH(calls[[#This Row],[Date of Call]])&lt;=6, YEAR(calls[[#This Row],[Date of Call]]), YEAR(calls[[#This Row],[Date of Call]])+1)</f>
        <v>2023</v>
      </c>
      <c r="J134" t="str">
        <f>TEXT(calls[[#This Row],[Date of Call]],"DDD")</f>
        <v>Wed</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x14ac:dyDescent="0.25">
      <c r="B135" t="s">
        <v>157</v>
      </c>
      <c r="C135" t="s">
        <v>18</v>
      </c>
      <c r="D135">
        <v>154</v>
      </c>
      <c r="E135" s="14" t="s">
        <v>11</v>
      </c>
      <c r="F135" s="15">
        <v>44979</v>
      </c>
      <c r="G135">
        <v>22</v>
      </c>
      <c r="H135">
        <v>3.4</v>
      </c>
      <c r="I135">
        <f>IF(MONTH(calls[[#This Row],[Date of Call]])&lt;=6, YEAR(calls[[#This Row],[Date of Call]]), YEAR(calls[[#This Row],[Date of Call]])+1)</f>
        <v>2023</v>
      </c>
      <c r="J135" t="str">
        <f>TEXT(calls[[#This Row],[Date of Call]],"DDD")</f>
        <v>Wed</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x14ac:dyDescent="0.25">
      <c r="B136" t="s">
        <v>158</v>
      </c>
      <c r="C136" t="s">
        <v>19</v>
      </c>
      <c r="D136">
        <v>115</v>
      </c>
      <c r="E136" s="14" t="s">
        <v>13</v>
      </c>
      <c r="F136" s="15">
        <v>44980</v>
      </c>
      <c r="G136">
        <v>150</v>
      </c>
      <c r="H136">
        <v>4.0999999999999996</v>
      </c>
      <c r="I136">
        <f>IF(MONTH(calls[[#This Row],[Date of Call]])&lt;=6, YEAR(calls[[#This Row],[Date of Call]]), YEAR(calls[[#This Row],[Date of Call]])+1)</f>
        <v>2023</v>
      </c>
      <c r="J136" t="str">
        <f>TEXT(calls[[#This Row],[Date of Call]],"DDD")</f>
        <v>Thu</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x14ac:dyDescent="0.25">
      <c r="B137" t="s">
        <v>159</v>
      </c>
      <c r="C137" t="s">
        <v>5</v>
      </c>
      <c r="D137">
        <v>138</v>
      </c>
      <c r="E137" s="14" t="s">
        <v>9</v>
      </c>
      <c r="F137" s="15">
        <v>44981</v>
      </c>
      <c r="G137">
        <v>35</v>
      </c>
      <c r="H137">
        <v>4.8</v>
      </c>
      <c r="I137">
        <f>IF(MONTH(calls[[#This Row],[Date of Call]])&lt;=6, YEAR(calls[[#This Row],[Date of Call]]), YEAR(calls[[#This Row],[Date of Call]])+1)</f>
        <v>2023</v>
      </c>
      <c r="J137" t="str">
        <f>TEXT(calls[[#This Row],[Date of Call]],"DDD")</f>
        <v>Fri</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x14ac:dyDescent="0.25">
      <c r="B138" t="s">
        <v>160</v>
      </c>
      <c r="C138" t="s">
        <v>21</v>
      </c>
      <c r="D138">
        <v>153</v>
      </c>
      <c r="E138" s="14" t="s">
        <v>10</v>
      </c>
      <c r="F138" s="15">
        <v>44981</v>
      </c>
      <c r="G138">
        <v>200</v>
      </c>
      <c r="H138">
        <v>2</v>
      </c>
      <c r="I138">
        <f>IF(MONTH(calls[[#This Row],[Date of Call]])&lt;=6, YEAR(calls[[#This Row],[Date of Call]]), YEAR(calls[[#This Row],[Date of Call]])+1)</f>
        <v>2023</v>
      </c>
      <c r="J138" t="str">
        <f>TEXT(calls[[#This Row],[Date of Call]],"DDD")</f>
        <v>Fri</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x14ac:dyDescent="0.25">
      <c r="B139" t="s">
        <v>161</v>
      </c>
      <c r="C139" t="s">
        <v>19</v>
      </c>
      <c r="D139">
        <v>61</v>
      </c>
      <c r="E139" s="14" t="s">
        <v>6</v>
      </c>
      <c r="F139" s="15">
        <v>44982</v>
      </c>
      <c r="G139">
        <v>150</v>
      </c>
      <c r="H139">
        <v>4.5999999999999996</v>
      </c>
      <c r="I139">
        <f>IF(MONTH(calls[[#This Row],[Date of Call]])&lt;=6, YEAR(calls[[#This Row],[Date of Call]]), YEAR(calls[[#This Row],[Date of Call]])+1)</f>
        <v>2023</v>
      </c>
      <c r="J139" t="str">
        <f>TEXT(calls[[#This Row],[Date of Call]],"DDD")</f>
        <v>Sat</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x14ac:dyDescent="0.25">
      <c r="B140" t="s">
        <v>162</v>
      </c>
      <c r="C140" t="s">
        <v>22</v>
      </c>
      <c r="D140">
        <v>62</v>
      </c>
      <c r="E140" s="14" t="s">
        <v>10</v>
      </c>
      <c r="F140" s="15">
        <v>44982</v>
      </c>
      <c r="G140">
        <v>21</v>
      </c>
      <c r="H140">
        <v>2.6</v>
      </c>
      <c r="I140">
        <f>IF(MONTH(calls[[#This Row],[Date of Call]])&lt;=6, YEAR(calls[[#This Row],[Date of Call]]), YEAR(calls[[#This Row],[Date of Call]])+1)</f>
        <v>2023</v>
      </c>
      <c r="J140" t="str">
        <f>TEXT(calls[[#This Row],[Date of Call]],"DDD")</f>
        <v>Sat</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x14ac:dyDescent="0.25">
      <c r="B141" t="s">
        <v>163</v>
      </c>
      <c r="C141" t="s">
        <v>17</v>
      </c>
      <c r="D141">
        <v>151</v>
      </c>
      <c r="E141" s="14" t="s">
        <v>13</v>
      </c>
      <c r="F141" s="15">
        <v>44983</v>
      </c>
      <c r="G141">
        <v>46</v>
      </c>
      <c r="H141">
        <v>4.9000000000000004</v>
      </c>
      <c r="I141">
        <f>IF(MONTH(calls[[#This Row],[Date of Call]])&lt;=6, YEAR(calls[[#This Row],[Date of Call]]), YEAR(calls[[#This Row],[Date of Call]])+1)</f>
        <v>2023</v>
      </c>
      <c r="J141" t="str">
        <f>TEXT(calls[[#This Row],[Date of Call]],"DDD")</f>
        <v>Sun</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x14ac:dyDescent="0.25">
      <c r="B142" t="s">
        <v>164</v>
      </c>
      <c r="C142" t="s">
        <v>16</v>
      </c>
      <c r="D142">
        <v>102</v>
      </c>
      <c r="E142" s="14" t="s">
        <v>11</v>
      </c>
      <c r="F142" s="15">
        <v>44983</v>
      </c>
      <c r="G142">
        <v>165</v>
      </c>
      <c r="H142">
        <v>2.7</v>
      </c>
      <c r="I142">
        <f>IF(MONTH(calls[[#This Row],[Date of Call]])&lt;=6, YEAR(calls[[#This Row],[Date of Call]]), YEAR(calls[[#This Row],[Date of Call]])+1)</f>
        <v>2023</v>
      </c>
      <c r="J142" t="str">
        <f>TEXT(calls[[#This Row],[Date of Call]],"DDD")</f>
        <v>Sun</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x14ac:dyDescent="0.25">
      <c r="B143" t="s">
        <v>165</v>
      </c>
      <c r="C143" t="s">
        <v>7</v>
      </c>
      <c r="D143">
        <v>64</v>
      </c>
      <c r="E143" s="14" t="s">
        <v>10</v>
      </c>
      <c r="F143" s="15">
        <v>44983</v>
      </c>
      <c r="G143">
        <v>84</v>
      </c>
      <c r="H143">
        <v>4.0999999999999996</v>
      </c>
      <c r="I143">
        <f>IF(MONTH(calls[[#This Row],[Date of Call]])&lt;=6, YEAR(calls[[#This Row],[Date of Call]]), YEAR(calls[[#This Row],[Date of Call]])+1)</f>
        <v>2023</v>
      </c>
      <c r="J143" t="str">
        <f>TEXT(calls[[#This Row],[Date of Call]],"DDD")</f>
        <v>Sun</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x14ac:dyDescent="0.25">
      <c r="B144" t="s">
        <v>166</v>
      </c>
      <c r="C144" t="s">
        <v>12</v>
      </c>
      <c r="D144">
        <v>6</v>
      </c>
      <c r="E144" s="14" t="s">
        <v>11</v>
      </c>
      <c r="F144" s="15">
        <v>44984</v>
      </c>
      <c r="G144">
        <v>102</v>
      </c>
      <c r="H144">
        <v>4.4000000000000004</v>
      </c>
      <c r="I144">
        <f>IF(MONTH(calls[[#This Row],[Date of Call]])&lt;=6, YEAR(calls[[#This Row],[Date of Call]]), YEAR(calls[[#This Row],[Date of Call]])+1)</f>
        <v>2023</v>
      </c>
      <c r="J144" t="str">
        <f>TEXT(calls[[#This Row],[Date of Call]],"DDD")</f>
        <v>Mon</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x14ac:dyDescent="0.25">
      <c r="B145" t="s">
        <v>167</v>
      </c>
      <c r="C145" t="s">
        <v>7</v>
      </c>
      <c r="D145">
        <v>129</v>
      </c>
      <c r="E145" s="14" t="s">
        <v>10</v>
      </c>
      <c r="F145" s="15">
        <v>44984</v>
      </c>
      <c r="G145">
        <v>180</v>
      </c>
      <c r="H145">
        <v>4.8</v>
      </c>
      <c r="I145">
        <f>IF(MONTH(calls[[#This Row],[Date of Call]])&lt;=6, YEAR(calls[[#This Row],[Date of Call]]), YEAR(calls[[#This Row],[Date of Call]])+1)</f>
        <v>2023</v>
      </c>
      <c r="J145" t="str">
        <f>TEXT(calls[[#This Row],[Date of Call]],"DDD")</f>
        <v>Mon</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x14ac:dyDescent="0.25">
      <c r="B146" t="s">
        <v>168</v>
      </c>
      <c r="C146" t="s">
        <v>22</v>
      </c>
      <c r="D146">
        <v>42</v>
      </c>
      <c r="E146" s="14" t="s">
        <v>13</v>
      </c>
      <c r="F146" s="15">
        <v>44985</v>
      </c>
      <c r="G146">
        <v>111</v>
      </c>
      <c r="H146">
        <v>3</v>
      </c>
      <c r="I146">
        <f>IF(MONTH(calls[[#This Row],[Date of Call]])&lt;=6, YEAR(calls[[#This Row],[Date of Call]]), YEAR(calls[[#This Row],[Date of Call]])+1)</f>
        <v>2023</v>
      </c>
      <c r="J146" t="str">
        <f>TEXT(calls[[#This Row],[Date of Call]],"DDD")</f>
        <v>Tue</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x14ac:dyDescent="0.25">
      <c r="B147" t="s">
        <v>169</v>
      </c>
      <c r="C147" t="s">
        <v>22</v>
      </c>
      <c r="D147">
        <v>71</v>
      </c>
      <c r="E147" s="14" t="s">
        <v>6</v>
      </c>
      <c r="F147" s="15">
        <v>44985</v>
      </c>
      <c r="G147">
        <v>104</v>
      </c>
      <c r="H147">
        <v>3.1</v>
      </c>
      <c r="I147">
        <f>IF(MONTH(calls[[#This Row],[Date of Call]])&lt;=6, YEAR(calls[[#This Row],[Date of Call]]), YEAR(calls[[#This Row],[Date of Call]])+1)</f>
        <v>2023</v>
      </c>
      <c r="J147" t="str">
        <f>TEXT(calls[[#This Row],[Date of Call]],"DDD")</f>
        <v>Tue</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x14ac:dyDescent="0.25">
      <c r="B148" t="s">
        <v>170</v>
      </c>
      <c r="C148" t="s">
        <v>23</v>
      </c>
      <c r="D148">
        <v>53</v>
      </c>
      <c r="E148" s="14" t="s">
        <v>11</v>
      </c>
      <c r="F148" s="15">
        <v>44985</v>
      </c>
      <c r="G148">
        <v>80</v>
      </c>
      <c r="H148">
        <v>2.6</v>
      </c>
      <c r="I148">
        <f>IF(MONTH(calls[[#This Row],[Date of Call]])&lt;=6, YEAR(calls[[#This Row],[Date of Call]]), YEAR(calls[[#This Row],[Date of Call]])+1)</f>
        <v>2023</v>
      </c>
      <c r="J148" t="str">
        <f>TEXT(calls[[#This Row],[Date of Call]],"DDD")</f>
        <v>Tue</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x14ac:dyDescent="0.25">
      <c r="B149" t="s">
        <v>171</v>
      </c>
      <c r="C149" t="s">
        <v>8</v>
      </c>
      <c r="D149">
        <v>155</v>
      </c>
      <c r="E149" s="14" t="s">
        <v>6</v>
      </c>
      <c r="F149" s="15">
        <v>44986</v>
      </c>
      <c r="G149">
        <v>132</v>
      </c>
      <c r="H149">
        <v>4.5999999999999996</v>
      </c>
      <c r="I149">
        <f>IF(MONTH(calls[[#This Row],[Date of Call]])&lt;=6, YEAR(calls[[#This Row],[Date of Call]]), YEAR(calls[[#This Row],[Date of Call]])+1)</f>
        <v>2023</v>
      </c>
      <c r="J149" t="str">
        <f>TEXT(calls[[#This Row],[Date of Call]],"DDD")</f>
        <v>Wed</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x14ac:dyDescent="0.25">
      <c r="B150" t="s">
        <v>172</v>
      </c>
      <c r="C150" t="s">
        <v>8</v>
      </c>
      <c r="D150">
        <v>90</v>
      </c>
      <c r="E150" s="14" t="s">
        <v>13</v>
      </c>
      <c r="F150" s="15">
        <v>44986</v>
      </c>
      <c r="G150">
        <v>170</v>
      </c>
      <c r="H150">
        <v>3.7</v>
      </c>
      <c r="I150">
        <f>IF(MONTH(calls[[#This Row],[Date of Call]])&lt;=6, YEAR(calls[[#This Row],[Date of Call]]), YEAR(calls[[#This Row],[Date of Call]])+1)</f>
        <v>2023</v>
      </c>
      <c r="J150" t="str">
        <f>TEXT(calls[[#This Row],[Date of Call]],"DDD")</f>
        <v>Wed</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x14ac:dyDescent="0.25">
      <c r="B151" t="s">
        <v>173</v>
      </c>
      <c r="C151" t="s">
        <v>7</v>
      </c>
      <c r="D151">
        <v>166</v>
      </c>
      <c r="E151" s="14" t="s">
        <v>9</v>
      </c>
      <c r="F151" s="15">
        <v>44986</v>
      </c>
      <c r="G151">
        <v>36</v>
      </c>
      <c r="H151">
        <v>3.8</v>
      </c>
      <c r="I151">
        <f>IF(MONTH(calls[[#This Row],[Date of Call]])&lt;=6, YEAR(calls[[#This Row],[Date of Call]]), YEAR(calls[[#This Row],[Date of Call]])+1)</f>
        <v>2023</v>
      </c>
      <c r="J151" t="str">
        <f>TEXT(calls[[#This Row],[Date of Call]],"DDD")</f>
        <v>Wed</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x14ac:dyDescent="0.25">
      <c r="B152" t="s">
        <v>174</v>
      </c>
      <c r="C152" t="s">
        <v>24</v>
      </c>
      <c r="D152">
        <v>89</v>
      </c>
      <c r="E152" s="14" t="s">
        <v>6</v>
      </c>
      <c r="F152" s="15">
        <v>44986</v>
      </c>
      <c r="G152">
        <v>126</v>
      </c>
      <c r="H152">
        <v>3.6</v>
      </c>
      <c r="I152">
        <f>IF(MONTH(calls[[#This Row],[Date of Call]])&lt;=6, YEAR(calls[[#This Row],[Date of Call]]), YEAR(calls[[#This Row],[Date of Call]])+1)</f>
        <v>2023</v>
      </c>
      <c r="J152" t="str">
        <f>TEXT(calls[[#This Row],[Date of Call]],"DDD")</f>
        <v>Wed</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x14ac:dyDescent="0.25">
      <c r="B153" t="s">
        <v>175</v>
      </c>
      <c r="C153" t="s">
        <v>19</v>
      </c>
      <c r="D153">
        <v>152</v>
      </c>
      <c r="E153" s="14" t="s">
        <v>11</v>
      </c>
      <c r="F153" s="15">
        <v>44986</v>
      </c>
      <c r="G153">
        <v>215</v>
      </c>
      <c r="H153">
        <v>4.4000000000000004</v>
      </c>
      <c r="I153">
        <f>IF(MONTH(calls[[#This Row],[Date of Call]])&lt;=6, YEAR(calls[[#This Row],[Date of Call]]), YEAR(calls[[#This Row],[Date of Call]])+1)</f>
        <v>2023</v>
      </c>
      <c r="J153" t="str">
        <f>TEXT(calls[[#This Row],[Date of Call]],"DDD")</f>
        <v>Wed</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x14ac:dyDescent="0.25">
      <c r="B154" t="s">
        <v>176</v>
      </c>
      <c r="C154" t="s">
        <v>24</v>
      </c>
      <c r="D154">
        <v>137</v>
      </c>
      <c r="E154" s="14" t="s">
        <v>13</v>
      </c>
      <c r="F154" s="15">
        <v>44986</v>
      </c>
      <c r="G154">
        <v>114</v>
      </c>
      <c r="H154">
        <v>3.2</v>
      </c>
      <c r="I154">
        <f>IF(MONTH(calls[[#This Row],[Date of Call]])&lt;=6, YEAR(calls[[#This Row],[Date of Call]]), YEAR(calls[[#This Row],[Date of Call]])+1)</f>
        <v>2023</v>
      </c>
      <c r="J154" t="str">
        <f>TEXT(calls[[#This Row],[Date of Call]],"DDD")</f>
        <v>Wed</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x14ac:dyDescent="0.25">
      <c r="B155" t="s">
        <v>177</v>
      </c>
      <c r="C155" t="s">
        <v>24</v>
      </c>
      <c r="D155">
        <v>43</v>
      </c>
      <c r="E155" s="14" t="s">
        <v>13</v>
      </c>
      <c r="F155" s="15">
        <v>44986</v>
      </c>
      <c r="G155">
        <v>99</v>
      </c>
      <c r="H155">
        <v>4.7</v>
      </c>
      <c r="I155">
        <f>IF(MONTH(calls[[#This Row],[Date of Call]])&lt;=6, YEAR(calls[[#This Row],[Date of Call]]), YEAR(calls[[#This Row],[Date of Call]])+1)</f>
        <v>2023</v>
      </c>
      <c r="J155" t="str">
        <f>TEXT(calls[[#This Row],[Date of Call]],"DDD")</f>
        <v>Wed</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x14ac:dyDescent="0.25">
      <c r="B156" t="s">
        <v>178</v>
      </c>
      <c r="C156" t="s">
        <v>18</v>
      </c>
      <c r="D156">
        <v>114</v>
      </c>
      <c r="E156" s="14" t="s">
        <v>13</v>
      </c>
      <c r="F156" s="15">
        <v>44987</v>
      </c>
      <c r="G156">
        <v>23</v>
      </c>
      <c r="H156">
        <v>4.8</v>
      </c>
      <c r="I156">
        <f>IF(MONTH(calls[[#This Row],[Date of Call]])&lt;=6, YEAR(calls[[#This Row],[Date of Call]]), YEAR(calls[[#This Row],[Date of Call]])+1)</f>
        <v>2023</v>
      </c>
      <c r="J156" t="str">
        <f>TEXT(calls[[#This Row],[Date of Call]],"DDD")</f>
        <v>Thu</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x14ac:dyDescent="0.25">
      <c r="B157" t="s">
        <v>179</v>
      </c>
      <c r="C157" t="s">
        <v>21</v>
      </c>
      <c r="D157">
        <v>103</v>
      </c>
      <c r="E157" s="14" t="s">
        <v>6</v>
      </c>
      <c r="F157" s="15">
        <v>44987</v>
      </c>
      <c r="G157">
        <v>75</v>
      </c>
      <c r="H157">
        <v>2.7</v>
      </c>
      <c r="I157">
        <f>IF(MONTH(calls[[#This Row],[Date of Call]])&lt;=6, YEAR(calls[[#This Row],[Date of Call]]), YEAR(calls[[#This Row],[Date of Call]])+1)</f>
        <v>2023</v>
      </c>
      <c r="J157" t="str">
        <f>TEXT(calls[[#This Row],[Date of Call]],"DDD")</f>
        <v>Thu</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x14ac:dyDescent="0.25">
      <c r="B158" t="s">
        <v>180</v>
      </c>
      <c r="C158" t="s">
        <v>24</v>
      </c>
      <c r="D158">
        <v>98</v>
      </c>
      <c r="E158" s="14" t="s">
        <v>11</v>
      </c>
      <c r="F158" s="15">
        <v>44987</v>
      </c>
      <c r="G158">
        <v>100</v>
      </c>
      <c r="H158">
        <v>3.8</v>
      </c>
      <c r="I158">
        <f>IF(MONTH(calls[[#This Row],[Date of Call]])&lt;=6, YEAR(calls[[#This Row],[Date of Call]]), YEAR(calls[[#This Row],[Date of Call]])+1)</f>
        <v>2023</v>
      </c>
      <c r="J158" t="str">
        <f>TEXT(calls[[#This Row],[Date of Call]],"DDD")</f>
        <v>Thu</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x14ac:dyDescent="0.25">
      <c r="B159" t="s">
        <v>181</v>
      </c>
      <c r="C159" t="s">
        <v>7</v>
      </c>
      <c r="D159">
        <v>106</v>
      </c>
      <c r="E159" s="14" t="s">
        <v>9</v>
      </c>
      <c r="F159" s="15">
        <v>44987</v>
      </c>
      <c r="G159">
        <v>108</v>
      </c>
      <c r="H159">
        <v>4.3</v>
      </c>
      <c r="I159">
        <f>IF(MONTH(calls[[#This Row],[Date of Call]])&lt;=6, YEAR(calls[[#This Row],[Date of Call]]), YEAR(calls[[#This Row],[Date of Call]])+1)</f>
        <v>2023</v>
      </c>
      <c r="J159" t="str">
        <f>TEXT(calls[[#This Row],[Date of Call]],"DDD")</f>
        <v>Thu</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x14ac:dyDescent="0.25">
      <c r="B160" t="s">
        <v>182</v>
      </c>
      <c r="C160" t="s">
        <v>12</v>
      </c>
      <c r="D160">
        <v>96</v>
      </c>
      <c r="E160" s="14" t="s">
        <v>9</v>
      </c>
      <c r="F160" s="15">
        <v>44987</v>
      </c>
      <c r="G160">
        <v>108</v>
      </c>
      <c r="H160">
        <v>5</v>
      </c>
      <c r="I160">
        <f>IF(MONTH(calls[[#This Row],[Date of Call]])&lt;=6, YEAR(calls[[#This Row],[Date of Call]]), YEAR(calls[[#This Row],[Date of Call]])+1)</f>
        <v>2023</v>
      </c>
      <c r="J160" t="str">
        <f>TEXT(calls[[#This Row],[Date of Call]],"DDD")</f>
        <v>Thu</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x14ac:dyDescent="0.25">
      <c r="B161" t="s">
        <v>183</v>
      </c>
      <c r="C161" t="s">
        <v>21</v>
      </c>
      <c r="D161">
        <v>70</v>
      </c>
      <c r="E161" s="14" t="s">
        <v>9</v>
      </c>
      <c r="F161" s="15">
        <v>44987</v>
      </c>
      <c r="G161">
        <v>28</v>
      </c>
      <c r="H161">
        <v>4.8</v>
      </c>
      <c r="I161">
        <f>IF(MONTH(calls[[#This Row],[Date of Call]])&lt;=6, YEAR(calls[[#This Row],[Date of Call]]), YEAR(calls[[#This Row],[Date of Call]])+1)</f>
        <v>2023</v>
      </c>
      <c r="J161" t="str">
        <f>TEXT(calls[[#This Row],[Date of Call]],"DDD")</f>
        <v>Thu</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x14ac:dyDescent="0.25">
      <c r="B162" t="s">
        <v>184</v>
      </c>
      <c r="C162" t="s">
        <v>22</v>
      </c>
      <c r="D162">
        <v>86</v>
      </c>
      <c r="E162" s="14" t="s">
        <v>10</v>
      </c>
      <c r="F162" s="15">
        <v>44988</v>
      </c>
      <c r="G162">
        <v>70</v>
      </c>
      <c r="H162">
        <v>4.9000000000000004</v>
      </c>
      <c r="I162">
        <f>IF(MONTH(calls[[#This Row],[Date of Call]])&lt;=6, YEAR(calls[[#This Row],[Date of Call]]), YEAR(calls[[#This Row],[Date of Call]])+1)</f>
        <v>2023</v>
      </c>
      <c r="J162" t="str">
        <f>TEXT(calls[[#This Row],[Date of Call]],"DDD")</f>
        <v>Fri</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x14ac:dyDescent="0.25">
      <c r="B163" t="s">
        <v>185</v>
      </c>
      <c r="C163" t="s">
        <v>23</v>
      </c>
      <c r="D163">
        <v>64</v>
      </c>
      <c r="E163" s="14" t="s">
        <v>10</v>
      </c>
      <c r="F163" s="15">
        <v>44988</v>
      </c>
      <c r="G163">
        <v>172</v>
      </c>
      <c r="H163">
        <v>4.0999999999999996</v>
      </c>
      <c r="I163">
        <f>IF(MONTH(calls[[#This Row],[Date of Call]])&lt;=6, YEAR(calls[[#This Row],[Date of Call]]), YEAR(calls[[#This Row],[Date of Call]])+1)</f>
        <v>2023</v>
      </c>
      <c r="J163" t="str">
        <f>TEXT(calls[[#This Row],[Date of Call]],"DDD")</f>
        <v>Fri</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25">
      <c r="B164" t="s">
        <v>186</v>
      </c>
      <c r="C164" t="s">
        <v>12</v>
      </c>
      <c r="D164">
        <v>113</v>
      </c>
      <c r="E164" s="14" t="s">
        <v>11</v>
      </c>
      <c r="F164" s="15">
        <v>44988</v>
      </c>
      <c r="G164">
        <v>123</v>
      </c>
      <c r="H164">
        <v>4.4000000000000004</v>
      </c>
      <c r="I164">
        <f>IF(MONTH(calls[[#This Row],[Date of Call]])&lt;=6, YEAR(calls[[#This Row],[Date of Call]]), YEAR(calls[[#This Row],[Date of Call]])+1)</f>
        <v>2023</v>
      </c>
      <c r="J164" t="str">
        <f>TEXT(calls[[#This Row],[Date of Call]],"DDD")</f>
        <v>Fri</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x14ac:dyDescent="0.25">
      <c r="B165" t="s">
        <v>187</v>
      </c>
      <c r="C165" t="s">
        <v>12</v>
      </c>
      <c r="D165">
        <v>21</v>
      </c>
      <c r="E165" s="14" t="s">
        <v>9</v>
      </c>
      <c r="F165" s="15">
        <v>44988</v>
      </c>
      <c r="G165">
        <v>93</v>
      </c>
      <c r="H165">
        <v>3.4</v>
      </c>
      <c r="I165">
        <f>IF(MONTH(calls[[#This Row],[Date of Call]])&lt;=6, YEAR(calls[[#This Row],[Date of Call]]), YEAR(calls[[#This Row],[Date of Call]])+1)</f>
        <v>2023</v>
      </c>
      <c r="J165" t="str">
        <f>TEXT(calls[[#This Row],[Date of Call]],"DDD")</f>
        <v>Fri</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x14ac:dyDescent="0.25">
      <c r="B166" t="s">
        <v>188</v>
      </c>
      <c r="C166" t="s">
        <v>16</v>
      </c>
      <c r="D166">
        <v>107</v>
      </c>
      <c r="E166" s="14" t="s">
        <v>10</v>
      </c>
      <c r="F166" s="15">
        <v>44988</v>
      </c>
      <c r="G166">
        <v>66</v>
      </c>
      <c r="H166">
        <v>4</v>
      </c>
      <c r="I166">
        <f>IF(MONTH(calls[[#This Row],[Date of Call]])&lt;=6, YEAR(calls[[#This Row],[Date of Call]]), YEAR(calls[[#This Row],[Date of Call]])+1)</f>
        <v>2023</v>
      </c>
      <c r="J166" t="str">
        <f>TEXT(calls[[#This Row],[Date of Call]],"DDD")</f>
        <v>Fri</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x14ac:dyDescent="0.25">
      <c r="B167" t="s">
        <v>189</v>
      </c>
      <c r="C167" t="s">
        <v>16</v>
      </c>
      <c r="D167">
        <v>131</v>
      </c>
      <c r="E167" s="14" t="s">
        <v>9</v>
      </c>
      <c r="F167" s="15">
        <v>44988</v>
      </c>
      <c r="G167">
        <v>39</v>
      </c>
      <c r="H167">
        <v>2.4</v>
      </c>
      <c r="I167">
        <f>IF(MONTH(calls[[#This Row],[Date of Call]])&lt;=6, YEAR(calls[[#This Row],[Date of Call]]), YEAR(calls[[#This Row],[Date of Call]])+1)</f>
        <v>2023</v>
      </c>
      <c r="J167" t="str">
        <f>TEXT(calls[[#This Row],[Date of Call]],"DDD")</f>
        <v>Fri</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x14ac:dyDescent="0.25">
      <c r="B168" t="s">
        <v>190</v>
      </c>
      <c r="C168" t="s">
        <v>20</v>
      </c>
      <c r="D168">
        <v>11</v>
      </c>
      <c r="E168" s="14" t="s">
        <v>6</v>
      </c>
      <c r="F168" s="15">
        <v>44988</v>
      </c>
      <c r="G168">
        <v>25</v>
      </c>
      <c r="H168">
        <v>2.1</v>
      </c>
      <c r="I168">
        <f>IF(MONTH(calls[[#This Row],[Date of Call]])&lt;=6, YEAR(calls[[#This Row],[Date of Call]]), YEAR(calls[[#This Row],[Date of Call]])+1)</f>
        <v>2023</v>
      </c>
      <c r="J168" t="str">
        <f>TEXT(calls[[#This Row],[Date of Call]],"DDD")</f>
        <v>Fri</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x14ac:dyDescent="0.25">
      <c r="B169" t="s">
        <v>191</v>
      </c>
      <c r="C169" t="s">
        <v>17</v>
      </c>
      <c r="D169">
        <v>86</v>
      </c>
      <c r="E169" s="14" t="s">
        <v>11</v>
      </c>
      <c r="F169" s="15">
        <v>44988</v>
      </c>
      <c r="G169">
        <v>68</v>
      </c>
      <c r="H169">
        <v>3</v>
      </c>
      <c r="I169">
        <f>IF(MONTH(calls[[#This Row],[Date of Call]])&lt;=6, YEAR(calls[[#This Row],[Date of Call]]), YEAR(calls[[#This Row],[Date of Call]])+1)</f>
        <v>2023</v>
      </c>
      <c r="J169" t="str">
        <f>TEXT(calls[[#This Row],[Date of Call]],"DDD")</f>
        <v>Fri</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x14ac:dyDescent="0.25">
      <c r="B170" t="s">
        <v>192</v>
      </c>
      <c r="C170" t="s">
        <v>23</v>
      </c>
      <c r="D170">
        <v>28</v>
      </c>
      <c r="E170" s="14" t="s">
        <v>6</v>
      </c>
      <c r="F170" s="15">
        <v>44988</v>
      </c>
      <c r="G170">
        <v>84</v>
      </c>
      <c r="H170">
        <v>3.2</v>
      </c>
      <c r="I170">
        <f>IF(MONTH(calls[[#This Row],[Date of Call]])&lt;=6, YEAR(calls[[#This Row],[Date of Call]]), YEAR(calls[[#This Row],[Date of Call]])+1)</f>
        <v>2023</v>
      </c>
      <c r="J170" t="str">
        <f>TEXT(calls[[#This Row],[Date of Call]],"DDD")</f>
        <v>Fri</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x14ac:dyDescent="0.25">
      <c r="B171" t="s">
        <v>193</v>
      </c>
      <c r="C171" t="s">
        <v>8</v>
      </c>
      <c r="D171">
        <v>139</v>
      </c>
      <c r="E171" s="14" t="s">
        <v>9</v>
      </c>
      <c r="F171" s="15">
        <v>44989</v>
      </c>
      <c r="G171">
        <v>88</v>
      </c>
      <c r="H171">
        <v>3.4</v>
      </c>
      <c r="I171">
        <f>IF(MONTH(calls[[#This Row],[Date of Call]])&lt;=6, YEAR(calls[[#This Row],[Date of Call]]), YEAR(calls[[#This Row],[Date of Call]])+1)</f>
        <v>2023</v>
      </c>
      <c r="J171" t="str">
        <f>TEXT(calls[[#This Row],[Date of Call]],"DDD")</f>
        <v>Sat</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x14ac:dyDescent="0.25">
      <c r="B172" t="s">
        <v>194</v>
      </c>
      <c r="C172" t="s">
        <v>7</v>
      </c>
      <c r="D172">
        <v>82</v>
      </c>
      <c r="E172" s="14" t="s">
        <v>11</v>
      </c>
      <c r="F172" s="15">
        <v>44989</v>
      </c>
      <c r="G172">
        <v>93</v>
      </c>
      <c r="H172">
        <v>2.7</v>
      </c>
      <c r="I172">
        <f>IF(MONTH(calls[[#This Row],[Date of Call]])&lt;=6, YEAR(calls[[#This Row],[Date of Call]]), YEAR(calls[[#This Row],[Date of Call]])+1)</f>
        <v>2023</v>
      </c>
      <c r="J172" t="str">
        <f>TEXT(calls[[#This Row],[Date of Call]],"DDD")</f>
        <v>Sat</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x14ac:dyDescent="0.25">
      <c r="B173" t="s">
        <v>195</v>
      </c>
      <c r="C173" t="s">
        <v>12</v>
      </c>
      <c r="D173">
        <v>101</v>
      </c>
      <c r="E173" s="14" t="s">
        <v>6</v>
      </c>
      <c r="F173" s="15">
        <v>44989</v>
      </c>
      <c r="G173">
        <v>128</v>
      </c>
      <c r="H173">
        <v>5</v>
      </c>
      <c r="I173">
        <f>IF(MONTH(calls[[#This Row],[Date of Call]])&lt;=6, YEAR(calls[[#This Row],[Date of Call]]), YEAR(calls[[#This Row],[Date of Call]])+1)</f>
        <v>2023</v>
      </c>
      <c r="J173" t="str">
        <f>TEXT(calls[[#This Row],[Date of Call]],"DDD")</f>
        <v>Sat</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x14ac:dyDescent="0.25">
      <c r="B174" t="s">
        <v>196</v>
      </c>
      <c r="C174" t="s">
        <v>23</v>
      </c>
      <c r="D174">
        <v>75</v>
      </c>
      <c r="E174" s="14" t="s">
        <v>13</v>
      </c>
      <c r="F174" s="15">
        <v>44989</v>
      </c>
      <c r="G174">
        <v>40</v>
      </c>
      <c r="H174">
        <v>3.4</v>
      </c>
      <c r="I174">
        <f>IF(MONTH(calls[[#This Row],[Date of Call]])&lt;=6, YEAR(calls[[#This Row],[Date of Call]]), YEAR(calls[[#This Row],[Date of Call]])+1)</f>
        <v>2023</v>
      </c>
      <c r="J174" t="str">
        <f>TEXT(calls[[#This Row],[Date of Call]],"DDD")</f>
        <v>Sat</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x14ac:dyDescent="0.25">
      <c r="B175" t="s">
        <v>197</v>
      </c>
      <c r="C175" t="s">
        <v>18</v>
      </c>
      <c r="D175">
        <v>40</v>
      </c>
      <c r="E175" s="14" t="s">
        <v>6</v>
      </c>
      <c r="F175" s="15">
        <v>44990</v>
      </c>
      <c r="G175">
        <v>92</v>
      </c>
      <c r="H175">
        <v>4.7</v>
      </c>
      <c r="I175">
        <f>IF(MONTH(calls[[#This Row],[Date of Call]])&lt;=6, YEAR(calls[[#This Row],[Date of Call]]), YEAR(calls[[#This Row],[Date of Call]])+1)</f>
        <v>2023</v>
      </c>
      <c r="J175" t="str">
        <f>TEXT(calls[[#This Row],[Date of Call]],"DDD")</f>
        <v>Sun</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x14ac:dyDescent="0.25">
      <c r="B176" t="s">
        <v>198</v>
      </c>
      <c r="C176" t="s">
        <v>24</v>
      </c>
      <c r="D176">
        <v>86</v>
      </c>
      <c r="E176" s="14" t="s">
        <v>9</v>
      </c>
      <c r="F176" s="15">
        <v>44990</v>
      </c>
      <c r="G176">
        <v>27</v>
      </c>
      <c r="H176">
        <v>4.5</v>
      </c>
      <c r="I176">
        <f>IF(MONTH(calls[[#This Row],[Date of Call]])&lt;=6, YEAR(calls[[#This Row],[Date of Call]]), YEAR(calls[[#This Row],[Date of Call]])+1)</f>
        <v>2023</v>
      </c>
      <c r="J176" t="str">
        <f>TEXT(calls[[#This Row],[Date of Call]],"DDD")</f>
        <v>Sun</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x14ac:dyDescent="0.25">
      <c r="B177" t="s">
        <v>199</v>
      </c>
      <c r="C177" t="s">
        <v>15</v>
      </c>
      <c r="D177">
        <v>131</v>
      </c>
      <c r="E177" s="14" t="s">
        <v>10</v>
      </c>
      <c r="F177" s="15">
        <v>44990</v>
      </c>
      <c r="G177">
        <v>140</v>
      </c>
      <c r="H177">
        <v>4.0999999999999996</v>
      </c>
      <c r="I177">
        <f>IF(MONTH(calls[[#This Row],[Date of Call]])&lt;=6, YEAR(calls[[#This Row],[Date of Call]]), YEAR(calls[[#This Row],[Date of Call]])+1)</f>
        <v>2023</v>
      </c>
      <c r="J177" t="str">
        <f>TEXT(calls[[#This Row],[Date of Call]],"DDD")</f>
        <v>Sun</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x14ac:dyDescent="0.25">
      <c r="B178" t="s">
        <v>200</v>
      </c>
      <c r="C178" t="s">
        <v>16</v>
      </c>
      <c r="D178">
        <v>67</v>
      </c>
      <c r="E178" s="14" t="s">
        <v>11</v>
      </c>
      <c r="F178" s="15">
        <v>44990</v>
      </c>
      <c r="G178">
        <v>40</v>
      </c>
      <c r="H178">
        <v>5</v>
      </c>
      <c r="I178">
        <f>IF(MONTH(calls[[#This Row],[Date of Call]])&lt;=6, YEAR(calls[[#This Row],[Date of Call]]), YEAR(calls[[#This Row],[Date of Call]])+1)</f>
        <v>2023</v>
      </c>
      <c r="J178" t="str">
        <f>TEXT(calls[[#This Row],[Date of Call]],"DDD")</f>
        <v>Sun</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x14ac:dyDescent="0.25">
      <c r="B179" t="s">
        <v>201</v>
      </c>
      <c r="C179" t="s">
        <v>5</v>
      </c>
      <c r="D179">
        <v>71</v>
      </c>
      <c r="E179" s="14" t="s">
        <v>6</v>
      </c>
      <c r="F179" s="15">
        <v>44990</v>
      </c>
      <c r="G179">
        <v>102</v>
      </c>
      <c r="H179">
        <v>4.7</v>
      </c>
      <c r="I179">
        <f>IF(MONTH(calls[[#This Row],[Date of Call]])&lt;=6, YEAR(calls[[#This Row],[Date of Call]]), YEAR(calls[[#This Row],[Date of Call]])+1)</f>
        <v>2023</v>
      </c>
      <c r="J179" t="str">
        <f>TEXT(calls[[#This Row],[Date of Call]],"DDD")</f>
        <v>Sun</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x14ac:dyDescent="0.25">
      <c r="B180" t="s">
        <v>202</v>
      </c>
      <c r="C180" t="s">
        <v>15</v>
      </c>
      <c r="D180">
        <v>113</v>
      </c>
      <c r="E180" s="14" t="s">
        <v>10</v>
      </c>
      <c r="F180" s="15">
        <v>44990</v>
      </c>
      <c r="G180">
        <v>42</v>
      </c>
      <c r="H180">
        <v>4.2</v>
      </c>
      <c r="I180">
        <f>IF(MONTH(calls[[#This Row],[Date of Call]])&lt;=6, YEAR(calls[[#This Row],[Date of Call]]), YEAR(calls[[#This Row],[Date of Call]])+1)</f>
        <v>2023</v>
      </c>
      <c r="J180" t="str">
        <f>TEXT(calls[[#This Row],[Date of Call]],"DDD")</f>
        <v>Sun</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x14ac:dyDescent="0.25">
      <c r="B181" t="s">
        <v>203</v>
      </c>
      <c r="C181" t="s">
        <v>7</v>
      </c>
      <c r="D181">
        <v>53</v>
      </c>
      <c r="E181" s="14" t="s">
        <v>9</v>
      </c>
      <c r="F181" s="15">
        <v>44991</v>
      </c>
      <c r="G181">
        <v>210</v>
      </c>
      <c r="H181">
        <v>3.9</v>
      </c>
      <c r="I181">
        <f>IF(MONTH(calls[[#This Row],[Date of Call]])&lt;=6, YEAR(calls[[#This Row],[Date of Call]]), YEAR(calls[[#This Row],[Date of Call]])+1)</f>
        <v>2023</v>
      </c>
      <c r="J181" t="str">
        <f>TEXT(calls[[#This Row],[Date of Call]],"DDD")</f>
        <v>Mon</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x14ac:dyDescent="0.25">
      <c r="B182" t="s">
        <v>204</v>
      </c>
      <c r="C182" t="s">
        <v>15</v>
      </c>
      <c r="D182">
        <v>153</v>
      </c>
      <c r="E182" s="14" t="s">
        <v>11</v>
      </c>
      <c r="F182" s="15">
        <v>44991</v>
      </c>
      <c r="G182">
        <v>34</v>
      </c>
      <c r="H182">
        <v>3</v>
      </c>
      <c r="I182">
        <f>IF(MONTH(calls[[#This Row],[Date of Call]])&lt;=6, YEAR(calls[[#This Row],[Date of Call]]), YEAR(calls[[#This Row],[Date of Call]])+1)</f>
        <v>2023</v>
      </c>
      <c r="J182" t="str">
        <f>TEXT(calls[[#This Row],[Date of Call]],"DDD")</f>
        <v>Mon</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x14ac:dyDescent="0.25">
      <c r="B183" t="s">
        <v>205</v>
      </c>
      <c r="C183" t="s">
        <v>16</v>
      </c>
      <c r="D183">
        <v>73</v>
      </c>
      <c r="E183" s="14" t="s">
        <v>13</v>
      </c>
      <c r="F183" s="15">
        <v>44991</v>
      </c>
      <c r="G183">
        <v>215</v>
      </c>
      <c r="H183">
        <v>3.6</v>
      </c>
      <c r="I183">
        <f>IF(MONTH(calls[[#This Row],[Date of Call]])&lt;=6, YEAR(calls[[#This Row],[Date of Call]]), YEAR(calls[[#This Row],[Date of Call]])+1)</f>
        <v>2023</v>
      </c>
      <c r="J183" t="str">
        <f>TEXT(calls[[#This Row],[Date of Call]],"DDD")</f>
        <v>Mon</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x14ac:dyDescent="0.25">
      <c r="B184" t="s">
        <v>206</v>
      </c>
      <c r="C184" t="s">
        <v>22</v>
      </c>
      <c r="D184">
        <v>62</v>
      </c>
      <c r="E184" s="14" t="s">
        <v>13</v>
      </c>
      <c r="F184" s="15">
        <v>44991</v>
      </c>
      <c r="G184">
        <v>32</v>
      </c>
      <c r="H184">
        <v>0.7</v>
      </c>
      <c r="I184">
        <f>IF(MONTH(calls[[#This Row],[Date of Call]])&lt;=6, YEAR(calls[[#This Row],[Date of Call]]), YEAR(calls[[#This Row],[Date of Call]])+1)</f>
        <v>2023</v>
      </c>
      <c r="J184" t="str">
        <f>TEXT(calls[[#This Row],[Date of Call]],"DDD")</f>
        <v>Mon</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x14ac:dyDescent="0.25">
      <c r="B185" t="s">
        <v>207</v>
      </c>
      <c r="C185" t="s">
        <v>8</v>
      </c>
      <c r="D185">
        <v>115</v>
      </c>
      <c r="E185" s="14" t="s">
        <v>9</v>
      </c>
      <c r="F185" s="15">
        <v>44992</v>
      </c>
      <c r="G185">
        <v>48</v>
      </c>
      <c r="H185">
        <v>4.7</v>
      </c>
      <c r="I185">
        <f>IF(MONTH(calls[[#This Row],[Date of Call]])&lt;=6, YEAR(calls[[#This Row],[Date of Call]]), YEAR(calls[[#This Row],[Date of Call]])+1)</f>
        <v>2023</v>
      </c>
      <c r="J185" t="str">
        <f>TEXT(calls[[#This Row],[Date of Call]],"DDD")</f>
        <v>Tue</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x14ac:dyDescent="0.25">
      <c r="B186" t="s">
        <v>208</v>
      </c>
      <c r="C186" t="s">
        <v>15</v>
      </c>
      <c r="D186">
        <v>69</v>
      </c>
      <c r="E186" s="14" t="s">
        <v>9</v>
      </c>
      <c r="F186" s="15">
        <v>44992</v>
      </c>
      <c r="G186">
        <v>132</v>
      </c>
      <c r="H186">
        <v>4.5</v>
      </c>
      <c r="I186">
        <f>IF(MONTH(calls[[#This Row],[Date of Call]])&lt;=6, YEAR(calls[[#This Row],[Date of Call]]), YEAR(calls[[#This Row],[Date of Call]])+1)</f>
        <v>2023</v>
      </c>
      <c r="J186" t="str">
        <f>TEXT(calls[[#This Row],[Date of Call]],"DDD")</f>
        <v>Tue</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x14ac:dyDescent="0.25">
      <c r="B187" t="s">
        <v>209</v>
      </c>
      <c r="C187" t="s">
        <v>24</v>
      </c>
      <c r="D187">
        <v>103</v>
      </c>
      <c r="E187" s="14" t="s">
        <v>10</v>
      </c>
      <c r="F187" s="15">
        <v>44992</v>
      </c>
      <c r="G187">
        <v>172</v>
      </c>
      <c r="H187">
        <v>4.3</v>
      </c>
      <c r="I187">
        <f>IF(MONTH(calls[[#This Row],[Date of Call]])&lt;=6, YEAR(calls[[#This Row],[Date of Call]]), YEAR(calls[[#This Row],[Date of Call]])+1)</f>
        <v>2023</v>
      </c>
      <c r="J187" t="str">
        <f>TEXT(calls[[#This Row],[Date of Call]],"DDD")</f>
        <v>Tue</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x14ac:dyDescent="0.25">
      <c r="B188" t="s">
        <v>210</v>
      </c>
      <c r="C188" t="s">
        <v>24</v>
      </c>
      <c r="D188">
        <v>75</v>
      </c>
      <c r="E188" s="14" t="s">
        <v>10</v>
      </c>
      <c r="F188" s="15">
        <v>44992</v>
      </c>
      <c r="G188">
        <v>111</v>
      </c>
      <c r="H188">
        <v>3.4</v>
      </c>
      <c r="I188">
        <f>IF(MONTH(calls[[#This Row],[Date of Call]])&lt;=6, YEAR(calls[[#This Row],[Date of Call]]), YEAR(calls[[#This Row],[Date of Call]])+1)</f>
        <v>2023</v>
      </c>
      <c r="J188" t="str">
        <f>TEXT(calls[[#This Row],[Date of Call]],"DDD")</f>
        <v>Tue</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x14ac:dyDescent="0.25">
      <c r="B189" t="s">
        <v>211</v>
      </c>
      <c r="C189" t="s">
        <v>14</v>
      </c>
      <c r="D189">
        <v>92</v>
      </c>
      <c r="E189" s="14" t="s">
        <v>10</v>
      </c>
      <c r="F189" s="15">
        <v>44992</v>
      </c>
      <c r="G189">
        <v>58</v>
      </c>
      <c r="H189">
        <v>3.6</v>
      </c>
      <c r="I189">
        <f>IF(MONTH(calls[[#This Row],[Date of Call]])&lt;=6, YEAR(calls[[#This Row],[Date of Call]]), YEAR(calls[[#This Row],[Date of Call]])+1)</f>
        <v>2023</v>
      </c>
      <c r="J189" t="str">
        <f>TEXT(calls[[#This Row],[Date of Call]],"DDD")</f>
        <v>Tue</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x14ac:dyDescent="0.25">
      <c r="B190" t="s">
        <v>212</v>
      </c>
      <c r="C190" t="s">
        <v>14</v>
      </c>
      <c r="D190">
        <v>41</v>
      </c>
      <c r="E190" s="14" t="s">
        <v>13</v>
      </c>
      <c r="F190" s="15">
        <v>44992</v>
      </c>
      <c r="G190">
        <v>68</v>
      </c>
      <c r="H190">
        <v>4</v>
      </c>
      <c r="I190">
        <f>IF(MONTH(calls[[#This Row],[Date of Call]])&lt;=6, YEAR(calls[[#This Row],[Date of Call]]), YEAR(calls[[#This Row],[Date of Call]])+1)</f>
        <v>2023</v>
      </c>
      <c r="J190" t="str">
        <f>TEXT(calls[[#This Row],[Date of Call]],"DDD")</f>
        <v>Tue</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x14ac:dyDescent="0.25">
      <c r="B191" t="s">
        <v>213</v>
      </c>
      <c r="C191" t="s">
        <v>24</v>
      </c>
      <c r="D191">
        <v>134</v>
      </c>
      <c r="E191" s="14" t="s">
        <v>11</v>
      </c>
      <c r="F191" s="15">
        <v>44992</v>
      </c>
      <c r="G191">
        <v>160</v>
      </c>
      <c r="H191">
        <v>4.5</v>
      </c>
      <c r="I191">
        <f>IF(MONTH(calls[[#This Row],[Date of Call]])&lt;=6, YEAR(calls[[#This Row],[Date of Call]]), YEAR(calls[[#This Row],[Date of Call]])+1)</f>
        <v>2023</v>
      </c>
      <c r="J191" t="str">
        <f>TEXT(calls[[#This Row],[Date of Call]],"DDD")</f>
        <v>Tue</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x14ac:dyDescent="0.25">
      <c r="B192" t="s">
        <v>214</v>
      </c>
      <c r="C192" t="s">
        <v>17</v>
      </c>
      <c r="D192">
        <v>80</v>
      </c>
      <c r="E192" s="14" t="s">
        <v>6</v>
      </c>
      <c r="F192" s="15">
        <v>44992</v>
      </c>
      <c r="G192">
        <v>45</v>
      </c>
      <c r="H192">
        <v>3</v>
      </c>
      <c r="I192">
        <f>IF(MONTH(calls[[#This Row],[Date of Call]])&lt;=6, YEAR(calls[[#This Row],[Date of Call]]), YEAR(calls[[#This Row],[Date of Call]])+1)</f>
        <v>2023</v>
      </c>
      <c r="J192" t="str">
        <f>TEXT(calls[[#This Row],[Date of Call]],"DDD")</f>
        <v>Tue</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x14ac:dyDescent="0.25">
      <c r="B193" t="s">
        <v>215</v>
      </c>
      <c r="C193" t="s">
        <v>5</v>
      </c>
      <c r="D193">
        <v>103</v>
      </c>
      <c r="E193" s="14" t="s">
        <v>9</v>
      </c>
      <c r="F193" s="15">
        <v>44993</v>
      </c>
      <c r="G193">
        <v>117</v>
      </c>
      <c r="H193">
        <v>3</v>
      </c>
      <c r="I193">
        <f>IF(MONTH(calls[[#This Row],[Date of Call]])&lt;=6, YEAR(calls[[#This Row],[Date of Call]]), YEAR(calls[[#This Row],[Date of Call]])+1)</f>
        <v>2023</v>
      </c>
      <c r="J193" t="str">
        <f>TEXT(calls[[#This Row],[Date of Call]],"DDD")</f>
        <v>Wed</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x14ac:dyDescent="0.25">
      <c r="B194" t="s">
        <v>216</v>
      </c>
      <c r="C194" t="s">
        <v>7</v>
      </c>
      <c r="D194">
        <v>20</v>
      </c>
      <c r="E194" s="14" t="s">
        <v>10</v>
      </c>
      <c r="F194" s="15">
        <v>44994</v>
      </c>
      <c r="G194">
        <v>22</v>
      </c>
      <c r="H194">
        <v>1.6</v>
      </c>
      <c r="I194">
        <f>IF(MONTH(calls[[#This Row],[Date of Call]])&lt;=6, YEAR(calls[[#This Row],[Date of Call]]), YEAR(calls[[#This Row],[Date of Call]])+1)</f>
        <v>2023</v>
      </c>
      <c r="J194" t="str">
        <f>TEXT(calls[[#This Row],[Date of Call]],"DDD")</f>
        <v>Thu</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x14ac:dyDescent="0.25">
      <c r="B195" t="s">
        <v>217</v>
      </c>
      <c r="C195" t="s">
        <v>5</v>
      </c>
      <c r="D195">
        <v>75</v>
      </c>
      <c r="E195" s="14" t="s">
        <v>6</v>
      </c>
      <c r="F195" s="15">
        <v>44994</v>
      </c>
      <c r="G195">
        <v>195</v>
      </c>
      <c r="H195">
        <v>3</v>
      </c>
      <c r="I195">
        <f>IF(MONTH(calls[[#This Row],[Date of Call]])&lt;=6, YEAR(calls[[#This Row],[Date of Call]]), YEAR(calls[[#This Row],[Date of Call]])+1)</f>
        <v>2023</v>
      </c>
      <c r="J195" t="str">
        <f>TEXT(calls[[#This Row],[Date of Call]],"DDD")</f>
        <v>Thu</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x14ac:dyDescent="0.25">
      <c r="B196" t="s">
        <v>218</v>
      </c>
      <c r="C196" t="s">
        <v>14</v>
      </c>
      <c r="D196">
        <v>80</v>
      </c>
      <c r="E196" s="14" t="s">
        <v>11</v>
      </c>
      <c r="F196" s="15">
        <v>44994</v>
      </c>
      <c r="G196">
        <v>168</v>
      </c>
      <c r="H196">
        <v>3.7</v>
      </c>
      <c r="I196">
        <f>IF(MONTH(calls[[#This Row],[Date of Call]])&lt;=6, YEAR(calls[[#This Row],[Date of Call]]), YEAR(calls[[#This Row],[Date of Call]])+1)</f>
        <v>2023</v>
      </c>
      <c r="J196" t="str">
        <f>TEXT(calls[[#This Row],[Date of Call]],"DDD")</f>
        <v>Thu</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x14ac:dyDescent="0.25">
      <c r="B197" t="s">
        <v>219</v>
      </c>
      <c r="C197" t="s">
        <v>15</v>
      </c>
      <c r="D197">
        <v>85</v>
      </c>
      <c r="E197" s="14" t="s">
        <v>13</v>
      </c>
      <c r="F197" s="15">
        <v>44995</v>
      </c>
      <c r="G197">
        <v>46</v>
      </c>
      <c r="H197">
        <v>4.9000000000000004</v>
      </c>
      <c r="I197">
        <f>IF(MONTH(calls[[#This Row],[Date of Call]])&lt;=6, YEAR(calls[[#This Row],[Date of Call]]), YEAR(calls[[#This Row],[Date of Call]])+1)</f>
        <v>2023</v>
      </c>
      <c r="J197" t="str">
        <f>TEXT(calls[[#This Row],[Date of Call]],"DDD")</f>
        <v>Fri</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x14ac:dyDescent="0.25">
      <c r="B198" t="s">
        <v>220</v>
      </c>
      <c r="C198" t="s">
        <v>12</v>
      </c>
      <c r="D198">
        <v>155</v>
      </c>
      <c r="E198" s="14" t="s">
        <v>10</v>
      </c>
      <c r="F198" s="15">
        <v>44995</v>
      </c>
      <c r="G198">
        <v>164</v>
      </c>
      <c r="H198">
        <v>3.4</v>
      </c>
      <c r="I198">
        <f>IF(MONTH(calls[[#This Row],[Date of Call]])&lt;=6, YEAR(calls[[#This Row],[Date of Call]]), YEAR(calls[[#This Row],[Date of Call]])+1)</f>
        <v>2023</v>
      </c>
      <c r="J198" t="str">
        <f>TEXT(calls[[#This Row],[Date of Call]],"DDD")</f>
        <v>Fri</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x14ac:dyDescent="0.25">
      <c r="B199" t="s">
        <v>221</v>
      </c>
      <c r="C199" t="s">
        <v>15</v>
      </c>
      <c r="D199">
        <v>63</v>
      </c>
      <c r="E199" s="14" t="s">
        <v>13</v>
      </c>
      <c r="F199" s="15">
        <v>44995</v>
      </c>
      <c r="G199">
        <v>48</v>
      </c>
      <c r="H199">
        <v>5</v>
      </c>
      <c r="I199">
        <f>IF(MONTH(calls[[#This Row],[Date of Call]])&lt;=6, YEAR(calls[[#This Row],[Date of Call]]), YEAR(calls[[#This Row],[Date of Call]])+1)</f>
        <v>2023</v>
      </c>
      <c r="J199" t="str">
        <f>TEXT(calls[[#This Row],[Date of Call]],"DDD")</f>
        <v>Fri</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x14ac:dyDescent="0.25">
      <c r="B200" t="s">
        <v>222</v>
      </c>
      <c r="C200" t="s">
        <v>23</v>
      </c>
      <c r="D200">
        <v>105</v>
      </c>
      <c r="E200" s="14" t="s">
        <v>9</v>
      </c>
      <c r="F200" s="15">
        <v>44995</v>
      </c>
      <c r="G200">
        <v>96</v>
      </c>
      <c r="H200">
        <v>5</v>
      </c>
      <c r="I200">
        <f>IF(MONTH(calls[[#This Row],[Date of Call]])&lt;=6, YEAR(calls[[#This Row],[Date of Call]]), YEAR(calls[[#This Row],[Date of Call]])+1)</f>
        <v>2023</v>
      </c>
      <c r="J200" t="str">
        <f>TEXT(calls[[#This Row],[Date of Call]],"DDD")</f>
        <v>Fri</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x14ac:dyDescent="0.25">
      <c r="B201" t="s">
        <v>223</v>
      </c>
      <c r="C201" t="s">
        <v>15</v>
      </c>
      <c r="D201">
        <v>71</v>
      </c>
      <c r="E201" s="14" t="s">
        <v>13</v>
      </c>
      <c r="F201" s="15">
        <v>44995</v>
      </c>
      <c r="G201">
        <v>105</v>
      </c>
      <c r="H201">
        <v>4</v>
      </c>
      <c r="I201">
        <f>IF(MONTH(calls[[#This Row],[Date of Call]])&lt;=6, YEAR(calls[[#This Row],[Date of Call]]), YEAR(calls[[#This Row],[Date of Call]])+1)</f>
        <v>2023</v>
      </c>
      <c r="J201" t="str">
        <f>TEXT(calls[[#This Row],[Date of Call]],"DDD")</f>
        <v>Fri</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x14ac:dyDescent="0.25">
      <c r="B202" t="s">
        <v>224</v>
      </c>
      <c r="C202" t="s">
        <v>12</v>
      </c>
      <c r="D202">
        <v>100</v>
      </c>
      <c r="E202" s="14" t="s">
        <v>13</v>
      </c>
      <c r="F202" s="15">
        <v>44996</v>
      </c>
      <c r="G202">
        <v>44</v>
      </c>
      <c r="H202">
        <v>3.6</v>
      </c>
      <c r="I202">
        <f>IF(MONTH(calls[[#This Row],[Date of Call]])&lt;=6, YEAR(calls[[#This Row],[Date of Call]]), YEAR(calls[[#This Row],[Date of Call]])+1)</f>
        <v>2023</v>
      </c>
      <c r="J202" t="str">
        <f>TEXT(calls[[#This Row],[Date of Call]],"DDD")</f>
        <v>Sat</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25">
      <c r="B203" t="s">
        <v>225</v>
      </c>
      <c r="C203" t="s">
        <v>20</v>
      </c>
      <c r="D203">
        <v>93</v>
      </c>
      <c r="E203" s="14" t="s">
        <v>11</v>
      </c>
      <c r="F203" s="15">
        <v>44996</v>
      </c>
      <c r="G203">
        <v>132</v>
      </c>
      <c r="H203">
        <v>3.7</v>
      </c>
      <c r="I203">
        <f>IF(MONTH(calls[[#This Row],[Date of Call]])&lt;=6, YEAR(calls[[#This Row],[Date of Call]]), YEAR(calls[[#This Row],[Date of Call]])+1)</f>
        <v>2023</v>
      </c>
      <c r="J203" t="str">
        <f>TEXT(calls[[#This Row],[Date of Call]],"DDD")</f>
        <v>Sat</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x14ac:dyDescent="0.25">
      <c r="B204" t="s">
        <v>226</v>
      </c>
      <c r="C204" t="s">
        <v>23</v>
      </c>
      <c r="D204">
        <v>84</v>
      </c>
      <c r="E204" s="14" t="s">
        <v>10</v>
      </c>
      <c r="F204" s="15">
        <v>44996</v>
      </c>
      <c r="G204">
        <v>54</v>
      </c>
      <c r="H204">
        <v>4.2</v>
      </c>
      <c r="I204">
        <f>IF(MONTH(calls[[#This Row],[Date of Call]])&lt;=6, YEAR(calls[[#This Row],[Date of Call]]), YEAR(calls[[#This Row],[Date of Call]])+1)</f>
        <v>2023</v>
      </c>
      <c r="J204" t="str">
        <f>TEXT(calls[[#This Row],[Date of Call]],"DDD")</f>
        <v>Sat</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x14ac:dyDescent="0.25">
      <c r="B205" t="s">
        <v>227</v>
      </c>
      <c r="C205" t="s">
        <v>17</v>
      </c>
      <c r="D205">
        <v>56</v>
      </c>
      <c r="E205" s="14" t="s">
        <v>6</v>
      </c>
      <c r="F205" s="15">
        <v>44996</v>
      </c>
      <c r="G205">
        <v>129</v>
      </c>
      <c r="H205">
        <v>2.1</v>
      </c>
      <c r="I205">
        <f>IF(MONTH(calls[[#This Row],[Date of Call]])&lt;=6, YEAR(calls[[#This Row],[Date of Call]]), YEAR(calls[[#This Row],[Date of Call]])+1)</f>
        <v>2023</v>
      </c>
      <c r="J205" t="str">
        <f>TEXT(calls[[#This Row],[Date of Call]],"DDD")</f>
        <v>Sat</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x14ac:dyDescent="0.25">
      <c r="B206" t="s">
        <v>228</v>
      </c>
      <c r="C206" t="s">
        <v>17</v>
      </c>
      <c r="D206">
        <v>63</v>
      </c>
      <c r="E206" s="14" t="s">
        <v>13</v>
      </c>
      <c r="F206" s="15">
        <v>44996</v>
      </c>
      <c r="G206">
        <v>42</v>
      </c>
      <c r="H206">
        <v>4</v>
      </c>
      <c r="I206">
        <f>IF(MONTH(calls[[#This Row],[Date of Call]])&lt;=6, YEAR(calls[[#This Row],[Date of Call]]), YEAR(calls[[#This Row],[Date of Call]])+1)</f>
        <v>2023</v>
      </c>
      <c r="J206" t="str">
        <f>TEXT(calls[[#This Row],[Date of Call]],"DDD")</f>
        <v>Sat</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x14ac:dyDescent="0.25">
      <c r="B207" t="s">
        <v>229</v>
      </c>
      <c r="C207" t="s">
        <v>22</v>
      </c>
      <c r="D207">
        <v>83</v>
      </c>
      <c r="E207" s="14" t="s">
        <v>13</v>
      </c>
      <c r="F207" s="15">
        <v>44996</v>
      </c>
      <c r="G207">
        <v>42</v>
      </c>
      <c r="H207">
        <v>4.2</v>
      </c>
      <c r="I207">
        <f>IF(MONTH(calls[[#This Row],[Date of Call]])&lt;=6, YEAR(calls[[#This Row],[Date of Call]]), YEAR(calls[[#This Row],[Date of Call]])+1)</f>
        <v>2023</v>
      </c>
      <c r="J207" t="str">
        <f>TEXT(calls[[#This Row],[Date of Call]],"DDD")</f>
        <v>Sat</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x14ac:dyDescent="0.25">
      <c r="B208" t="s">
        <v>230</v>
      </c>
      <c r="C208" t="s">
        <v>14</v>
      </c>
      <c r="D208">
        <v>134</v>
      </c>
      <c r="E208" s="14" t="s">
        <v>10</v>
      </c>
      <c r="F208" s="15">
        <v>44996</v>
      </c>
      <c r="G208">
        <v>180</v>
      </c>
      <c r="H208">
        <v>3.1</v>
      </c>
      <c r="I208">
        <f>IF(MONTH(calls[[#This Row],[Date of Call]])&lt;=6, YEAR(calls[[#This Row],[Date of Call]]), YEAR(calls[[#This Row],[Date of Call]])+1)</f>
        <v>2023</v>
      </c>
      <c r="J208" t="str">
        <f>TEXT(calls[[#This Row],[Date of Call]],"DDD")</f>
        <v>Sat</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x14ac:dyDescent="0.25">
      <c r="B209" t="s">
        <v>231</v>
      </c>
      <c r="C209" t="s">
        <v>8</v>
      </c>
      <c r="D209">
        <v>73</v>
      </c>
      <c r="E209" s="14" t="s">
        <v>13</v>
      </c>
      <c r="F209" s="15">
        <v>44997</v>
      </c>
      <c r="G209">
        <v>34</v>
      </c>
      <c r="H209">
        <v>4.8</v>
      </c>
      <c r="I209">
        <f>IF(MONTH(calls[[#This Row],[Date of Call]])&lt;=6, YEAR(calls[[#This Row],[Date of Call]]), YEAR(calls[[#This Row],[Date of Call]])+1)</f>
        <v>2023</v>
      </c>
      <c r="J209" t="str">
        <f>TEXT(calls[[#This Row],[Date of Call]],"DDD")</f>
        <v>Sun</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x14ac:dyDescent="0.25">
      <c r="B210" t="s">
        <v>232</v>
      </c>
      <c r="C210" t="s">
        <v>5</v>
      </c>
      <c r="D210">
        <v>6</v>
      </c>
      <c r="E210" s="14" t="s">
        <v>6</v>
      </c>
      <c r="F210" s="15">
        <v>44997</v>
      </c>
      <c r="G210">
        <v>29</v>
      </c>
      <c r="H210">
        <v>4.7</v>
      </c>
      <c r="I210">
        <f>IF(MONTH(calls[[#This Row],[Date of Call]])&lt;=6, YEAR(calls[[#This Row],[Date of Call]]), YEAR(calls[[#This Row],[Date of Call]])+1)</f>
        <v>2023</v>
      </c>
      <c r="J210" t="str">
        <f>TEXT(calls[[#This Row],[Date of Call]],"DDD")</f>
        <v>Sun</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x14ac:dyDescent="0.25">
      <c r="B211" t="s">
        <v>233</v>
      </c>
      <c r="C211" t="s">
        <v>16</v>
      </c>
      <c r="D211">
        <v>46</v>
      </c>
      <c r="E211" s="14" t="s">
        <v>9</v>
      </c>
      <c r="F211" s="15">
        <v>44997</v>
      </c>
      <c r="G211">
        <v>165</v>
      </c>
      <c r="H211">
        <v>3.3</v>
      </c>
      <c r="I211">
        <f>IF(MONTH(calls[[#This Row],[Date of Call]])&lt;=6, YEAR(calls[[#This Row],[Date of Call]]), YEAR(calls[[#This Row],[Date of Call]])+1)</f>
        <v>2023</v>
      </c>
      <c r="J211" t="str">
        <f>TEXT(calls[[#This Row],[Date of Call]],"DDD")</f>
        <v>Sun</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x14ac:dyDescent="0.25">
      <c r="B212" t="s">
        <v>234</v>
      </c>
      <c r="C212" t="s">
        <v>5</v>
      </c>
      <c r="D212">
        <v>121</v>
      </c>
      <c r="E212" s="14" t="s">
        <v>13</v>
      </c>
      <c r="F212" s="15">
        <v>44998</v>
      </c>
      <c r="G212">
        <v>32</v>
      </c>
      <c r="H212">
        <v>3.7</v>
      </c>
      <c r="I212">
        <f>IF(MONTH(calls[[#This Row],[Date of Call]])&lt;=6, YEAR(calls[[#This Row],[Date of Call]]), YEAR(calls[[#This Row],[Date of Call]])+1)</f>
        <v>2023</v>
      </c>
      <c r="J212" t="str">
        <f>TEXT(calls[[#This Row],[Date of Call]],"DDD")</f>
        <v>Mon</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x14ac:dyDescent="0.25">
      <c r="B213" t="s">
        <v>235</v>
      </c>
      <c r="C213" t="s">
        <v>17</v>
      </c>
      <c r="D213">
        <v>61</v>
      </c>
      <c r="E213" s="14" t="s">
        <v>11</v>
      </c>
      <c r="F213" s="15">
        <v>44998</v>
      </c>
      <c r="G213">
        <v>160</v>
      </c>
      <c r="H213">
        <v>4.9000000000000004</v>
      </c>
      <c r="I213">
        <f>IF(MONTH(calls[[#This Row],[Date of Call]])&lt;=6, YEAR(calls[[#This Row],[Date of Call]]), YEAR(calls[[#This Row],[Date of Call]])+1)</f>
        <v>2023</v>
      </c>
      <c r="J213" t="str">
        <f>TEXT(calls[[#This Row],[Date of Call]],"DDD")</f>
        <v>Mon</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x14ac:dyDescent="0.25">
      <c r="B214" t="s">
        <v>236</v>
      </c>
      <c r="C214" t="s">
        <v>14</v>
      </c>
      <c r="D214">
        <v>144</v>
      </c>
      <c r="E214" s="14" t="s">
        <v>10</v>
      </c>
      <c r="F214" s="15">
        <v>44998</v>
      </c>
      <c r="G214">
        <v>140</v>
      </c>
      <c r="H214">
        <v>3.5</v>
      </c>
      <c r="I214">
        <f>IF(MONTH(calls[[#This Row],[Date of Call]])&lt;=6, YEAR(calls[[#This Row],[Date of Call]]), YEAR(calls[[#This Row],[Date of Call]])+1)</f>
        <v>2023</v>
      </c>
      <c r="J214" t="str">
        <f>TEXT(calls[[#This Row],[Date of Call]],"DDD")</f>
        <v>Mon</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x14ac:dyDescent="0.25">
      <c r="B215" t="s">
        <v>237</v>
      </c>
      <c r="C215" t="s">
        <v>16</v>
      </c>
      <c r="D215">
        <v>145</v>
      </c>
      <c r="E215" s="14" t="s">
        <v>10</v>
      </c>
      <c r="F215" s="15">
        <v>44998</v>
      </c>
      <c r="G215">
        <v>136</v>
      </c>
      <c r="H215">
        <v>4.4000000000000004</v>
      </c>
      <c r="I215">
        <f>IF(MONTH(calls[[#This Row],[Date of Call]])&lt;=6, YEAR(calls[[#This Row],[Date of Call]]), YEAR(calls[[#This Row],[Date of Call]])+1)</f>
        <v>2023</v>
      </c>
      <c r="J215" t="str">
        <f>TEXT(calls[[#This Row],[Date of Call]],"DDD")</f>
        <v>Mon</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x14ac:dyDescent="0.25">
      <c r="B216" t="s">
        <v>238</v>
      </c>
      <c r="C216" t="s">
        <v>23</v>
      </c>
      <c r="D216">
        <v>85</v>
      </c>
      <c r="E216" s="14" t="s">
        <v>6</v>
      </c>
      <c r="F216" s="15">
        <v>44998</v>
      </c>
      <c r="G216">
        <v>66</v>
      </c>
      <c r="H216">
        <v>2.8</v>
      </c>
      <c r="I216">
        <f>IF(MONTH(calls[[#This Row],[Date of Call]])&lt;=6, YEAR(calls[[#This Row],[Date of Call]]), YEAR(calls[[#This Row],[Date of Call]])+1)</f>
        <v>2023</v>
      </c>
      <c r="J216" t="str">
        <f>TEXT(calls[[#This Row],[Date of Call]],"DDD")</f>
        <v>Mon</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x14ac:dyDescent="0.25">
      <c r="B217" t="s">
        <v>239</v>
      </c>
      <c r="C217" t="s">
        <v>16</v>
      </c>
      <c r="D217">
        <v>13</v>
      </c>
      <c r="E217" s="14" t="s">
        <v>11</v>
      </c>
      <c r="F217" s="15">
        <v>44999</v>
      </c>
      <c r="G217">
        <v>63</v>
      </c>
      <c r="H217">
        <v>4.0999999999999996</v>
      </c>
      <c r="I217">
        <f>IF(MONTH(calls[[#This Row],[Date of Call]])&lt;=6, YEAR(calls[[#This Row],[Date of Call]]), YEAR(calls[[#This Row],[Date of Call]])+1)</f>
        <v>2023</v>
      </c>
      <c r="J217" t="str">
        <f>TEXT(calls[[#This Row],[Date of Call]],"DDD")</f>
        <v>Tue</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x14ac:dyDescent="0.25">
      <c r="B218" t="s">
        <v>240</v>
      </c>
      <c r="C218" t="s">
        <v>20</v>
      </c>
      <c r="D218">
        <v>142</v>
      </c>
      <c r="E218" s="14" t="s">
        <v>13</v>
      </c>
      <c r="F218" s="15">
        <v>44999</v>
      </c>
      <c r="G218">
        <v>44</v>
      </c>
      <c r="H218">
        <v>3.5</v>
      </c>
      <c r="I218">
        <f>IF(MONTH(calls[[#This Row],[Date of Call]])&lt;=6, YEAR(calls[[#This Row],[Date of Call]]), YEAR(calls[[#This Row],[Date of Call]])+1)</f>
        <v>2023</v>
      </c>
      <c r="J218" t="str">
        <f>TEXT(calls[[#This Row],[Date of Call]],"DDD")</f>
        <v>Tue</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x14ac:dyDescent="0.25">
      <c r="B219" t="s">
        <v>241</v>
      </c>
      <c r="C219" t="s">
        <v>14</v>
      </c>
      <c r="D219">
        <v>28</v>
      </c>
      <c r="E219" s="14" t="s">
        <v>9</v>
      </c>
      <c r="F219" s="15">
        <v>44999</v>
      </c>
      <c r="G219">
        <v>78</v>
      </c>
      <c r="H219">
        <v>3.8</v>
      </c>
      <c r="I219">
        <f>IF(MONTH(calls[[#This Row],[Date of Call]])&lt;=6, YEAR(calls[[#This Row],[Date of Call]]), YEAR(calls[[#This Row],[Date of Call]])+1)</f>
        <v>2023</v>
      </c>
      <c r="J219" t="str">
        <f>TEXT(calls[[#This Row],[Date of Call]],"DDD")</f>
        <v>Tue</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x14ac:dyDescent="0.25">
      <c r="B220" t="s">
        <v>242</v>
      </c>
      <c r="C220" t="s">
        <v>14</v>
      </c>
      <c r="D220">
        <v>119</v>
      </c>
      <c r="E220" s="14" t="s">
        <v>13</v>
      </c>
      <c r="F220" s="15">
        <v>44999</v>
      </c>
      <c r="G220">
        <v>20</v>
      </c>
      <c r="H220">
        <v>3.9</v>
      </c>
      <c r="I220">
        <f>IF(MONTH(calls[[#This Row],[Date of Call]])&lt;=6, YEAR(calls[[#This Row],[Date of Call]]), YEAR(calls[[#This Row],[Date of Call]])+1)</f>
        <v>2023</v>
      </c>
      <c r="J220" t="str">
        <f>TEXT(calls[[#This Row],[Date of Call]],"DDD")</f>
        <v>Tue</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x14ac:dyDescent="0.25">
      <c r="B221" t="s">
        <v>243</v>
      </c>
      <c r="C221" t="s">
        <v>5</v>
      </c>
      <c r="D221">
        <v>65</v>
      </c>
      <c r="E221" s="14" t="s">
        <v>6</v>
      </c>
      <c r="F221" s="15">
        <v>44999</v>
      </c>
      <c r="G221">
        <v>84</v>
      </c>
      <c r="H221">
        <v>2.5</v>
      </c>
      <c r="I221">
        <f>IF(MONTH(calls[[#This Row],[Date of Call]])&lt;=6, YEAR(calls[[#This Row],[Date of Call]]), YEAR(calls[[#This Row],[Date of Call]])+1)</f>
        <v>2023</v>
      </c>
      <c r="J221" t="str">
        <f>TEXT(calls[[#This Row],[Date of Call]],"DDD")</f>
        <v>Tue</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x14ac:dyDescent="0.25">
      <c r="B222" t="s">
        <v>244</v>
      </c>
      <c r="C222" t="s">
        <v>24</v>
      </c>
      <c r="D222">
        <v>68</v>
      </c>
      <c r="E222" s="14" t="s">
        <v>6</v>
      </c>
      <c r="F222" s="15">
        <v>44999</v>
      </c>
      <c r="G222">
        <v>32</v>
      </c>
      <c r="H222">
        <v>4.9000000000000004</v>
      </c>
      <c r="I222">
        <f>IF(MONTH(calls[[#This Row],[Date of Call]])&lt;=6, YEAR(calls[[#This Row],[Date of Call]]), YEAR(calls[[#This Row],[Date of Call]])+1)</f>
        <v>2023</v>
      </c>
      <c r="J222" t="str">
        <f>TEXT(calls[[#This Row],[Date of Call]],"DDD")</f>
        <v>Tue</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x14ac:dyDescent="0.25">
      <c r="B223" t="s">
        <v>245</v>
      </c>
      <c r="C223" t="s">
        <v>22</v>
      </c>
      <c r="D223">
        <v>72</v>
      </c>
      <c r="E223" s="14" t="s">
        <v>9</v>
      </c>
      <c r="F223" s="15">
        <v>44999</v>
      </c>
      <c r="G223">
        <v>132</v>
      </c>
      <c r="H223">
        <v>3.4</v>
      </c>
      <c r="I223">
        <f>IF(MONTH(calls[[#This Row],[Date of Call]])&lt;=6, YEAR(calls[[#This Row],[Date of Call]]), YEAR(calls[[#This Row],[Date of Call]])+1)</f>
        <v>2023</v>
      </c>
      <c r="J223" t="str">
        <f>TEXT(calls[[#This Row],[Date of Call]],"DDD")</f>
        <v>Tue</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x14ac:dyDescent="0.25">
      <c r="B224" t="s">
        <v>246</v>
      </c>
      <c r="C224" t="s">
        <v>22</v>
      </c>
      <c r="D224">
        <v>63</v>
      </c>
      <c r="E224" s="14" t="s">
        <v>10</v>
      </c>
      <c r="F224" s="15">
        <v>44999</v>
      </c>
      <c r="G224">
        <v>105</v>
      </c>
      <c r="H224">
        <v>3.3</v>
      </c>
      <c r="I224">
        <f>IF(MONTH(calls[[#This Row],[Date of Call]])&lt;=6, YEAR(calls[[#This Row],[Date of Call]]), YEAR(calls[[#This Row],[Date of Call]])+1)</f>
        <v>2023</v>
      </c>
      <c r="J224" t="str">
        <f>TEXT(calls[[#This Row],[Date of Call]],"DDD")</f>
        <v>Tue</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x14ac:dyDescent="0.25">
      <c r="B225" t="s">
        <v>247</v>
      </c>
      <c r="C225" t="s">
        <v>12</v>
      </c>
      <c r="D225">
        <v>139</v>
      </c>
      <c r="E225" s="14" t="s">
        <v>13</v>
      </c>
      <c r="F225" s="15">
        <v>45000</v>
      </c>
      <c r="G225">
        <v>48</v>
      </c>
      <c r="H225">
        <v>4.7</v>
      </c>
      <c r="I225">
        <f>IF(MONTH(calls[[#This Row],[Date of Call]])&lt;=6, YEAR(calls[[#This Row],[Date of Call]]), YEAR(calls[[#This Row],[Date of Call]])+1)</f>
        <v>2023</v>
      </c>
      <c r="J225" t="str">
        <f>TEXT(calls[[#This Row],[Date of Call]],"DDD")</f>
        <v>Wed</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x14ac:dyDescent="0.25">
      <c r="B226" t="s">
        <v>248</v>
      </c>
      <c r="C226" t="s">
        <v>14</v>
      </c>
      <c r="D226">
        <v>59</v>
      </c>
      <c r="E226" s="14" t="s">
        <v>13</v>
      </c>
      <c r="F226" s="15">
        <v>45000</v>
      </c>
      <c r="G226">
        <v>64</v>
      </c>
      <c r="H226">
        <v>4</v>
      </c>
      <c r="I226">
        <f>IF(MONTH(calls[[#This Row],[Date of Call]])&lt;=6, YEAR(calls[[#This Row],[Date of Call]]), YEAR(calls[[#This Row],[Date of Call]])+1)</f>
        <v>2023</v>
      </c>
      <c r="J226" t="str">
        <f>TEXT(calls[[#This Row],[Date of Call]],"DDD")</f>
        <v>Wed</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x14ac:dyDescent="0.25">
      <c r="B227" t="s">
        <v>249</v>
      </c>
      <c r="C227" t="s">
        <v>7</v>
      </c>
      <c r="D227">
        <v>138</v>
      </c>
      <c r="E227" s="14" t="s">
        <v>10</v>
      </c>
      <c r="F227" s="15">
        <v>45000</v>
      </c>
      <c r="G227">
        <v>44</v>
      </c>
      <c r="H227">
        <v>3.8</v>
      </c>
      <c r="I227">
        <f>IF(MONTH(calls[[#This Row],[Date of Call]])&lt;=6, YEAR(calls[[#This Row],[Date of Call]]), YEAR(calls[[#This Row],[Date of Call]])+1)</f>
        <v>2023</v>
      </c>
      <c r="J227" t="str">
        <f>TEXT(calls[[#This Row],[Date of Call]],"DDD")</f>
        <v>Wed</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x14ac:dyDescent="0.25">
      <c r="B228" t="s">
        <v>250</v>
      </c>
      <c r="C228" t="s">
        <v>12</v>
      </c>
      <c r="D228">
        <v>47</v>
      </c>
      <c r="E228" s="14" t="s">
        <v>9</v>
      </c>
      <c r="F228" s="15">
        <v>45000</v>
      </c>
      <c r="G228">
        <v>120</v>
      </c>
      <c r="H228">
        <v>3.1</v>
      </c>
      <c r="I228">
        <f>IF(MONTH(calls[[#This Row],[Date of Call]])&lt;=6, YEAR(calls[[#This Row],[Date of Call]]), YEAR(calls[[#This Row],[Date of Call]])+1)</f>
        <v>2023</v>
      </c>
      <c r="J228" t="str">
        <f>TEXT(calls[[#This Row],[Date of Call]],"DDD")</f>
        <v>Wed</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x14ac:dyDescent="0.25">
      <c r="B229" t="s">
        <v>251</v>
      </c>
      <c r="C229" t="s">
        <v>7</v>
      </c>
      <c r="D229">
        <v>74</v>
      </c>
      <c r="E229" s="14" t="s">
        <v>9</v>
      </c>
      <c r="F229" s="15">
        <v>45000</v>
      </c>
      <c r="G229">
        <v>144</v>
      </c>
      <c r="H229">
        <v>4.8</v>
      </c>
      <c r="I229">
        <f>IF(MONTH(calls[[#This Row],[Date of Call]])&lt;=6, YEAR(calls[[#This Row],[Date of Call]]), YEAR(calls[[#This Row],[Date of Call]])+1)</f>
        <v>2023</v>
      </c>
      <c r="J229" t="str">
        <f>TEXT(calls[[#This Row],[Date of Call]],"DDD")</f>
        <v>Wed</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x14ac:dyDescent="0.25">
      <c r="B230" t="s">
        <v>252</v>
      </c>
      <c r="C230" t="s">
        <v>22</v>
      </c>
      <c r="D230">
        <v>65</v>
      </c>
      <c r="E230" s="14" t="s">
        <v>9</v>
      </c>
      <c r="F230" s="15">
        <v>45000</v>
      </c>
      <c r="G230">
        <v>87</v>
      </c>
      <c r="H230">
        <v>2.7</v>
      </c>
      <c r="I230">
        <f>IF(MONTH(calls[[#This Row],[Date of Call]])&lt;=6, YEAR(calls[[#This Row],[Date of Call]]), YEAR(calls[[#This Row],[Date of Call]])+1)</f>
        <v>2023</v>
      </c>
      <c r="J230" t="str">
        <f>TEXT(calls[[#This Row],[Date of Call]],"DDD")</f>
        <v>Wed</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x14ac:dyDescent="0.25">
      <c r="B231" t="s">
        <v>253</v>
      </c>
      <c r="C231" t="s">
        <v>8</v>
      </c>
      <c r="D231">
        <v>123</v>
      </c>
      <c r="E231" s="14" t="s">
        <v>6</v>
      </c>
      <c r="F231" s="15">
        <v>45000</v>
      </c>
      <c r="G231">
        <v>36</v>
      </c>
      <c r="H231">
        <v>3.6</v>
      </c>
      <c r="I231">
        <f>IF(MONTH(calls[[#This Row],[Date of Call]])&lt;=6, YEAR(calls[[#This Row],[Date of Call]]), YEAR(calls[[#This Row],[Date of Call]])+1)</f>
        <v>2023</v>
      </c>
      <c r="J231" t="str">
        <f>TEXT(calls[[#This Row],[Date of Call]],"DDD")</f>
        <v>Wed</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x14ac:dyDescent="0.25">
      <c r="B232" t="s">
        <v>254</v>
      </c>
      <c r="C232" t="s">
        <v>22</v>
      </c>
      <c r="D232">
        <v>90</v>
      </c>
      <c r="E232" s="14" t="s">
        <v>13</v>
      </c>
      <c r="F232" s="15">
        <v>45001</v>
      </c>
      <c r="G232">
        <v>72</v>
      </c>
      <c r="H232">
        <v>4.7</v>
      </c>
      <c r="I232">
        <f>IF(MONTH(calls[[#This Row],[Date of Call]])&lt;=6, YEAR(calls[[#This Row],[Date of Call]]), YEAR(calls[[#This Row],[Date of Call]])+1)</f>
        <v>2023</v>
      </c>
      <c r="J232" t="str">
        <f>TEXT(calls[[#This Row],[Date of Call]],"DDD")</f>
        <v>Thu</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x14ac:dyDescent="0.25">
      <c r="B233" t="s">
        <v>255</v>
      </c>
      <c r="C233" t="s">
        <v>17</v>
      </c>
      <c r="D233">
        <v>127</v>
      </c>
      <c r="E233" s="14" t="s">
        <v>10</v>
      </c>
      <c r="F233" s="15">
        <v>45001</v>
      </c>
      <c r="G233">
        <v>150</v>
      </c>
      <c r="H233">
        <v>4.4000000000000004</v>
      </c>
      <c r="I233">
        <f>IF(MONTH(calls[[#This Row],[Date of Call]])&lt;=6, YEAR(calls[[#This Row],[Date of Call]]), YEAR(calls[[#This Row],[Date of Call]])+1)</f>
        <v>2023</v>
      </c>
      <c r="J233" t="str">
        <f>TEXT(calls[[#This Row],[Date of Call]],"DDD")</f>
        <v>Thu</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x14ac:dyDescent="0.25">
      <c r="B234" t="s">
        <v>256</v>
      </c>
      <c r="C234" t="s">
        <v>21</v>
      </c>
      <c r="D234">
        <v>60</v>
      </c>
      <c r="E234" s="14" t="s">
        <v>9</v>
      </c>
      <c r="F234" s="15">
        <v>45001</v>
      </c>
      <c r="G234">
        <v>68</v>
      </c>
      <c r="H234">
        <v>4.3</v>
      </c>
      <c r="I234">
        <f>IF(MONTH(calls[[#This Row],[Date of Call]])&lt;=6, YEAR(calls[[#This Row],[Date of Call]]), YEAR(calls[[#This Row],[Date of Call]])+1)</f>
        <v>2023</v>
      </c>
      <c r="J234" t="str">
        <f>TEXT(calls[[#This Row],[Date of Call]],"DDD")</f>
        <v>Thu</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x14ac:dyDescent="0.25">
      <c r="B235" t="s">
        <v>257</v>
      </c>
      <c r="C235" t="s">
        <v>12</v>
      </c>
      <c r="D235">
        <v>94</v>
      </c>
      <c r="E235" s="14" t="s">
        <v>10</v>
      </c>
      <c r="F235" s="15">
        <v>45001</v>
      </c>
      <c r="G235">
        <v>99</v>
      </c>
      <c r="H235">
        <v>4.9000000000000004</v>
      </c>
      <c r="I235">
        <f>IF(MONTH(calls[[#This Row],[Date of Call]])&lt;=6, YEAR(calls[[#This Row],[Date of Call]]), YEAR(calls[[#This Row],[Date of Call]])+1)</f>
        <v>2023</v>
      </c>
      <c r="J235" t="str">
        <f>TEXT(calls[[#This Row],[Date of Call]],"DDD")</f>
        <v>Thu</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x14ac:dyDescent="0.25">
      <c r="B236" t="s">
        <v>258</v>
      </c>
      <c r="C236" t="s">
        <v>8</v>
      </c>
      <c r="D236">
        <v>54</v>
      </c>
      <c r="E236" s="14" t="s">
        <v>9</v>
      </c>
      <c r="F236" s="15">
        <v>45001</v>
      </c>
      <c r="G236">
        <v>26</v>
      </c>
      <c r="H236">
        <v>4.8</v>
      </c>
      <c r="I236">
        <f>IF(MONTH(calls[[#This Row],[Date of Call]])&lt;=6, YEAR(calls[[#This Row],[Date of Call]]), YEAR(calls[[#This Row],[Date of Call]])+1)</f>
        <v>2023</v>
      </c>
      <c r="J236" t="str">
        <f>TEXT(calls[[#This Row],[Date of Call]],"DDD")</f>
        <v>Thu</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x14ac:dyDescent="0.25">
      <c r="B237" t="s">
        <v>259</v>
      </c>
      <c r="C237" t="s">
        <v>22</v>
      </c>
      <c r="D237">
        <v>104</v>
      </c>
      <c r="E237" s="14" t="s">
        <v>9</v>
      </c>
      <c r="F237" s="15">
        <v>45001</v>
      </c>
      <c r="G237">
        <v>88</v>
      </c>
      <c r="H237">
        <v>3.2</v>
      </c>
      <c r="I237">
        <f>IF(MONTH(calls[[#This Row],[Date of Call]])&lt;=6, YEAR(calls[[#This Row],[Date of Call]]), YEAR(calls[[#This Row],[Date of Call]])+1)</f>
        <v>2023</v>
      </c>
      <c r="J237" t="str">
        <f>TEXT(calls[[#This Row],[Date of Call]],"DDD")</f>
        <v>Thu</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x14ac:dyDescent="0.25">
      <c r="B238" t="s">
        <v>260</v>
      </c>
      <c r="C238" t="s">
        <v>15</v>
      </c>
      <c r="D238">
        <v>100</v>
      </c>
      <c r="E238" s="14" t="s">
        <v>9</v>
      </c>
      <c r="F238" s="15">
        <v>45001</v>
      </c>
      <c r="G238">
        <v>124</v>
      </c>
      <c r="H238">
        <v>3.4</v>
      </c>
      <c r="I238">
        <f>IF(MONTH(calls[[#This Row],[Date of Call]])&lt;=6, YEAR(calls[[#This Row],[Date of Call]]), YEAR(calls[[#This Row],[Date of Call]])+1)</f>
        <v>2023</v>
      </c>
      <c r="J238" t="str">
        <f>TEXT(calls[[#This Row],[Date of Call]],"DDD")</f>
        <v>Thu</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x14ac:dyDescent="0.25">
      <c r="B239" t="s">
        <v>261</v>
      </c>
      <c r="C239" t="s">
        <v>7</v>
      </c>
      <c r="D239">
        <v>84</v>
      </c>
      <c r="E239" s="14" t="s">
        <v>9</v>
      </c>
      <c r="F239" s="15">
        <v>45001</v>
      </c>
      <c r="G239">
        <v>72</v>
      </c>
      <c r="H239">
        <v>3.5</v>
      </c>
      <c r="I239">
        <f>IF(MONTH(calls[[#This Row],[Date of Call]])&lt;=6, YEAR(calls[[#This Row],[Date of Call]]), YEAR(calls[[#This Row],[Date of Call]])+1)</f>
        <v>2023</v>
      </c>
      <c r="J239" t="str">
        <f>TEXT(calls[[#This Row],[Date of Call]],"DDD")</f>
        <v>Thu</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x14ac:dyDescent="0.25">
      <c r="B240" t="s">
        <v>262</v>
      </c>
      <c r="C240" t="s">
        <v>20</v>
      </c>
      <c r="D240">
        <v>92</v>
      </c>
      <c r="E240" s="14" t="s">
        <v>11</v>
      </c>
      <c r="F240" s="15">
        <v>45002</v>
      </c>
      <c r="G240">
        <v>125</v>
      </c>
      <c r="H240">
        <v>4.9000000000000004</v>
      </c>
      <c r="I240">
        <f>IF(MONTH(calls[[#This Row],[Date of Call]])&lt;=6, YEAR(calls[[#This Row],[Date of Call]]), YEAR(calls[[#This Row],[Date of Call]])+1)</f>
        <v>2023</v>
      </c>
      <c r="J240" t="str">
        <f>TEXT(calls[[#This Row],[Date of Call]],"DDD")</f>
        <v>Fri</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x14ac:dyDescent="0.25">
      <c r="B241" t="s">
        <v>263</v>
      </c>
      <c r="C241" t="s">
        <v>18</v>
      </c>
      <c r="D241">
        <v>64</v>
      </c>
      <c r="E241" s="14" t="s">
        <v>10</v>
      </c>
      <c r="F241" s="15">
        <v>45002</v>
      </c>
      <c r="G241">
        <v>22</v>
      </c>
      <c r="H241">
        <v>4.0999999999999996</v>
      </c>
      <c r="I241">
        <f>IF(MONTH(calls[[#This Row],[Date of Call]])&lt;=6, YEAR(calls[[#This Row],[Date of Call]]), YEAR(calls[[#This Row],[Date of Call]])+1)</f>
        <v>2023</v>
      </c>
      <c r="J241" t="str">
        <f>TEXT(calls[[#This Row],[Date of Call]],"DDD")</f>
        <v>Fri</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x14ac:dyDescent="0.25">
      <c r="B242" t="s">
        <v>264</v>
      </c>
      <c r="C242" t="s">
        <v>23</v>
      </c>
      <c r="D242">
        <v>89</v>
      </c>
      <c r="E242" s="14" t="s">
        <v>13</v>
      </c>
      <c r="F242" s="15">
        <v>45003</v>
      </c>
      <c r="G242">
        <v>70</v>
      </c>
      <c r="H242">
        <v>4.9000000000000004</v>
      </c>
      <c r="I242">
        <f>IF(MONTH(calls[[#This Row],[Date of Call]])&lt;=6, YEAR(calls[[#This Row],[Date of Call]]), YEAR(calls[[#This Row],[Date of Call]])+1)</f>
        <v>2023</v>
      </c>
      <c r="J242" t="str">
        <f>TEXT(calls[[#This Row],[Date of Call]],"DDD")</f>
        <v>Sat</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x14ac:dyDescent="0.25">
      <c r="B243" t="s">
        <v>265</v>
      </c>
      <c r="C243" t="s">
        <v>19</v>
      </c>
      <c r="D243">
        <v>40</v>
      </c>
      <c r="E243" s="14" t="s">
        <v>9</v>
      </c>
      <c r="F243" s="15">
        <v>45003</v>
      </c>
      <c r="G243">
        <v>24</v>
      </c>
      <c r="H243">
        <v>4.3</v>
      </c>
      <c r="I243">
        <f>IF(MONTH(calls[[#This Row],[Date of Call]])&lt;=6, YEAR(calls[[#This Row],[Date of Call]]), YEAR(calls[[#This Row],[Date of Call]])+1)</f>
        <v>2023</v>
      </c>
      <c r="J243" t="str">
        <f>TEXT(calls[[#This Row],[Date of Call]],"DDD")</f>
        <v>Sat</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x14ac:dyDescent="0.25">
      <c r="B244" t="s">
        <v>266</v>
      </c>
      <c r="C244" t="s">
        <v>14</v>
      </c>
      <c r="D244">
        <v>75</v>
      </c>
      <c r="E244" s="14" t="s">
        <v>6</v>
      </c>
      <c r="F244" s="15">
        <v>45003</v>
      </c>
      <c r="G244">
        <v>32</v>
      </c>
      <c r="H244">
        <v>4.0999999999999996</v>
      </c>
      <c r="I244">
        <f>IF(MONTH(calls[[#This Row],[Date of Call]])&lt;=6, YEAR(calls[[#This Row],[Date of Call]]), YEAR(calls[[#This Row],[Date of Call]])+1)</f>
        <v>2023</v>
      </c>
      <c r="J244" t="str">
        <f>TEXT(calls[[#This Row],[Date of Call]],"DDD")</f>
        <v>Sat</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25">
      <c r="B245" t="s">
        <v>267</v>
      </c>
      <c r="C245" t="s">
        <v>17</v>
      </c>
      <c r="D245">
        <v>106</v>
      </c>
      <c r="E245" s="14" t="s">
        <v>11</v>
      </c>
      <c r="F245" s="15">
        <v>45003</v>
      </c>
      <c r="G245">
        <v>112</v>
      </c>
      <c r="H245">
        <v>4.4000000000000004</v>
      </c>
      <c r="I245">
        <f>IF(MONTH(calls[[#This Row],[Date of Call]])&lt;=6, YEAR(calls[[#This Row],[Date of Call]]), YEAR(calls[[#This Row],[Date of Call]])+1)</f>
        <v>2023</v>
      </c>
      <c r="J245" t="str">
        <f>TEXT(calls[[#This Row],[Date of Call]],"DDD")</f>
        <v>Sat</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x14ac:dyDescent="0.25">
      <c r="B246" t="s">
        <v>268</v>
      </c>
      <c r="C246" t="s">
        <v>18</v>
      </c>
      <c r="D246">
        <v>58</v>
      </c>
      <c r="E246" s="14" t="s">
        <v>9</v>
      </c>
      <c r="F246" s="15">
        <v>45004</v>
      </c>
      <c r="G246">
        <v>43</v>
      </c>
      <c r="H246">
        <v>4.5</v>
      </c>
      <c r="I246">
        <f>IF(MONTH(calls[[#This Row],[Date of Call]])&lt;=6, YEAR(calls[[#This Row],[Date of Call]]), YEAR(calls[[#This Row],[Date of Call]])+1)</f>
        <v>2023</v>
      </c>
      <c r="J246" t="str">
        <f>TEXT(calls[[#This Row],[Date of Call]],"DDD")</f>
        <v>Sun</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x14ac:dyDescent="0.25">
      <c r="B247" t="s">
        <v>269</v>
      </c>
      <c r="C247" t="s">
        <v>7</v>
      </c>
      <c r="D247">
        <v>84</v>
      </c>
      <c r="E247" s="14" t="s">
        <v>11</v>
      </c>
      <c r="F247" s="15">
        <v>45004</v>
      </c>
      <c r="G247">
        <v>22</v>
      </c>
      <c r="H247">
        <v>3.5</v>
      </c>
      <c r="I247">
        <f>IF(MONTH(calls[[#This Row],[Date of Call]])&lt;=6, YEAR(calls[[#This Row],[Date of Call]]), YEAR(calls[[#This Row],[Date of Call]])+1)</f>
        <v>2023</v>
      </c>
      <c r="J247" t="str">
        <f>TEXT(calls[[#This Row],[Date of Call]],"DDD")</f>
        <v>Sun</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x14ac:dyDescent="0.25">
      <c r="B248" t="s">
        <v>270</v>
      </c>
      <c r="C248" t="s">
        <v>22</v>
      </c>
      <c r="D248">
        <v>140</v>
      </c>
      <c r="E248" s="14" t="s">
        <v>11</v>
      </c>
      <c r="F248" s="15">
        <v>45004</v>
      </c>
      <c r="G248">
        <v>93</v>
      </c>
      <c r="H248">
        <v>4.4000000000000004</v>
      </c>
      <c r="I248">
        <f>IF(MONTH(calls[[#This Row],[Date of Call]])&lt;=6, YEAR(calls[[#This Row],[Date of Call]]), YEAR(calls[[#This Row],[Date of Call]])+1)</f>
        <v>2023</v>
      </c>
      <c r="J248" t="str">
        <f>TEXT(calls[[#This Row],[Date of Call]],"DDD")</f>
        <v>Sun</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x14ac:dyDescent="0.25">
      <c r="B249" t="s">
        <v>271</v>
      </c>
      <c r="C249" t="s">
        <v>18</v>
      </c>
      <c r="D249">
        <v>67</v>
      </c>
      <c r="E249" s="14" t="s">
        <v>11</v>
      </c>
      <c r="F249" s="15">
        <v>45004</v>
      </c>
      <c r="G249">
        <v>45</v>
      </c>
      <c r="H249">
        <v>3.5</v>
      </c>
      <c r="I249">
        <f>IF(MONTH(calls[[#This Row],[Date of Call]])&lt;=6, YEAR(calls[[#This Row],[Date of Call]]), YEAR(calls[[#This Row],[Date of Call]])+1)</f>
        <v>2023</v>
      </c>
      <c r="J249" t="str">
        <f>TEXT(calls[[#This Row],[Date of Call]],"DDD")</f>
        <v>Sun</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x14ac:dyDescent="0.25">
      <c r="B250" t="s">
        <v>272</v>
      </c>
      <c r="C250" t="s">
        <v>12</v>
      </c>
      <c r="D250">
        <v>126</v>
      </c>
      <c r="E250" s="14" t="s">
        <v>11</v>
      </c>
      <c r="F250" s="15">
        <v>45005</v>
      </c>
      <c r="G250">
        <v>96</v>
      </c>
      <c r="H250">
        <v>3.8</v>
      </c>
      <c r="I250">
        <f>IF(MONTH(calls[[#This Row],[Date of Call]])&lt;=6, YEAR(calls[[#This Row],[Date of Call]]), YEAR(calls[[#This Row],[Date of Call]])+1)</f>
        <v>2023</v>
      </c>
      <c r="J250" t="str">
        <f>TEXT(calls[[#This Row],[Date of Call]],"DDD")</f>
        <v>Mon</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x14ac:dyDescent="0.25">
      <c r="B251" t="s">
        <v>273</v>
      </c>
      <c r="C251" t="s">
        <v>12</v>
      </c>
      <c r="D251">
        <v>89</v>
      </c>
      <c r="E251" s="14" t="s">
        <v>9</v>
      </c>
      <c r="F251" s="15">
        <v>45005</v>
      </c>
      <c r="G251">
        <v>96</v>
      </c>
      <c r="H251">
        <v>3.3</v>
      </c>
      <c r="I251">
        <f>IF(MONTH(calls[[#This Row],[Date of Call]])&lt;=6, YEAR(calls[[#This Row],[Date of Call]]), YEAR(calls[[#This Row],[Date of Call]])+1)</f>
        <v>2023</v>
      </c>
      <c r="J251" t="str">
        <f>TEXT(calls[[#This Row],[Date of Call]],"DDD")</f>
        <v>Mon</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x14ac:dyDescent="0.25">
      <c r="B252" t="s">
        <v>274</v>
      </c>
      <c r="C252" t="s">
        <v>23</v>
      </c>
      <c r="D252">
        <v>56</v>
      </c>
      <c r="E252" s="14" t="s">
        <v>10</v>
      </c>
      <c r="F252" s="15">
        <v>45005</v>
      </c>
      <c r="G252">
        <v>31</v>
      </c>
      <c r="H252">
        <v>4.4000000000000004</v>
      </c>
      <c r="I252">
        <f>IF(MONTH(calls[[#This Row],[Date of Call]])&lt;=6, YEAR(calls[[#This Row],[Date of Call]]), YEAR(calls[[#This Row],[Date of Call]])+1)</f>
        <v>2023</v>
      </c>
      <c r="J252" t="str">
        <f>TEXT(calls[[#This Row],[Date of Call]],"DDD")</f>
        <v>Mon</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x14ac:dyDescent="0.25">
      <c r="B253" t="s">
        <v>275</v>
      </c>
      <c r="C253" t="s">
        <v>8</v>
      </c>
      <c r="D253">
        <v>48</v>
      </c>
      <c r="E253" s="14" t="s">
        <v>9</v>
      </c>
      <c r="F253" s="15">
        <v>45005</v>
      </c>
      <c r="G253">
        <v>200</v>
      </c>
      <c r="H253">
        <v>3.9</v>
      </c>
      <c r="I253">
        <f>IF(MONTH(calls[[#This Row],[Date of Call]])&lt;=6, YEAR(calls[[#This Row],[Date of Call]]), YEAR(calls[[#This Row],[Date of Call]])+1)</f>
        <v>2023</v>
      </c>
      <c r="J253" t="str">
        <f>TEXT(calls[[#This Row],[Date of Call]],"DDD")</f>
        <v>Mon</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x14ac:dyDescent="0.25">
      <c r="B254" t="s">
        <v>276</v>
      </c>
      <c r="C254" t="s">
        <v>12</v>
      </c>
      <c r="D254">
        <v>55</v>
      </c>
      <c r="E254" s="14" t="s">
        <v>10</v>
      </c>
      <c r="F254" s="15">
        <v>45005</v>
      </c>
      <c r="G254">
        <v>99</v>
      </c>
      <c r="H254">
        <v>2.7</v>
      </c>
      <c r="I254">
        <f>IF(MONTH(calls[[#This Row],[Date of Call]])&lt;=6, YEAR(calls[[#This Row],[Date of Call]]), YEAR(calls[[#This Row],[Date of Call]])+1)</f>
        <v>2023</v>
      </c>
      <c r="J254" t="str">
        <f>TEXT(calls[[#This Row],[Date of Call]],"DDD")</f>
        <v>Mon</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x14ac:dyDescent="0.25">
      <c r="B255" t="s">
        <v>277</v>
      </c>
      <c r="C255" t="s">
        <v>21</v>
      </c>
      <c r="D255">
        <v>88</v>
      </c>
      <c r="E255" s="14" t="s">
        <v>6</v>
      </c>
      <c r="F255" s="15">
        <v>45005</v>
      </c>
      <c r="G255">
        <v>144</v>
      </c>
      <c r="H255">
        <v>2.9</v>
      </c>
      <c r="I255">
        <f>IF(MONTH(calls[[#This Row],[Date of Call]])&lt;=6, YEAR(calls[[#This Row],[Date of Call]]), YEAR(calls[[#This Row],[Date of Call]])+1)</f>
        <v>2023</v>
      </c>
      <c r="J255" t="str">
        <f>TEXT(calls[[#This Row],[Date of Call]],"DDD")</f>
        <v>Mon</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x14ac:dyDescent="0.25">
      <c r="B256" t="s">
        <v>278</v>
      </c>
      <c r="C256" t="s">
        <v>23</v>
      </c>
      <c r="D256">
        <v>102</v>
      </c>
      <c r="E256" s="14" t="s">
        <v>11</v>
      </c>
      <c r="F256" s="15">
        <v>45006</v>
      </c>
      <c r="G256">
        <v>81</v>
      </c>
      <c r="H256">
        <v>4</v>
      </c>
      <c r="I256">
        <f>IF(MONTH(calls[[#This Row],[Date of Call]])&lt;=6, YEAR(calls[[#This Row],[Date of Call]]), YEAR(calls[[#This Row],[Date of Call]])+1)</f>
        <v>2023</v>
      </c>
      <c r="J256" t="str">
        <f>TEXT(calls[[#This Row],[Date of Call]],"DDD")</f>
        <v>Tue</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x14ac:dyDescent="0.25">
      <c r="B257" t="s">
        <v>279</v>
      </c>
      <c r="C257" t="s">
        <v>21</v>
      </c>
      <c r="D257">
        <v>155</v>
      </c>
      <c r="E257" s="14" t="s">
        <v>6</v>
      </c>
      <c r="F257" s="15">
        <v>45006</v>
      </c>
      <c r="G257">
        <v>70</v>
      </c>
      <c r="H257">
        <v>4.4000000000000004</v>
      </c>
      <c r="I257">
        <f>IF(MONTH(calls[[#This Row],[Date of Call]])&lt;=6, YEAR(calls[[#This Row],[Date of Call]]), YEAR(calls[[#This Row],[Date of Call]])+1)</f>
        <v>2023</v>
      </c>
      <c r="J257" t="str">
        <f>TEXT(calls[[#This Row],[Date of Call]],"DDD")</f>
        <v>Tue</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x14ac:dyDescent="0.25">
      <c r="B258" t="s">
        <v>280</v>
      </c>
      <c r="C258" t="s">
        <v>12</v>
      </c>
      <c r="D258">
        <v>63</v>
      </c>
      <c r="E258" s="14" t="s">
        <v>6</v>
      </c>
      <c r="F258" s="15">
        <v>45006</v>
      </c>
      <c r="G258">
        <v>148</v>
      </c>
      <c r="H258">
        <v>5</v>
      </c>
      <c r="I258">
        <f>IF(MONTH(calls[[#This Row],[Date of Call]])&lt;=6, YEAR(calls[[#This Row],[Date of Call]]), YEAR(calls[[#This Row],[Date of Call]])+1)</f>
        <v>2023</v>
      </c>
      <c r="J258" t="str">
        <f>TEXT(calls[[#This Row],[Date of Call]],"DDD")</f>
        <v>Tue</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x14ac:dyDescent="0.25">
      <c r="B259" t="s">
        <v>281</v>
      </c>
      <c r="C259" t="s">
        <v>15</v>
      </c>
      <c r="D259">
        <v>59</v>
      </c>
      <c r="E259" s="14" t="s">
        <v>11</v>
      </c>
      <c r="F259" s="15">
        <v>45006</v>
      </c>
      <c r="G259">
        <v>215</v>
      </c>
      <c r="H259">
        <v>4.0999999999999996</v>
      </c>
      <c r="I259">
        <f>IF(MONTH(calls[[#This Row],[Date of Call]])&lt;=6, YEAR(calls[[#This Row],[Date of Call]]), YEAR(calls[[#This Row],[Date of Call]])+1)</f>
        <v>2023</v>
      </c>
      <c r="J259" t="str">
        <f>TEXT(calls[[#This Row],[Date of Call]],"DDD")</f>
        <v>Tue</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x14ac:dyDescent="0.25">
      <c r="B260" t="s">
        <v>282</v>
      </c>
      <c r="C260" t="s">
        <v>15</v>
      </c>
      <c r="D260">
        <v>144</v>
      </c>
      <c r="E260" s="14" t="s">
        <v>9</v>
      </c>
      <c r="F260" s="15">
        <v>45006</v>
      </c>
      <c r="G260">
        <v>124</v>
      </c>
      <c r="H260">
        <v>4.4000000000000004</v>
      </c>
      <c r="I260">
        <f>IF(MONTH(calls[[#This Row],[Date of Call]])&lt;=6, YEAR(calls[[#This Row],[Date of Call]]), YEAR(calls[[#This Row],[Date of Call]])+1)</f>
        <v>2023</v>
      </c>
      <c r="J260" t="str">
        <f>TEXT(calls[[#This Row],[Date of Call]],"DDD")</f>
        <v>Tue</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x14ac:dyDescent="0.25">
      <c r="B261" t="s">
        <v>283</v>
      </c>
      <c r="C261" t="s">
        <v>7</v>
      </c>
      <c r="D261">
        <v>113</v>
      </c>
      <c r="E261" s="14" t="s">
        <v>13</v>
      </c>
      <c r="F261" s="15">
        <v>45006</v>
      </c>
      <c r="G261">
        <v>168</v>
      </c>
      <c r="H261">
        <v>4.0999999999999996</v>
      </c>
      <c r="I261">
        <f>IF(MONTH(calls[[#This Row],[Date of Call]])&lt;=6, YEAR(calls[[#This Row],[Date of Call]]), YEAR(calls[[#This Row],[Date of Call]])+1)</f>
        <v>2023</v>
      </c>
      <c r="J261" t="str">
        <f>TEXT(calls[[#This Row],[Date of Call]],"DDD")</f>
        <v>Tue</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x14ac:dyDescent="0.25">
      <c r="B262" t="s">
        <v>284</v>
      </c>
      <c r="C262" t="s">
        <v>16</v>
      </c>
      <c r="D262">
        <v>154</v>
      </c>
      <c r="E262" s="14" t="s">
        <v>10</v>
      </c>
      <c r="F262" s="15">
        <v>45006</v>
      </c>
      <c r="G262">
        <v>90</v>
      </c>
      <c r="H262">
        <v>4.5</v>
      </c>
      <c r="I262">
        <f>IF(MONTH(calls[[#This Row],[Date of Call]])&lt;=6, YEAR(calls[[#This Row],[Date of Call]]), YEAR(calls[[#This Row],[Date of Call]])+1)</f>
        <v>2023</v>
      </c>
      <c r="J262" t="str">
        <f>TEXT(calls[[#This Row],[Date of Call]],"DDD")</f>
        <v>Tue</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x14ac:dyDescent="0.25">
      <c r="B263" t="s">
        <v>285</v>
      </c>
      <c r="C263" t="s">
        <v>16</v>
      </c>
      <c r="D263">
        <v>58</v>
      </c>
      <c r="E263" s="14" t="s">
        <v>11</v>
      </c>
      <c r="F263" s="15">
        <v>45007</v>
      </c>
      <c r="G263">
        <v>176</v>
      </c>
      <c r="H263">
        <v>4.2</v>
      </c>
      <c r="I263">
        <f>IF(MONTH(calls[[#This Row],[Date of Call]])&lt;=6, YEAR(calls[[#This Row],[Date of Call]]), YEAR(calls[[#This Row],[Date of Call]])+1)</f>
        <v>2023</v>
      </c>
      <c r="J263" t="str">
        <f>TEXT(calls[[#This Row],[Date of Call]],"DDD")</f>
        <v>Wed</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x14ac:dyDescent="0.25">
      <c r="B264" t="s">
        <v>286</v>
      </c>
      <c r="C264" t="s">
        <v>8</v>
      </c>
      <c r="D264">
        <v>63</v>
      </c>
      <c r="E264" s="14" t="s">
        <v>6</v>
      </c>
      <c r="F264" s="15">
        <v>45007</v>
      </c>
      <c r="G264">
        <v>87</v>
      </c>
      <c r="H264">
        <v>4.5999999999999996</v>
      </c>
      <c r="I264">
        <f>IF(MONTH(calls[[#This Row],[Date of Call]])&lt;=6, YEAR(calls[[#This Row],[Date of Call]]), YEAR(calls[[#This Row],[Date of Call]])+1)</f>
        <v>2023</v>
      </c>
      <c r="J264" t="str">
        <f>TEXT(calls[[#This Row],[Date of Call]],"DDD")</f>
        <v>Wed</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x14ac:dyDescent="0.25">
      <c r="B265" t="s">
        <v>287</v>
      </c>
      <c r="C265" t="s">
        <v>22</v>
      </c>
      <c r="D265">
        <v>59</v>
      </c>
      <c r="E265" s="14" t="s">
        <v>9</v>
      </c>
      <c r="F265" s="15">
        <v>45007</v>
      </c>
      <c r="G265">
        <v>128</v>
      </c>
      <c r="H265">
        <v>4.5</v>
      </c>
      <c r="I265">
        <f>IF(MONTH(calls[[#This Row],[Date of Call]])&lt;=6, YEAR(calls[[#This Row],[Date of Call]]), YEAR(calls[[#This Row],[Date of Call]])+1)</f>
        <v>2023</v>
      </c>
      <c r="J265" t="str">
        <f>TEXT(calls[[#This Row],[Date of Call]],"DDD")</f>
        <v>Wed</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x14ac:dyDescent="0.25">
      <c r="B266" t="s">
        <v>288</v>
      </c>
      <c r="C266" t="s">
        <v>5</v>
      </c>
      <c r="D266">
        <v>129</v>
      </c>
      <c r="E266" s="14" t="s">
        <v>6</v>
      </c>
      <c r="F266" s="15">
        <v>45007</v>
      </c>
      <c r="G266">
        <v>120</v>
      </c>
      <c r="H266">
        <v>4.0999999999999996</v>
      </c>
      <c r="I266">
        <f>IF(MONTH(calls[[#This Row],[Date of Call]])&lt;=6, YEAR(calls[[#This Row],[Date of Call]]), YEAR(calls[[#This Row],[Date of Call]])+1)</f>
        <v>2023</v>
      </c>
      <c r="J266" t="str">
        <f>TEXT(calls[[#This Row],[Date of Call]],"DDD")</f>
        <v>Wed</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x14ac:dyDescent="0.25">
      <c r="B267" t="s">
        <v>289</v>
      </c>
      <c r="C267" t="s">
        <v>24</v>
      </c>
      <c r="D267">
        <v>101</v>
      </c>
      <c r="E267" s="14" t="s">
        <v>13</v>
      </c>
      <c r="F267" s="15">
        <v>45007</v>
      </c>
      <c r="G267">
        <v>130</v>
      </c>
      <c r="H267">
        <v>4.8</v>
      </c>
      <c r="I267">
        <f>IF(MONTH(calls[[#This Row],[Date of Call]])&lt;=6, YEAR(calls[[#This Row],[Date of Call]]), YEAR(calls[[#This Row],[Date of Call]])+1)</f>
        <v>2023</v>
      </c>
      <c r="J267" t="str">
        <f>TEXT(calls[[#This Row],[Date of Call]],"DDD")</f>
        <v>Wed</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x14ac:dyDescent="0.25">
      <c r="B268" t="s">
        <v>290</v>
      </c>
      <c r="C268" t="s">
        <v>19</v>
      </c>
      <c r="D268">
        <v>154</v>
      </c>
      <c r="E268" s="14" t="s">
        <v>9</v>
      </c>
      <c r="F268" s="15">
        <v>45007</v>
      </c>
      <c r="G268">
        <v>172</v>
      </c>
      <c r="H268">
        <v>3.1</v>
      </c>
      <c r="I268">
        <f>IF(MONTH(calls[[#This Row],[Date of Call]])&lt;=6, YEAR(calls[[#This Row],[Date of Call]]), YEAR(calls[[#This Row],[Date of Call]])+1)</f>
        <v>2023</v>
      </c>
      <c r="J268" t="str">
        <f>TEXT(calls[[#This Row],[Date of Call]],"DDD")</f>
        <v>Wed</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x14ac:dyDescent="0.25">
      <c r="B269" t="s">
        <v>291</v>
      </c>
      <c r="C269" t="s">
        <v>18</v>
      </c>
      <c r="D269">
        <v>131</v>
      </c>
      <c r="E269" s="14" t="s">
        <v>9</v>
      </c>
      <c r="F269" s="15">
        <v>45007</v>
      </c>
      <c r="G269">
        <v>58</v>
      </c>
      <c r="H269">
        <v>4.9000000000000004</v>
      </c>
      <c r="I269">
        <f>IF(MONTH(calls[[#This Row],[Date of Call]])&lt;=6, YEAR(calls[[#This Row],[Date of Call]]), YEAR(calls[[#This Row],[Date of Call]])+1)</f>
        <v>2023</v>
      </c>
      <c r="J269" t="str">
        <f>TEXT(calls[[#This Row],[Date of Call]],"DDD")</f>
        <v>Wed</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x14ac:dyDescent="0.25">
      <c r="B270" t="s">
        <v>292</v>
      </c>
      <c r="C270" t="s">
        <v>15</v>
      </c>
      <c r="D270">
        <v>111</v>
      </c>
      <c r="E270" s="14" t="s">
        <v>13</v>
      </c>
      <c r="F270" s="15">
        <v>45008</v>
      </c>
      <c r="G270">
        <v>86</v>
      </c>
      <c r="H270">
        <v>4.0999999999999996</v>
      </c>
      <c r="I270">
        <f>IF(MONTH(calls[[#This Row],[Date of Call]])&lt;=6, YEAR(calls[[#This Row],[Date of Call]]), YEAR(calls[[#This Row],[Date of Call]])+1)</f>
        <v>2023</v>
      </c>
      <c r="J270" t="str">
        <f>TEXT(calls[[#This Row],[Date of Call]],"DDD")</f>
        <v>Thu</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x14ac:dyDescent="0.25">
      <c r="B271" t="s">
        <v>293</v>
      </c>
      <c r="C271" t="s">
        <v>16</v>
      </c>
      <c r="D271">
        <v>142</v>
      </c>
      <c r="E271" s="14" t="s">
        <v>13</v>
      </c>
      <c r="F271" s="15">
        <v>45009</v>
      </c>
      <c r="G271">
        <v>31</v>
      </c>
      <c r="H271">
        <v>4.4000000000000004</v>
      </c>
      <c r="I271">
        <f>IF(MONTH(calls[[#This Row],[Date of Call]])&lt;=6, YEAR(calls[[#This Row],[Date of Call]]), YEAR(calls[[#This Row],[Date of Call]])+1)</f>
        <v>2023</v>
      </c>
      <c r="J271" t="str">
        <f>TEXT(calls[[#This Row],[Date of Call]],"DDD")</f>
        <v>Fri</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x14ac:dyDescent="0.25">
      <c r="B272" t="s">
        <v>294</v>
      </c>
      <c r="C272" t="s">
        <v>23</v>
      </c>
      <c r="D272">
        <v>93</v>
      </c>
      <c r="E272" s="14" t="s">
        <v>6</v>
      </c>
      <c r="F272" s="15">
        <v>45009</v>
      </c>
      <c r="G272">
        <v>72</v>
      </c>
      <c r="H272">
        <v>4.4000000000000004</v>
      </c>
      <c r="I272">
        <f>IF(MONTH(calls[[#This Row],[Date of Call]])&lt;=6, YEAR(calls[[#This Row],[Date of Call]]), YEAR(calls[[#This Row],[Date of Call]])+1)</f>
        <v>2023</v>
      </c>
      <c r="J272" t="str">
        <f>TEXT(calls[[#This Row],[Date of Call]],"DDD")</f>
        <v>Fri</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x14ac:dyDescent="0.25">
      <c r="B273" t="s">
        <v>295</v>
      </c>
      <c r="C273" t="s">
        <v>16</v>
      </c>
      <c r="D273">
        <v>125</v>
      </c>
      <c r="E273" s="14" t="s">
        <v>10</v>
      </c>
      <c r="F273" s="15">
        <v>45010</v>
      </c>
      <c r="G273">
        <v>27</v>
      </c>
      <c r="H273">
        <v>3</v>
      </c>
      <c r="I273">
        <f>IF(MONTH(calls[[#This Row],[Date of Call]])&lt;=6, YEAR(calls[[#This Row],[Date of Call]]), YEAR(calls[[#This Row],[Date of Call]])+1)</f>
        <v>2023</v>
      </c>
      <c r="J273" t="str">
        <f>TEXT(calls[[#This Row],[Date of Call]],"DDD")</f>
        <v>Sat</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x14ac:dyDescent="0.25">
      <c r="B274" t="s">
        <v>296</v>
      </c>
      <c r="C274" t="s">
        <v>5</v>
      </c>
      <c r="D274">
        <v>76</v>
      </c>
      <c r="E274" s="14" t="s">
        <v>9</v>
      </c>
      <c r="F274" s="15">
        <v>45010</v>
      </c>
      <c r="G274">
        <v>110</v>
      </c>
      <c r="H274">
        <v>4.4000000000000004</v>
      </c>
      <c r="I274">
        <f>IF(MONTH(calls[[#This Row],[Date of Call]])&lt;=6, YEAR(calls[[#This Row],[Date of Call]]), YEAR(calls[[#This Row],[Date of Call]])+1)</f>
        <v>2023</v>
      </c>
      <c r="J274" t="str">
        <f>TEXT(calls[[#This Row],[Date of Call]],"DDD")</f>
        <v>Sat</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x14ac:dyDescent="0.25">
      <c r="B275" t="s">
        <v>297</v>
      </c>
      <c r="C275" t="s">
        <v>7</v>
      </c>
      <c r="D275">
        <v>69</v>
      </c>
      <c r="E275" s="14" t="s">
        <v>6</v>
      </c>
      <c r="F275" s="15">
        <v>45010</v>
      </c>
      <c r="G275">
        <v>126</v>
      </c>
      <c r="H275">
        <v>3.7</v>
      </c>
      <c r="I275">
        <f>IF(MONTH(calls[[#This Row],[Date of Call]])&lt;=6, YEAR(calls[[#This Row],[Date of Call]]), YEAR(calls[[#This Row],[Date of Call]])+1)</f>
        <v>2023</v>
      </c>
      <c r="J275" t="str">
        <f>TEXT(calls[[#This Row],[Date of Call]],"DDD")</f>
        <v>Sat</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x14ac:dyDescent="0.25">
      <c r="B276" t="s">
        <v>298</v>
      </c>
      <c r="C276" t="s">
        <v>22</v>
      </c>
      <c r="D276">
        <v>149</v>
      </c>
      <c r="E276" s="14" t="s">
        <v>10</v>
      </c>
      <c r="F276" s="15">
        <v>45010</v>
      </c>
      <c r="G276">
        <v>60</v>
      </c>
      <c r="H276">
        <v>3.9</v>
      </c>
      <c r="I276">
        <f>IF(MONTH(calls[[#This Row],[Date of Call]])&lt;=6, YEAR(calls[[#This Row],[Date of Call]]), YEAR(calls[[#This Row],[Date of Call]])+1)</f>
        <v>2023</v>
      </c>
      <c r="J276" t="str">
        <f>TEXT(calls[[#This Row],[Date of Call]],"DDD")</f>
        <v>Sat</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x14ac:dyDescent="0.25">
      <c r="B277" t="s">
        <v>299</v>
      </c>
      <c r="C277" t="s">
        <v>16</v>
      </c>
      <c r="D277">
        <v>57</v>
      </c>
      <c r="E277" s="14" t="s">
        <v>6</v>
      </c>
      <c r="F277" s="15">
        <v>45010</v>
      </c>
      <c r="G277">
        <v>35</v>
      </c>
      <c r="H277">
        <v>3.5</v>
      </c>
      <c r="I277">
        <f>IF(MONTH(calls[[#This Row],[Date of Call]])&lt;=6, YEAR(calls[[#This Row],[Date of Call]]), YEAR(calls[[#This Row],[Date of Call]])+1)</f>
        <v>2023</v>
      </c>
      <c r="J277" t="str">
        <f>TEXT(calls[[#This Row],[Date of Call]],"DDD")</f>
        <v>Sat</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x14ac:dyDescent="0.25">
      <c r="B278" t="s">
        <v>300</v>
      </c>
      <c r="C278" t="s">
        <v>12</v>
      </c>
      <c r="D278">
        <v>113</v>
      </c>
      <c r="E278" s="14" t="s">
        <v>9</v>
      </c>
      <c r="F278" s="15">
        <v>45010</v>
      </c>
      <c r="G278">
        <v>81</v>
      </c>
      <c r="H278">
        <v>3.5</v>
      </c>
      <c r="I278">
        <f>IF(MONTH(calls[[#This Row],[Date of Call]])&lt;=6, YEAR(calls[[#This Row],[Date of Call]]), YEAR(calls[[#This Row],[Date of Call]])+1)</f>
        <v>2023</v>
      </c>
      <c r="J278" t="str">
        <f>TEXT(calls[[#This Row],[Date of Call]],"DDD")</f>
        <v>Sat</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x14ac:dyDescent="0.25">
      <c r="B279" t="s">
        <v>301</v>
      </c>
      <c r="C279" t="s">
        <v>20</v>
      </c>
      <c r="D279">
        <v>160</v>
      </c>
      <c r="E279" s="14" t="s">
        <v>10</v>
      </c>
      <c r="F279" s="15">
        <v>45010</v>
      </c>
      <c r="G279">
        <v>116</v>
      </c>
      <c r="H279">
        <v>3.4</v>
      </c>
      <c r="I279">
        <f>IF(MONTH(calls[[#This Row],[Date of Call]])&lt;=6, YEAR(calls[[#This Row],[Date of Call]]), YEAR(calls[[#This Row],[Date of Call]])+1)</f>
        <v>2023</v>
      </c>
      <c r="J279" t="str">
        <f>TEXT(calls[[#This Row],[Date of Call]],"DDD")</f>
        <v>Sat</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x14ac:dyDescent="0.25">
      <c r="B280" t="s">
        <v>302</v>
      </c>
      <c r="C280" t="s">
        <v>8</v>
      </c>
      <c r="D280">
        <v>158</v>
      </c>
      <c r="E280" s="14" t="s">
        <v>11</v>
      </c>
      <c r="F280" s="15">
        <v>45010</v>
      </c>
      <c r="G280">
        <v>60</v>
      </c>
      <c r="H280">
        <v>4.5</v>
      </c>
      <c r="I280">
        <f>IF(MONTH(calls[[#This Row],[Date of Call]])&lt;=6, YEAR(calls[[#This Row],[Date of Call]]), YEAR(calls[[#This Row],[Date of Call]])+1)</f>
        <v>2023</v>
      </c>
      <c r="J280" t="str">
        <f>TEXT(calls[[#This Row],[Date of Call]],"DDD")</f>
        <v>Sat</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x14ac:dyDescent="0.25">
      <c r="B281" t="s">
        <v>303</v>
      </c>
      <c r="C281" t="s">
        <v>7</v>
      </c>
      <c r="D281">
        <v>77</v>
      </c>
      <c r="E281" s="14" t="s">
        <v>10</v>
      </c>
      <c r="F281" s="15">
        <v>45011</v>
      </c>
      <c r="G281">
        <v>130</v>
      </c>
      <c r="H281">
        <v>4.2</v>
      </c>
      <c r="I281">
        <f>IF(MONTH(calls[[#This Row],[Date of Call]])&lt;=6, YEAR(calls[[#This Row],[Date of Call]]), YEAR(calls[[#This Row],[Date of Call]])+1)</f>
        <v>2023</v>
      </c>
      <c r="J281" t="str">
        <f>TEXT(calls[[#This Row],[Date of Call]],"DDD")</f>
        <v>Sun</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x14ac:dyDescent="0.25">
      <c r="B282" t="s">
        <v>304</v>
      </c>
      <c r="C282" t="s">
        <v>14</v>
      </c>
      <c r="D282">
        <v>118</v>
      </c>
      <c r="E282" s="14" t="s">
        <v>13</v>
      </c>
      <c r="F282" s="15">
        <v>45011</v>
      </c>
      <c r="G282">
        <v>99</v>
      </c>
      <c r="H282">
        <v>5</v>
      </c>
      <c r="I282">
        <f>IF(MONTH(calls[[#This Row],[Date of Call]])&lt;=6, YEAR(calls[[#This Row],[Date of Call]]), YEAR(calls[[#This Row],[Date of Call]])+1)</f>
        <v>2023</v>
      </c>
      <c r="J282" t="str">
        <f>TEXT(calls[[#This Row],[Date of Call]],"DDD")</f>
        <v>Sun</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x14ac:dyDescent="0.25">
      <c r="B283" t="s">
        <v>305</v>
      </c>
      <c r="C283" t="s">
        <v>19</v>
      </c>
      <c r="D283">
        <v>75</v>
      </c>
      <c r="E283" s="14" t="s">
        <v>9</v>
      </c>
      <c r="F283" s="15">
        <v>45011</v>
      </c>
      <c r="G283">
        <v>135</v>
      </c>
      <c r="H283">
        <v>4.7</v>
      </c>
      <c r="I283">
        <f>IF(MONTH(calls[[#This Row],[Date of Call]])&lt;=6, YEAR(calls[[#This Row],[Date of Call]]), YEAR(calls[[#This Row],[Date of Call]])+1)</f>
        <v>2023</v>
      </c>
      <c r="J283" t="str">
        <f>TEXT(calls[[#This Row],[Date of Call]],"DDD")</f>
        <v>Sun</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x14ac:dyDescent="0.25">
      <c r="B284" t="s">
        <v>306</v>
      </c>
      <c r="C284" t="s">
        <v>12</v>
      </c>
      <c r="D284">
        <v>103</v>
      </c>
      <c r="E284" s="14" t="s">
        <v>10</v>
      </c>
      <c r="F284" s="15">
        <v>45011</v>
      </c>
      <c r="G284">
        <v>42</v>
      </c>
      <c r="H284">
        <v>2.8</v>
      </c>
      <c r="I284">
        <f>IF(MONTH(calls[[#This Row],[Date of Call]])&lt;=6, YEAR(calls[[#This Row],[Date of Call]]), YEAR(calls[[#This Row],[Date of Call]])+1)</f>
        <v>2023</v>
      </c>
      <c r="J284" t="str">
        <f>TEXT(calls[[#This Row],[Date of Call]],"DDD")</f>
        <v>Sun</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x14ac:dyDescent="0.25">
      <c r="B285" t="s">
        <v>307</v>
      </c>
      <c r="C285" t="s">
        <v>7</v>
      </c>
      <c r="D285">
        <v>116</v>
      </c>
      <c r="E285" s="14" t="s">
        <v>13</v>
      </c>
      <c r="F285" s="15">
        <v>45012</v>
      </c>
      <c r="G285">
        <v>63</v>
      </c>
      <c r="H285">
        <v>3.4</v>
      </c>
      <c r="I285">
        <f>IF(MONTH(calls[[#This Row],[Date of Call]])&lt;=6, YEAR(calls[[#This Row],[Date of Call]]), YEAR(calls[[#This Row],[Date of Call]])+1)</f>
        <v>2023</v>
      </c>
      <c r="J285" t="str">
        <f>TEXT(calls[[#This Row],[Date of Call]],"DDD")</f>
        <v>Mon</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x14ac:dyDescent="0.25">
      <c r="B286" t="s">
        <v>308</v>
      </c>
      <c r="C286" t="s">
        <v>15</v>
      </c>
      <c r="D286">
        <v>61</v>
      </c>
      <c r="E286" s="14" t="s">
        <v>11</v>
      </c>
      <c r="F286" s="15">
        <v>45012</v>
      </c>
      <c r="G286">
        <v>140</v>
      </c>
      <c r="H286">
        <v>1.8</v>
      </c>
      <c r="I286">
        <f>IF(MONTH(calls[[#This Row],[Date of Call]])&lt;=6, YEAR(calls[[#This Row],[Date of Call]]), YEAR(calls[[#This Row],[Date of Call]])+1)</f>
        <v>2023</v>
      </c>
      <c r="J286" t="str">
        <f>TEXT(calls[[#This Row],[Date of Call]],"DDD")</f>
        <v>Mon</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x14ac:dyDescent="0.25">
      <c r="B287" t="s">
        <v>309</v>
      </c>
      <c r="C287" t="s">
        <v>16</v>
      </c>
      <c r="D287">
        <v>126</v>
      </c>
      <c r="E287" s="14" t="s">
        <v>9</v>
      </c>
      <c r="F287" s="15">
        <v>45012</v>
      </c>
      <c r="G287">
        <v>128</v>
      </c>
      <c r="H287">
        <v>4.2</v>
      </c>
      <c r="I287">
        <f>IF(MONTH(calls[[#This Row],[Date of Call]])&lt;=6, YEAR(calls[[#This Row],[Date of Call]]), YEAR(calls[[#This Row],[Date of Call]])+1)</f>
        <v>2023</v>
      </c>
      <c r="J287" t="str">
        <f>TEXT(calls[[#This Row],[Date of Call]],"DDD")</f>
        <v>Mon</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x14ac:dyDescent="0.25">
      <c r="B288" t="s">
        <v>310</v>
      </c>
      <c r="C288" t="s">
        <v>24</v>
      </c>
      <c r="D288">
        <v>141</v>
      </c>
      <c r="E288" s="14" t="s">
        <v>6</v>
      </c>
      <c r="F288" s="15">
        <v>45012</v>
      </c>
      <c r="G288">
        <v>80</v>
      </c>
      <c r="H288">
        <v>4.4000000000000004</v>
      </c>
      <c r="I288">
        <f>IF(MONTH(calls[[#This Row],[Date of Call]])&lt;=6, YEAR(calls[[#This Row],[Date of Call]]), YEAR(calls[[#This Row],[Date of Call]])+1)</f>
        <v>2023</v>
      </c>
      <c r="J288" t="str">
        <f>TEXT(calls[[#This Row],[Date of Call]],"DDD")</f>
        <v>Mon</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x14ac:dyDescent="0.25">
      <c r="B289" t="s">
        <v>311</v>
      </c>
      <c r="C289" t="s">
        <v>8</v>
      </c>
      <c r="D289">
        <v>95</v>
      </c>
      <c r="E289" s="14" t="s">
        <v>13</v>
      </c>
      <c r="F289" s="15">
        <v>45012</v>
      </c>
      <c r="G289">
        <v>28</v>
      </c>
      <c r="H289">
        <v>2.7</v>
      </c>
      <c r="I289">
        <f>IF(MONTH(calls[[#This Row],[Date of Call]])&lt;=6, YEAR(calls[[#This Row],[Date of Call]]), YEAR(calls[[#This Row],[Date of Call]])+1)</f>
        <v>2023</v>
      </c>
      <c r="J289" t="str">
        <f>TEXT(calls[[#This Row],[Date of Call]],"DDD")</f>
        <v>Mon</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x14ac:dyDescent="0.25">
      <c r="B290" t="s">
        <v>312</v>
      </c>
      <c r="C290" t="s">
        <v>19</v>
      </c>
      <c r="D290">
        <v>39</v>
      </c>
      <c r="E290" s="14" t="s">
        <v>11</v>
      </c>
      <c r="F290" s="15">
        <v>45013</v>
      </c>
      <c r="G290">
        <v>81</v>
      </c>
      <c r="H290">
        <v>5</v>
      </c>
      <c r="I290">
        <f>IF(MONTH(calls[[#This Row],[Date of Call]])&lt;=6, YEAR(calls[[#This Row],[Date of Call]]), YEAR(calls[[#This Row],[Date of Call]])+1)</f>
        <v>2023</v>
      </c>
      <c r="J290" t="str">
        <f>TEXT(calls[[#This Row],[Date of Call]],"DDD")</f>
        <v>Tue</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x14ac:dyDescent="0.25">
      <c r="B291" t="s">
        <v>313</v>
      </c>
      <c r="C291" t="s">
        <v>12</v>
      </c>
      <c r="D291">
        <v>127</v>
      </c>
      <c r="E291" s="14" t="s">
        <v>9</v>
      </c>
      <c r="F291" s="15">
        <v>45013</v>
      </c>
      <c r="G291">
        <v>99</v>
      </c>
      <c r="H291">
        <v>3.9</v>
      </c>
      <c r="I291">
        <f>IF(MONTH(calls[[#This Row],[Date of Call]])&lt;=6, YEAR(calls[[#This Row],[Date of Call]]), YEAR(calls[[#This Row],[Date of Call]])+1)</f>
        <v>2023</v>
      </c>
      <c r="J291" t="str">
        <f>TEXT(calls[[#This Row],[Date of Call]],"DDD")</f>
        <v>Tue</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x14ac:dyDescent="0.25">
      <c r="B292" t="s">
        <v>314</v>
      </c>
      <c r="C292" t="s">
        <v>15</v>
      </c>
      <c r="D292">
        <v>78</v>
      </c>
      <c r="E292" s="14" t="s">
        <v>9</v>
      </c>
      <c r="F292" s="15">
        <v>45013</v>
      </c>
      <c r="G292">
        <v>43</v>
      </c>
      <c r="H292">
        <v>3.8</v>
      </c>
      <c r="I292">
        <f>IF(MONTH(calls[[#This Row],[Date of Call]])&lt;=6, YEAR(calls[[#This Row],[Date of Call]]), YEAR(calls[[#This Row],[Date of Call]])+1)</f>
        <v>2023</v>
      </c>
      <c r="J292" t="str">
        <f>TEXT(calls[[#This Row],[Date of Call]],"DDD")</f>
        <v>Tue</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x14ac:dyDescent="0.25">
      <c r="B293" t="s">
        <v>315</v>
      </c>
      <c r="C293" t="s">
        <v>14</v>
      </c>
      <c r="D293">
        <v>40</v>
      </c>
      <c r="E293" s="14" t="s">
        <v>9</v>
      </c>
      <c r="F293" s="15">
        <v>45013</v>
      </c>
      <c r="G293">
        <v>34</v>
      </c>
      <c r="H293">
        <v>4.5999999999999996</v>
      </c>
      <c r="I293">
        <f>IF(MONTH(calls[[#This Row],[Date of Call]])&lt;=6, YEAR(calls[[#This Row],[Date of Call]]), YEAR(calls[[#This Row],[Date of Call]])+1)</f>
        <v>2023</v>
      </c>
      <c r="J293" t="str">
        <f>TEXT(calls[[#This Row],[Date of Call]],"DDD")</f>
        <v>Tue</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25">
      <c r="B294" t="s">
        <v>316</v>
      </c>
      <c r="C294" t="s">
        <v>15</v>
      </c>
      <c r="D294">
        <v>56</v>
      </c>
      <c r="E294" s="14" t="s">
        <v>11</v>
      </c>
      <c r="F294" s="15">
        <v>45013</v>
      </c>
      <c r="G294">
        <v>225</v>
      </c>
      <c r="H294">
        <v>4.5999999999999996</v>
      </c>
      <c r="I294">
        <f>IF(MONTH(calls[[#This Row],[Date of Call]])&lt;=6, YEAR(calls[[#This Row],[Date of Call]]), YEAR(calls[[#This Row],[Date of Call]])+1)</f>
        <v>2023</v>
      </c>
      <c r="J294" t="str">
        <f>TEXT(calls[[#This Row],[Date of Call]],"DDD")</f>
        <v>Tue</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x14ac:dyDescent="0.25">
      <c r="B295" t="s">
        <v>317</v>
      </c>
      <c r="C295" t="s">
        <v>19</v>
      </c>
      <c r="D295">
        <v>59</v>
      </c>
      <c r="E295" s="14" t="s">
        <v>6</v>
      </c>
      <c r="F295" s="15">
        <v>45013</v>
      </c>
      <c r="G295">
        <v>210</v>
      </c>
      <c r="H295">
        <v>4.5</v>
      </c>
      <c r="I295">
        <f>IF(MONTH(calls[[#This Row],[Date of Call]])&lt;=6, YEAR(calls[[#This Row],[Date of Call]]), YEAR(calls[[#This Row],[Date of Call]])+1)</f>
        <v>2023</v>
      </c>
      <c r="J295" t="str">
        <f>TEXT(calls[[#This Row],[Date of Call]],"DDD")</f>
        <v>Tue</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x14ac:dyDescent="0.25">
      <c r="B296" t="s">
        <v>318</v>
      </c>
      <c r="C296" t="s">
        <v>16</v>
      </c>
      <c r="D296">
        <v>30</v>
      </c>
      <c r="E296" s="14" t="s">
        <v>9</v>
      </c>
      <c r="F296" s="15">
        <v>45013</v>
      </c>
      <c r="G296">
        <v>168</v>
      </c>
      <c r="H296">
        <v>4.2</v>
      </c>
      <c r="I296">
        <f>IF(MONTH(calls[[#This Row],[Date of Call]])&lt;=6, YEAR(calls[[#This Row],[Date of Call]]), YEAR(calls[[#This Row],[Date of Call]])+1)</f>
        <v>2023</v>
      </c>
      <c r="J296" t="str">
        <f>TEXT(calls[[#This Row],[Date of Call]],"DDD")</f>
        <v>Tue</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x14ac:dyDescent="0.25">
      <c r="B297" t="s">
        <v>319</v>
      </c>
      <c r="C297" t="s">
        <v>14</v>
      </c>
      <c r="D297">
        <v>63</v>
      </c>
      <c r="E297" s="14" t="s">
        <v>10</v>
      </c>
      <c r="F297" s="15">
        <v>45014</v>
      </c>
      <c r="G297">
        <v>82</v>
      </c>
      <c r="H297">
        <v>4.5</v>
      </c>
      <c r="I297">
        <f>IF(MONTH(calls[[#This Row],[Date of Call]])&lt;=6, YEAR(calls[[#This Row],[Date of Call]]), YEAR(calls[[#This Row],[Date of Call]])+1)</f>
        <v>2023</v>
      </c>
      <c r="J297" t="str">
        <f>TEXT(calls[[#This Row],[Date of Call]],"DDD")</f>
        <v>Wed</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x14ac:dyDescent="0.25">
      <c r="B298" t="s">
        <v>320</v>
      </c>
      <c r="C298" t="s">
        <v>23</v>
      </c>
      <c r="D298">
        <v>56</v>
      </c>
      <c r="E298" s="14" t="s">
        <v>13</v>
      </c>
      <c r="F298" s="15">
        <v>45014</v>
      </c>
      <c r="G298">
        <v>88</v>
      </c>
      <c r="H298">
        <v>4.0999999999999996</v>
      </c>
      <c r="I298">
        <f>IF(MONTH(calls[[#This Row],[Date of Call]])&lt;=6, YEAR(calls[[#This Row],[Date of Call]]), YEAR(calls[[#This Row],[Date of Call]])+1)</f>
        <v>2023</v>
      </c>
      <c r="J298" t="str">
        <f>TEXT(calls[[#This Row],[Date of Call]],"DDD")</f>
        <v>Wed</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x14ac:dyDescent="0.25">
      <c r="B299" t="s">
        <v>321</v>
      </c>
      <c r="C299" t="s">
        <v>5</v>
      </c>
      <c r="D299">
        <v>95</v>
      </c>
      <c r="E299" s="14" t="s">
        <v>10</v>
      </c>
      <c r="F299" s="15">
        <v>45014</v>
      </c>
      <c r="G299">
        <v>111</v>
      </c>
      <c r="H299">
        <v>3.3</v>
      </c>
      <c r="I299">
        <f>IF(MONTH(calls[[#This Row],[Date of Call]])&lt;=6, YEAR(calls[[#This Row],[Date of Call]]), YEAR(calls[[#This Row],[Date of Call]])+1)</f>
        <v>2023</v>
      </c>
      <c r="J299" t="str">
        <f>TEXT(calls[[#This Row],[Date of Call]],"DDD")</f>
        <v>Wed</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x14ac:dyDescent="0.25">
      <c r="B300" t="s">
        <v>322</v>
      </c>
      <c r="C300" t="s">
        <v>17</v>
      </c>
      <c r="D300">
        <v>128</v>
      </c>
      <c r="E300" s="14" t="s">
        <v>6</v>
      </c>
      <c r="F300" s="15">
        <v>45014</v>
      </c>
      <c r="G300">
        <v>60</v>
      </c>
      <c r="H300">
        <v>3.8</v>
      </c>
      <c r="I300">
        <f>IF(MONTH(calls[[#This Row],[Date of Call]])&lt;=6, YEAR(calls[[#This Row],[Date of Call]]), YEAR(calls[[#This Row],[Date of Call]])+1)</f>
        <v>2023</v>
      </c>
      <c r="J300" t="str">
        <f>TEXT(calls[[#This Row],[Date of Call]],"DDD")</f>
        <v>Wed</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x14ac:dyDescent="0.25">
      <c r="B301" t="s">
        <v>323</v>
      </c>
      <c r="C301" t="s">
        <v>8</v>
      </c>
      <c r="D301">
        <v>49</v>
      </c>
      <c r="E301" s="14" t="s">
        <v>10</v>
      </c>
      <c r="F301" s="15">
        <v>45014</v>
      </c>
      <c r="G301">
        <v>80</v>
      </c>
      <c r="H301">
        <v>3</v>
      </c>
      <c r="I301">
        <f>IF(MONTH(calls[[#This Row],[Date of Call]])&lt;=6, YEAR(calls[[#This Row],[Date of Call]]), YEAR(calls[[#This Row],[Date of Call]])+1)</f>
        <v>2023</v>
      </c>
      <c r="J301" t="str">
        <f>TEXT(calls[[#This Row],[Date of Call]],"DDD")</f>
        <v>Wed</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x14ac:dyDescent="0.25">
      <c r="B302" t="s">
        <v>324</v>
      </c>
      <c r="C302" t="s">
        <v>17</v>
      </c>
      <c r="D302">
        <v>89</v>
      </c>
      <c r="E302" s="14" t="s">
        <v>11</v>
      </c>
      <c r="F302" s="15">
        <v>45016</v>
      </c>
      <c r="G302">
        <v>90</v>
      </c>
      <c r="H302">
        <v>4.5999999999999996</v>
      </c>
      <c r="I302">
        <f>IF(MONTH(calls[[#This Row],[Date of Call]])&lt;=6, YEAR(calls[[#This Row],[Date of Call]]), YEAR(calls[[#This Row],[Date of Call]])+1)</f>
        <v>2023</v>
      </c>
      <c r="J302" t="str">
        <f>TEXT(calls[[#This Row],[Date of Call]],"DDD")</f>
        <v>Fri</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x14ac:dyDescent="0.25">
      <c r="B303" t="s">
        <v>325</v>
      </c>
      <c r="C303" t="s">
        <v>22</v>
      </c>
      <c r="D303">
        <v>87</v>
      </c>
      <c r="E303" s="14" t="s">
        <v>10</v>
      </c>
      <c r="F303" s="15">
        <v>45016</v>
      </c>
      <c r="G303">
        <v>225</v>
      </c>
      <c r="H303">
        <v>2.9</v>
      </c>
      <c r="I303">
        <f>IF(MONTH(calls[[#This Row],[Date of Call]])&lt;=6, YEAR(calls[[#This Row],[Date of Call]]), YEAR(calls[[#This Row],[Date of Call]])+1)</f>
        <v>2023</v>
      </c>
      <c r="J303" t="str">
        <f>TEXT(calls[[#This Row],[Date of Call]],"DDD")</f>
        <v>Fri</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x14ac:dyDescent="0.25">
      <c r="B304" t="s">
        <v>326</v>
      </c>
      <c r="C304" t="s">
        <v>20</v>
      </c>
      <c r="D304">
        <v>60</v>
      </c>
      <c r="E304" s="14" t="s">
        <v>9</v>
      </c>
      <c r="F304" s="15">
        <v>45017</v>
      </c>
      <c r="G304">
        <v>215</v>
      </c>
      <c r="H304">
        <v>3.2</v>
      </c>
      <c r="I304">
        <f>IF(MONTH(calls[[#This Row],[Date of Call]])&lt;=6, YEAR(calls[[#This Row],[Date of Call]]), YEAR(calls[[#This Row],[Date of Call]])+1)</f>
        <v>2023</v>
      </c>
      <c r="J304" t="str">
        <f>TEXT(calls[[#This Row],[Date of Call]],"DDD")</f>
        <v>Sat</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x14ac:dyDescent="0.25">
      <c r="B305" t="s">
        <v>327</v>
      </c>
      <c r="C305" t="s">
        <v>21</v>
      </c>
      <c r="D305">
        <v>42</v>
      </c>
      <c r="E305" s="14" t="s">
        <v>11</v>
      </c>
      <c r="F305" s="15">
        <v>45017</v>
      </c>
      <c r="G305">
        <v>45</v>
      </c>
      <c r="H305">
        <v>1.5</v>
      </c>
      <c r="I305">
        <f>IF(MONTH(calls[[#This Row],[Date of Call]])&lt;=6, YEAR(calls[[#This Row],[Date of Call]]), YEAR(calls[[#This Row],[Date of Call]])+1)</f>
        <v>2023</v>
      </c>
      <c r="J305" t="str">
        <f>TEXT(calls[[#This Row],[Date of Call]],"DDD")</f>
        <v>Sat</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x14ac:dyDescent="0.25">
      <c r="B306" t="s">
        <v>328</v>
      </c>
      <c r="C306" t="s">
        <v>18</v>
      </c>
      <c r="D306">
        <v>99</v>
      </c>
      <c r="E306" s="14" t="s">
        <v>9</v>
      </c>
      <c r="F306" s="15">
        <v>45017</v>
      </c>
      <c r="G306">
        <v>74</v>
      </c>
      <c r="H306">
        <v>4</v>
      </c>
      <c r="I306">
        <f>IF(MONTH(calls[[#This Row],[Date of Call]])&lt;=6, YEAR(calls[[#This Row],[Date of Call]]), YEAR(calls[[#This Row],[Date of Call]])+1)</f>
        <v>2023</v>
      </c>
      <c r="J306" t="str">
        <f>TEXT(calls[[#This Row],[Date of Call]],"DDD")</f>
        <v>Sat</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x14ac:dyDescent="0.25">
      <c r="B307" t="s">
        <v>329</v>
      </c>
      <c r="C307" t="s">
        <v>23</v>
      </c>
      <c r="D307">
        <v>20</v>
      </c>
      <c r="E307" s="14" t="s">
        <v>11</v>
      </c>
      <c r="F307" s="15">
        <v>45017</v>
      </c>
      <c r="G307">
        <v>60</v>
      </c>
      <c r="H307">
        <v>3.6</v>
      </c>
      <c r="I307">
        <f>IF(MONTH(calls[[#This Row],[Date of Call]])&lt;=6, YEAR(calls[[#This Row],[Date of Call]]), YEAR(calls[[#This Row],[Date of Call]])+1)</f>
        <v>2023</v>
      </c>
      <c r="J307" t="str">
        <f>TEXT(calls[[#This Row],[Date of Call]],"DDD")</f>
        <v>Sat</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x14ac:dyDescent="0.25">
      <c r="B308" t="s">
        <v>330</v>
      </c>
      <c r="C308" t="s">
        <v>14</v>
      </c>
      <c r="D308">
        <v>65</v>
      </c>
      <c r="E308" s="14" t="s">
        <v>9</v>
      </c>
      <c r="F308" s="15">
        <v>45017</v>
      </c>
      <c r="G308">
        <v>64</v>
      </c>
      <c r="H308">
        <v>3.7</v>
      </c>
      <c r="I308">
        <f>IF(MONTH(calls[[#This Row],[Date of Call]])&lt;=6, YEAR(calls[[#This Row],[Date of Call]]), YEAR(calls[[#This Row],[Date of Call]])+1)</f>
        <v>2023</v>
      </c>
      <c r="J308" t="str">
        <f>TEXT(calls[[#This Row],[Date of Call]],"DDD")</f>
        <v>Sat</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x14ac:dyDescent="0.25">
      <c r="B309" t="s">
        <v>331</v>
      </c>
      <c r="C309" t="s">
        <v>16</v>
      </c>
      <c r="D309">
        <v>71</v>
      </c>
      <c r="E309" s="14" t="s">
        <v>10</v>
      </c>
      <c r="F309" s="15">
        <v>45018</v>
      </c>
      <c r="G309">
        <v>110</v>
      </c>
      <c r="H309">
        <v>4.8</v>
      </c>
      <c r="I309">
        <f>IF(MONTH(calls[[#This Row],[Date of Call]])&lt;=6, YEAR(calls[[#This Row],[Date of Call]]), YEAR(calls[[#This Row],[Date of Call]])+1)</f>
        <v>2023</v>
      </c>
      <c r="J309" t="str">
        <f>TEXT(calls[[#This Row],[Date of Call]],"DDD")</f>
        <v>Sun</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x14ac:dyDescent="0.25">
      <c r="B310" t="s">
        <v>332</v>
      </c>
      <c r="C310" t="s">
        <v>12</v>
      </c>
      <c r="D310">
        <v>95</v>
      </c>
      <c r="E310" s="14" t="s">
        <v>6</v>
      </c>
      <c r="F310" s="15">
        <v>45018</v>
      </c>
      <c r="G310">
        <v>52</v>
      </c>
      <c r="H310">
        <v>1.2</v>
      </c>
      <c r="I310">
        <f>IF(MONTH(calls[[#This Row],[Date of Call]])&lt;=6, YEAR(calls[[#This Row],[Date of Call]]), YEAR(calls[[#This Row],[Date of Call]])+1)</f>
        <v>2023</v>
      </c>
      <c r="J310" t="str">
        <f>TEXT(calls[[#This Row],[Date of Call]],"DDD")</f>
        <v>Sun</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x14ac:dyDescent="0.25">
      <c r="B311" t="s">
        <v>333</v>
      </c>
      <c r="C311" t="s">
        <v>23</v>
      </c>
      <c r="D311">
        <v>81</v>
      </c>
      <c r="E311" s="14" t="s">
        <v>13</v>
      </c>
      <c r="F311" s="15">
        <v>45019</v>
      </c>
      <c r="G311">
        <v>160</v>
      </c>
      <c r="H311">
        <v>4.7</v>
      </c>
      <c r="I311">
        <f>IF(MONTH(calls[[#This Row],[Date of Call]])&lt;=6, YEAR(calls[[#This Row],[Date of Call]]), YEAR(calls[[#This Row],[Date of Call]])+1)</f>
        <v>2023</v>
      </c>
      <c r="J311" t="str">
        <f>TEXT(calls[[#This Row],[Date of Call]],"DDD")</f>
        <v>Mon</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x14ac:dyDescent="0.25">
      <c r="B312" t="s">
        <v>334</v>
      </c>
      <c r="C312" t="s">
        <v>7</v>
      </c>
      <c r="D312">
        <v>137</v>
      </c>
      <c r="E312" s="14" t="s">
        <v>13</v>
      </c>
      <c r="F312" s="15">
        <v>45019</v>
      </c>
      <c r="G312">
        <v>215</v>
      </c>
      <c r="H312">
        <v>4.7</v>
      </c>
      <c r="I312">
        <f>IF(MONTH(calls[[#This Row],[Date of Call]])&lt;=6, YEAR(calls[[#This Row],[Date of Call]]), YEAR(calls[[#This Row],[Date of Call]])+1)</f>
        <v>2023</v>
      </c>
      <c r="J312" t="str">
        <f>TEXT(calls[[#This Row],[Date of Call]],"DDD")</f>
        <v>Mon</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x14ac:dyDescent="0.25">
      <c r="B313" t="s">
        <v>335</v>
      </c>
      <c r="C313" t="s">
        <v>7</v>
      </c>
      <c r="D313">
        <v>40</v>
      </c>
      <c r="E313" s="14" t="s">
        <v>6</v>
      </c>
      <c r="F313" s="15">
        <v>45019</v>
      </c>
      <c r="G313">
        <v>220</v>
      </c>
      <c r="H313">
        <v>4.5</v>
      </c>
      <c r="I313">
        <f>IF(MONTH(calls[[#This Row],[Date of Call]])&lt;=6, YEAR(calls[[#This Row],[Date of Call]]), YEAR(calls[[#This Row],[Date of Call]])+1)</f>
        <v>2023</v>
      </c>
      <c r="J313" t="str">
        <f>TEXT(calls[[#This Row],[Date of Call]],"DDD")</f>
        <v>Mon</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x14ac:dyDescent="0.25">
      <c r="B314" t="s">
        <v>336</v>
      </c>
      <c r="C314" t="s">
        <v>18</v>
      </c>
      <c r="D314">
        <v>111</v>
      </c>
      <c r="E314" s="14" t="s">
        <v>9</v>
      </c>
      <c r="F314" s="15">
        <v>45020</v>
      </c>
      <c r="G314">
        <v>175</v>
      </c>
      <c r="H314">
        <v>3.5</v>
      </c>
      <c r="I314">
        <f>IF(MONTH(calls[[#This Row],[Date of Call]])&lt;=6, YEAR(calls[[#This Row],[Date of Call]]), YEAR(calls[[#This Row],[Date of Call]])+1)</f>
        <v>2023</v>
      </c>
      <c r="J314" t="str">
        <f>TEXT(calls[[#This Row],[Date of Call]],"DDD")</f>
        <v>Tue</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x14ac:dyDescent="0.25">
      <c r="B315" t="s">
        <v>337</v>
      </c>
      <c r="C315" t="s">
        <v>16</v>
      </c>
      <c r="D315">
        <v>106</v>
      </c>
      <c r="E315" s="14" t="s">
        <v>9</v>
      </c>
      <c r="F315" s="15">
        <v>45020</v>
      </c>
      <c r="G315">
        <v>145</v>
      </c>
      <c r="H315">
        <v>4.0999999999999996</v>
      </c>
      <c r="I315">
        <f>IF(MONTH(calls[[#This Row],[Date of Call]])&lt;=6, YEAR(calls[[#This Row],[Date of Call]]), YEAR(calls[[#This Row],[Date of Call]])+1)</f>
        <v>2023</v>
      </c>
      <c r="J315" t="str">
        <f>TEXT(calls[[#This Row],[Date of Call]],"DDD")</f>
        <v>Tue</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x14ac:dyDescent="0.25">
      <c r="B316" t="s">
        <v>338</v>
      </c>
      <c r="C316" t="s">
        <v>21</v>
      </c>
      <c r="D316">
        <v>133</v>
      </c>
      <c r="E316" s="14" t="s">
        <v>11</v>
      </c>
      <c r="F316" s="15">
        <v>45020</v>
      </c>
      <c r="G316">
        <v>72</v>
      </c>
      <c r="H316">
        <v>4.4000000000000004</v>
      </c>
      <c r="I316">
        <f>IF(MONTH(calls[[#This Row],[Date of Call]])&lt;=6, YEAR(calls[[#This Row],[Date of Call]]), YEAR(calls[[#This Row],[Date of Call]])+1)</f>
        <v>2023</v>
      </c>
      <c r="J316" t="str">
        <f>TEXT(calls[[#This Row],[Date of Call]],"DDD")</f>
        <v>Tue</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x14ac:dyDescent="0.25">
      <c r="B317" t="s">
        <v>339</v>
      </c>
      <c r="C317" t="s">
        <v>15</v>
      </c>
      <c r="D317">
        <v>38</v>
      </c>
      <c r="E317" s="14" t="s">
        <v>9</v>
      </c>
      <c r="F317" s="15">
        <v>45021</v>
      </c>
      <c r="G317">
        <v>81</v>
      </c>
      <c r="H317">
        <v>3.6</v>
      </c>
      <c r="I317">
        <f>IF(MONTH(calls[[#This Row],[Date of Call]])&lt;=6, YEAR(calls[[#This Row],[Date of Call]]), YEAR(calls[[#This Row],[Date of Call]])+1)</f>
        <v>2023</v>
      </c>
      <c r="J317" t="str">
        <f>TEXT(calls[[#This Row],[Date of Call]],"DDD")</f>
        <v>Wed</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x14ac:dyDescent="0.25">
      <c r="B318" t="s">
        <v>340</v>
      </c>
      <c r="C318" t="s">
        <v>19</v>
      </c>
      <c r="D318">
        <v>130</v>
      </c>
      <c r="E318" s="14" t="s">
        <v>6</v>
      </c>
      <c r="F318" s="15">
        <v>45021</v>
      </c>
      <c r="G318">
        <v>54</v>
      </c>
      <c r="H318">
        <v>4.0999999999999996</v>
      </c>
      <c r="I318">
        <f>IF(MONTH(calls[[#This Row],[Date of Call]])&lt;=6, YEAR(calls[[#This Row],[Date of Call]]), YEAR(calls[[#This Row],[Date of Call]])+1)</f>
        <v>2023</v>
      </c>
      <c r="J318" t="str">
        <f>TEXT(calls[[#This Row],[Date of Call]],"DDD")</f>
        <v>Wed</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x14ac:dyDescent="0.25">
      <c r="B319" t="s">
        <v>341</v>
      </c>
      <c r="C319" t="s">
        <v>14</v>
      </c>
      <c r="D319">
        <v>23</v>
      </c>
      <c r="E319" s="14" t="s">
        <v>11</v>
      </c>
      <c r="F319" s="15">
        <v>45021</v>
      </c>
      <c r="G319">
        <v>105</v>
      </c>
      <c r="H319">
        <v>4.8</v>
      </c>
      <c r="I319">
        <f>IF(MONTH(calls[[#This Row],[Date of Call]])&lt;=6, YEAR(calls[[#This Row],[Date of Call]]), YEAR(calls[[#This Row],[Date of Call]])+1)</f>
        <v>2023</v>
      </c>
      <c r="J319" t="str">
        <f>TEXT(calls[[#This Row],[Date of Call]],"DDD")</f>
        <v>Wed</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x14ac:dyDescent="0.25">
      <c r="B320" t="s">
        <v>342</v>
      </c>
      <c r="C320" t="s">
        <v>19</v>
      </c>
      <c r="D320">
        <v>124</v>
      </c>
      <c r="E320" s="14" t="s">
        <v>9</v>
      </c>
      <c r="F320" s="15">
        <v>45022</v>
      </c>
      <c r="G320">
        <v>176</v>
      </c>
      <c r="H320">
        <v>3.9</v>
      </c>
      <c r="I320">
        <f>IF(MONTH(calls[[#This Row],[Date of Call]])&lt;=6, YEAR(calls[[#This Row],[Date of Call]]), YEAR(calls[[#This Row],[Date of Call]])+1)</f>
        <v>2023</v>
      </c>
      <c r="J320" t="str">
        <f>TEXT(calls[[#This Row],[Date of Call]],"DDD")</f>
        <v>Thu</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x14ac:dyDescent="0.25">
      <c r="B321" t="s">
        <v>343</v>
      </c>
      <c r="C321" t="s">
        <v>23</v>
      </c>
      <c r="D321">
        <v>107</v>
      </c>
      <c r="E321" s="14" t="s">
        <v>9</v>
      </c>
      <c r="F321" s="15">
        <v>45022</v>
      </c>
      <c r="G321">
        <v>115</v>
      </c>
      <c r="H321">
        <v>3.8</v>
      </c>
      <c r="I321">
        <f>IF(MONTH(calls[[#This Row],[Date of Call]])&lt;=6, YEAR(calls[[#This Row],[Date of Call]]), YEAR(calls[[#This Row],[Date of Call]])+1)</f>
        <v>2023</v>
      </c>
      <c r="J321" t="str">
        <f>TEXT(calls[[#This Row],[Date of Call]],"DDD")</f>
        <v>Thu</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x14ac:dyDescent="0.25">
      <c r="B322" t="s">
        <v>344</v>
      </c>
      <c r="C322" t="s">
        <v>7</v>
      </c>
      <c r="D322">
        <v>60</v>
      </c>
      <c r="E322" s="14" t="s">
        <v>10</v>
      </c>
      <c r="F322" s="15">
        <v>45022</v>
      </c>
      <c r="G322">
        <v>116</v>
      </c>
      <c r="H322">
        <v>3.9</v>
      </c>
      <c r="I322">
        <f>IF(MONTH(calls[[#This Row],[Date of Call]])&lt;=6, YEAR(calls[[#This Row],[Date of Call]]), YEAR(calls[[#This Row],[Date of Call]])+1)</f>
        <v>2023</v>
      </c>
      <c r="J322" t="str">
        <f>TEXT(calls[[#This Row],[Date of Call]],"DDD")</f>
        <v>Thu</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x14ac:dyDescent="0.25">
      <c r="B323" t="s">
        <v>345</v>
      </c>
      <c r="C323" t="s">
        <v>7</v>
      </c>
      <c r="D323">
        <v>158</v>
      </c>
      <c r="E323" s="14" t="s">
        <v>6</v>
      </c>
      <c r="F323" s="15">
        <v>45022</v>
      </c>
      <c r="G323">
        <v>100</v>
      </c>
      <c r="H323">
        <v>4.0999999999999996</v>
      </c>
      <c r="I323">
        <f>IF(MONTH(calls[[#This Row],[Date of Call]])&lt;=6, YEAR(calls[[#This Row],[Date of Call]]), YEAR(calls[[#This Row],[Date of Call]])+1)</f>
        <v>2023</v>
      </c>
      <c r="J323" t="str">
        <f>TEXT(calls[[#This Row],[Date of Call]],"DDD")</f>
        <v>Thu</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x14ac:dyDescent="0.25">
      <c r="B324" t="s">
        <v>346</v>
      </c>
      <c r="C324" t="s">
        <v>22</v>
      </c>
      <c r="D324">
        <v>110</v>
      </c>
      <c r="E324" s="14" t="s">
        <v>6</v>
      </c>
      <c r="F324" s="15">
        <v>45023</v>
      </c>
      <c r="G324">
        <v>36</v>
      </c>
      <c r="H324">
        <v>2.2000000000000002</v>
      </c>
      <c r="I324">
        <f>IF(MONTH(calls[[#This Row],[Date of Call]])&lt;=6, YEAR(calls[[#This Row],[Date of Call]]), YEAR(calls[[#This Row],[Date of Call]])+1)</f>
        <v>2023</v>
      </c>
      <c r="J324" t="str">
        <f>TEXT(calls[[#This Row],[Date of Call]],"DDD")</f>
        <v>Fri</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x14ac:dyDescent="0.25">
      <c r="B325" t="s">
        <v>347</v>
      </c>
      <c r="C325" t="s">
        <v>17</v>
      </c>
      <c r="D325">
        <v>70</v>
      </c>
      <c r="E325" s="14" t="s">
        <v>6</v>
      </c>
      <c r="F325" s="15">
        <v>45023</v>
      </c>
      <c r="G325">
        <v>114</v>
      </c>
      <c r="H325">
        <v>5</v>
      </c>
      <c r="I325">
        <f>IF(MONTH(calls[[#This Row],[Date of Call]])&lt;=6, YEAR(calls[[#This Row],[Date of Call]]), YEAR(calls[[#This Row],[Date of Call]])+1)</f>
        <v>2023</v>
      </c>
      <c r="J325" t="str">
        <f>TEXT(calls[[#This Row],[Date of Call]],"DDD")</f>
        <v>Fri</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x14ac:dyDescent="0.25">
      <c r="B326" t="s">
        <v>348</v>
      </c>
      <c r="C326" t="s">
        <v>17</v>
      </c>
      <c r="D326">
        <v>150</v>
      </c>
      <c r="E326" s="14" t="s">
        <v>10</v>
      </c>
      <c r="F326" s="15">
        <v>45023</v>
      </c>
      <c r="G326">
        <v>24</v>
      </c>
      <c r="H326">
        <v>3.8</v>
      </c>
      <c r="I326">
        <f>IF(MONTH(calls[[#This Row],[Date of Call]])&lt;=6, YEAR(calls[[#This Row],[Date of Call]]), YEAR(calls[[#This Row],[Date of Call]])+1)</f>
        <v>2023</v>
      </c>
      <c r="J326" t="str">
        <f>TEXT(calls[[#This Row],[Date of Call]],"DDD")</f>
        <v>Fri</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x14ac:dyDescent="0.25">
      <c r="B327" t="s">
        <v>349</v>
      </c>
      <c r="C327" t="s">
        <v>15</v>
      </c>
      <c r="D327">
        <v>36</v>
      </c>
      <c r="E327" s="14" t="s">
        <v>9</v>
      </c>
      <c r="F327" s="15">
        <v>45023</v>
      </c>
      <c r="G327">
        <v>135</v>
      </c>
      <c r="H327">
        <v>4.5999999999999996</v>
      </c>
      <c r="I327">
        <f>IF(MONTH(calls[[#This Row],[Date of Call]])&lt;=6, YEAR(calls[[#This Row],[Date of Call]]), YEAR(calls[[#This Row],[Date of Call]])+1)</f>
        <v>2023</v>
      </c>
      <c r="J327" t="str">
        <f>TEXT(calls[[#This Row],[Date of Call]],"DDD")</f>
        <v>Fri</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x14ac:dyDescent="0.25">
      <c r="B328" t="s">
        <v>350</v>
      </c>
      <c r="C328" t="s">
        <v>19</v>
      </c>
      <c r="D328">
        <v>74</v>
      </c>
      <c r="E328" s="14" t="s">
        <v>9</v>
      </c>
      <c r="F328" s="15">
        <v>45023</v>
      </c>
      <c r="G328">
        <v>30</v>
      </c>
      <c r="H328">
        <v>4</v>
      </c>
      <c r="I328">
        <f>IF(MONTH(calls[[#This Row],[Date of Call]])&lt;=6, YEAR(calls[[#This Row],[Date of Call]]), YEAR(calls[[#This Row],[Date of Call]])+1)</f>
        <v>2023</v>
      </c>
      <c r="J328" t="str">
        <f>TEXT(calls[[#This Row],[Date of Call]],"DDD")</f>
        <v>Fri</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x14ac:dyDescent="0.25">
      <c r="B329" t="s">
        <v>351</v>
      </c>
      <c r="C329" t="s">
        <v>12</v>
      </c>
      <c r="D329">
        <v>75</v>
      </c>
      <c r="E329" s="14" t="s">
        <v>9</v>
      </c>
      <c r="F329" s="15">
        <v>45023</v>
      </c>
      <c r="G329">
        <v>84</v>
      </c>
      <c r="H329">
        <v>2.8</v>
      </c>
      <c r="I329">
        <f>IF(MONTH(calls[[#This Row],[Date of Call]])&lt;=6, YEAR(calls[[#This Row],[Date of Call]]), YEAR(calls[[#This Row],[Date of Call]])+1)</f>
        <v>2023</v>
      </c>
      <c r="J329" t="str">
        <f>TEXT(calls[[#This Row],[Date of Call]],"DDD")</f>
        <v>Fri</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x14ac:dyDescent="0.25">
      <c r="B330" t="s">
        <v>352</v>
      </c>
      <c r="C330" t="s">
        <v>5</v>
      </c>
      <c r="D330">
        <v>70</v>
      </c>
      <c r="E330" s="14" t="s">
        <v>13</v>
      </c>
      <c r="F330" s="15">
        <v>45023</v>
      </c>
      <c r="G330">
        <v>42</v>
      </c>
      <c r="H330">
        <v>4.4000000000000004</v>
      </c>
      <c r="I330">
        <f>IF(MONTH(calls[[#This Row],[Date of Call]])&lt;=6, YEAR(calls[[#This Row],[Date of Call]]), YEAR(calls[[#This Row],[Date of Call]])+1)</f>
        <v>2023</v>
      </c>
      <c r="J330" t="str">
        <f>TEXT(calls[[#This Row],[Date of Call]],"DDD")</f>
        <v>Fri</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x14ac:dyDescent="0.25">
      <c r="B331" t="s">
        <v>353</v>
      </c>
      <c r="C331" t="s">
        <v>22</v>
      </c>
      <c r="D331">
        <v>23</v>
      </c>
      <c r="E331" s="14" t="s">
        <v>6</v>
      </c>
      <c r="F331" s="15">
        <v>45023</v>
      </c>
      <c r="G331">
        <v>117</v>
      </c>
      <c r="H331">
        <v>2.4</v>
      </c>
      <c r="I331">
        <f>IF(MONTH(calls[[#This Row],[Date of Call]])&lt;=6, YEAR(calls[[#This Row],[Date of Call]]), YEAR(calls[[#This Row],[Date of Call]])+1)</f>
        <v>2023</v>
      </c>
      <c r="J331" t="str">
        <f>TEXT(calls[[#This Row],[Date of Call]],"DDD")</f>
        <v>Fri</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x14ac:dyDescent="0.25">
      <c r="B332" t="s">
        <v>354</v>
      </c>
      <c r="C332" t="s">
        <v>18</v>
      </c>
      <c r="D332">
        <v>104</v>
      </c>
      <c r="E332" s="14" t="s">
        <v>11</v>
      </c>
      <c r="F332" s="15">
        <v>45023</v>
      </c>
      <c r="G332">
        <v>164</v>
      </c>
      <c r="H332">
        <v>4</v>
      </c>
      <c r="I332">
        <f>IF(MONTH(calls[[#This Row],[Date of Call]])&lt;=6, YEAR(calls[[#This Row],[Date of Call]]), YEAR(calls[[#This Row],[Date of Call]])+1)</f>
        <v>2023</v>
      </c>
      <c r="J332" t="str">
        <f>TEXT(calls[[#This Row],[Date of Call]],"DDD")</f>
        <v>Fri</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x14ac:dyDescent="0.25">
      <c r="B333" t="s">
        <v>355</v>
      </c>
      <c r="C333" t="s">
        <v>17</v>
      </c>
      <c r="D333">
        <v>95</v>
      </c>
      <c r="E333" s="14" t="s">
        <v>13</v>
      </c>
      <c r="F333" s="15">
        <v>45024</v>
      </c>
      <c r="G333">
        <v>123</v>
      </c>
      <c r="H333">
        <v>4.4000000000000004</v>
      </c>
      <c r="I333">
        <f>IF(MONTH(calls[[#This Row],[Date of Call]])&lt;=6, YEAR(calls[[#This Row],[Date of Call]]), YEAR(calls[[#This Row],[Date of Call]])+1)</f>
        <v>2023</v>
      </c>
      <c r="J333" t="str">
        <f>TEXT(calls[[#This Row],[Date of Call]],"DDD")</f>
        <v>Sat</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x14ac:dyDescent="0.25">
      <c r="B334" t="s">
        <v>356</v>
      </c>
      <c r="C334" t="s">
        <v>8</v>
      </c>
      <c r="D334">
        <v>49</v>
      </c>
      <c r="E334" s="14" t="s">
        <v>10</v>
      </c>
      <c r="F334" s="15">
        <v>45024</v>
      </c>
      <c r="G334">
        <v>172</v>
      </c>
      <c r="H334">
        <v>2.9</v>
      </c>
      <c r="I334">
        <f>IF(MONTH(calls[[#This Row],[Date of Call]])&lt;=6, YEAR(calls[[#This Row],[Date of Call]]), YEAR(calls[[#This Row],[Date of Call]])+1)</f>
        <v>2023</v>
      </c>
      <c r="J334" t="str">
        <f>TEXT(calls[[#This Row],[Date of Call]],"DDD")</f>
        <v>Sat</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x14ac:dyDescent="0.25">
      <c r="B335" t="s">
        <v>357</v>
      </c>
      <c r="C335" t="s">
        <v>16</v>
      </c>
      <c r="D335">
        <v>8</v>
      </c>
      <c r="E335" s="14" t="s">
        <v>6</v>
      </c>
      <c r="F335" s="15">
        <v>45024</v>
      </c>
      <c r="G335">
        <v>20</v>
      </c>
      <c r="H335">
        <v>4.8</v>
      </c>
      <c r="I335">
        <f>IF(MONTH(calls[[#This Row],[Date of Call]])&lt;=6, YEAR(calls[[#This Row],[Date of Call]]), YEAR(calls[[#This Row],[Date of Call]])+1)</f>
        <v>2023</v>
      </c>
      <c r="J335" t="str">
        <f>TEXT(calls[[#This Row],[Date of Call]],"DDD")</f>
        <v>Sat</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x14ac:dyDescent="0.25">
      <c r="B336" t="s">
        <v>358</v>
      </c>
      <c r="C336" t="s">
        <v>17</v>
      </c>
      <c r="D336">
        <v>157</v>
      </c>
      <c r="E336" s="14" t="s">
        <v>10</v>
      </c>
      <c r="F336" s="15">
        <v>45024</v>
      </c>
      <c r="G336">
        <v>72</v>
      </c>
      <c r="H336">
        <v>3.7</v>
      </c>
      <c r="I336">
        <f>IF(MONTH(calls[[#This Row],[Date of Call]])&lt;=6, YEAR(calls[[#This Row],[Date of Call]]), YEAR(calls[[#This Row],[Date of Call]])+1)</f>
        <v>2023</v>
      </c>
      <c r="J336" t="str">
        <f>TEXT(calls[[#This Row],[Date of Call]],"DDD")</f>
        <v>Sat</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x14ac:dyDescent="0.25">
      <c r="B337" t="s">
        <v>359</v>
      </c>
      <c r="C337" t="s">
        <v>23</v>
      </c>
      <c r="D337">
        <v>74</v>
      </c>
      <c r="E337" s="14" t="s">
        <v>9</v>
      </c>
      <c r="F337" s="15">
        <v>45024</v>
      </c>
      <c r="G337">
        <v>32</v>
      </c>
      <c r="H337">
        <v>4.8</v>
      </c>
      <c r="I337">
        <f>IF(MONTH(calls[[#This Row],[Date of Call]])&lt;=6, YEAR(calls[[#This Row],[Date of Call]]), YEAR(calls[[#This Row],[Date of Call]])+1)</f>
        <v>2023</v>
      </c>
      <c r="J337" t="str">
        <f>TEXT(calls[[#This Row],[Date of Call]],"DDD")</f>
        <v>Sat</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x14ac:dyDescent="0.25">
      <c r="B338" t="s">
        <v>360</v>
      </c>
      <c r="C338" t="s">
        <v>22</v>
      </c>
      <c r="D338">
        <v>72</v>
      </c>
      <c r="E338" s="14" t="s">
        <v>13</v>
      </c>
      <c r="F338" s="15">
        <v>45024</v>
      </c>
      <c r="G338">
        <v>140</v>
      </c>
      <c r="H338">
        <v>3.2</v>
      </c>
      <c r="I338">
        <f>IF(MONTH(calls[[#This Row],[Date of Call]])&lt;=6, YEAR(calls[[#This Row],[Date of Call]]), YEAR(calls[[#This Row],[Date of Call]])+1)</f>
        <v>2023</v>
      </c>
      <c r="J338" t="str">
        <f>TEXT(calls[[#This Row],[Date of Call]],"DDD")</f>
        <v>Sat</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x14ac:dyDescent="0.25">
      <c r="B339" t="s">
        <v>361</v>
      </c>
      <c r="C339" t="s">
        <v>23</v>
      </c>
      <c r="D339">
        <v>79</v>
      </c>
      <c r="E339" s="14" t="s">
        <v>9</v>
      </c>
      <c r="F339" s="15">
        <v>45025</v>
      </c>
      <c r="G339">
        <v>120</v>
      </c>
      <c r="H339">
        <v>4.9000000000000004</v>
      </c>
      <c r="I339">
        <f>IF(MONTH(calls[[#This Row],[Date of Call]])&lt;=6, YEAR(calls[[#This Row],[Date of Call]]), YEAR(calls[[#This Row],[Date of Call]])+1)</f>
        <v>2023</v>
      </c>
      <c r="J339" t="str">
        <f>TEXT(calls[[#This Row],[Date of Call]],"DDD")</f>
        <v>Sun</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x14ac:dyDescent="0.25">
      <c r="B340" t="s">
        <v>362</v>
      </c>
      <c r="C340" t="s">
        <v>19</v>
      </c>
      <c r="D340">
        <v>23</v>
      </c>
      <c r="E340" s="14" t="s">
        <v>9</v>
      </c>
      <c r="F340" s="15">
        <v>45025</v>
      </c>
      <c r="G340">
        <v>86</v>
      </c>
      <c r="H340">
        <v>2.2000000000000002</v>
      </c>
      <c r="I340">
        <f>IF(MONTH(calls[[#This Row],[Date of Call]])&lt;=6, YEAR(calls[[#This Row],[Date of Call]]), YEAR(calls[[#This Row],[Date of Call]])+1)</f>
        <v>2023</v>
      </c>
      <c r="J340" t="str">
        <f>TEXT(calls[[#This Row],[Date of Call]],"DDD")</f>
        <v>Sun</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x14ac:dyDescent="0.25">
      <c r="B341" t="s">
        <v>363</v>
      </c>
      <c r="C341" t="s">
        <v>12</v>
      </c>
      <c r="D341">
        <v>69</v>
      </c>
      <c r="E341" s="14" t="s">
        <v>9</v>
      </c>
      <c r="F341" s="15">
        <v>45025</v>
      </c>
      <c r="G341">
        <v>132</v>
      </c>
      <c r="H341">
        <v>5</v>
      </c>
      <c r="I341">
        <f>IF(MONTH(calls[[#This Row],[Date of Call]])&lt;=6, YEAR(calls[[#This Row],[Date of Call]]), YEAR(calls[[#This Row],[Date of Call]])+1)</f>
        <v>2023</v>
      </c>
      <c r="J341" t="str">
        <f>TEXT(calls[[#This Row],[Date of Call]],"DDD")</f>
        <v>Sun</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x14ac:dyDescent="0.25">
      <c r="B342" t="s">
        <v>364</v>
      </c>
      <c r="C342" t="s">
        <v>7</v>
      </c>
      <c r="D342">
        <v>64</v>
      </c>
      <c r="E342" s="14" t="s">
        <v>9</v>
      </c>
      <c r="F342" s="15">
        <v>45025</v>
      </c>
      <c r="G342">
        <v>80</v>
      </c>
      <c r="H342">
        <v>3.3</v>
      </c>
      <c r="I342">
        <f>IF(MONTH(calls[[#This Row],[Date of Call]])&lt;=6, YEAR(calls[[#This Row],[Date of Call]]), YEAR(calls[[#This Row],[Date of Call]])+1)</f>
        <v>2023</v>
      </c>
      <c r="J342" t="str">
        <f>TEXT(calls[[#This Row],[Date of Call]],"DDD")</f>
        <v>Sun</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x14ac:dyDescent="0.25">
      <c r="B343" t="s">
        <v>365</v>
      </c>
      <c r="C343" t="s">
        <v>24</v>
      </c>
      <c r="D343">
        <v>47</v>
      </c>
      <c r="E343" s="14" t="s">
        <v>10</v>
      </c>
      <c r="F343" s="15">
        <v>45025</v>
      </c>
      <c r="G343">
        <v>132</v>
      </c>
      <c r="H343">
        <v>3.7</v>
      </c>
      <c r="I343">
        <f>IF(MONTH(calls[[#This Row],[Date of Call]])&lt;=6, YEAR(calls[[#This Row],[Date of Call]]), YEAR(calls[[#This Row],[Date of Call]])+1)</f>
        <v>2023</v>
      </c>
      <c r="J343" t="str">
        <f>TEXT(calls[[#This Row],[Date of Call]],"DDD")</f>
        <v>Sun</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x14ac:dyDescent="0.25">
      <c r="B344" t="s">
        <v>366</v>
      </c>
      <c r="C344" t="s">
        <v>23</v>
      </c>
      <c r="D344">
        <v>55</v>
      </c>
      <c r="E344" s="14" t="s">
        <v>13</v>
      </c>
      <c r="F344" s="15">
        <v>45025</v>
      </c>
      <c r="G344">
        <v>27</v>
      </c>
      <c r="H344">
        <v>3.7</v>
      </c>
      <c r="I344">
        <f>IF(MONTH(calls[[#This Row],[Date of Call]])&lt;=6, YEAR(calls[[#This Row],[Date of Call]]), YEAR(calls[[#This Row],[Date of Call]])+1)</f>
        <v>2023</v>
      </c>
      <c r="J344" t="str">
        <f>TEXT(calls[[#This Row],[Date of Call]],"DDD")</f>
        <v>Sun</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x14ac:dyDescent="0.25">
      <c r="B345" t="s">
        <v>367</v>
      </c>
      <c r="C345" t="s">
        <v>18</v>
      </c>
      <c r="D345">
        <v>104</v>
      </c>
      <c r="E345" s="14" t="s">
        <v>13</v>
      </c>
      <c r="F345" s="15">
        <v>45026</v>
      </c>
      <c r="G345">
        <v>68</v>
      </c>
      <c r="H345">
        <v>3.6</v>
      </c>
      <c r="I345">
        <f>IF(MONTH(calls[[#This Row],[Date of Call]])&lt;=6, YEAR(calls[[#This Row],[Date of Call]]), YEAR(calls[[#This Row],[Date of Call]])+1)</f>
        <v>2023</v>
      </c>
      <c r="J345" t="str">
        <f>TEXT(calls[[#This Row],[Date of Call]],"DDD")</f>
        <v>Mon</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x14ac:dyDescent="0.25">
      <c r="B346" t="s">
        <v>368</v>
      </c>
      <c r="C346" t="s">
        <v>24</v>
      </c>
      <c r="D346">
        <v>116</v>
      </c>
      <c r="E346" s="14" t="s">
        <v>9</v>
      </c>
      <c r="F346" s="15">
        <v>45026</v>
      </c>
      <c r="G346">
        <v>22</v>
      </c>
      <c r="H346">
        <v>4.7</v>
      </c>
      <c r="I346">
        <f>IF(MONTH(calls[[#This Row],[Date of Call]])&lt;=6, YEAR(calls[[#This Row],[Date of Call]]), YEAR(calls[[#This Row],[Date of Call]])+1)</f>
        <v>2023</v>
      </c>
      <c r="J346" t="str">
        <f>TEXT(calls[[#This Row],[Date of Call]],"DDD")</f>
        <v>Mon</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x14ac:dyDescent="0.25">
      <c r="B347" t="s">
        <v>369</v>
      </c>
      <c r="C347" t="s">
        <v>19</v>
      </c>
      <c r="D347">
        <v>99</v>
      </c>
      <c r="E347" s="14" t="s">
        <v>13</v>
      </c>
      <c r="F347" s="15">
        <v>45026</v>
      </c>
      <c r="G347">
        <v>42</v>
      </c>
      <c r="H347">
        <v>3.1</v>
      </c>
      <c r="I347">
        <f>IF(MONTH(calls[[#This Row],[Date of Call]])&lt;=6, YEAR(calls[[#This Row],[Date of Call]]), YEAR(calls[[#This Row],[Date of Call]])+1)</f>
        <v>2023</v>
      </c>
      <c r="J347" t="str">
        <f>TEXT(calls[[#This Row],[Date of Call]],"DDD")</f>
        <v>Mon</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x14ac:dyDescent="0.25">
      <c r="B348" t="s">
        <v>370</v>
      </c>
      <c r="C348" t="s">
        <v>18</v>
      </c>
      <c r="D348">
        <v>84</v>
      </c>
      <c r="E348" s="14" t="s">
        <v>13</v>
      </c>
      <c r="F348" s="15">
        <v>45027</v>
      </c>
      <c r="G348">
        <v>38</v>
      </c>
      <c r="H348">
        <v>3.3</v>
      </c>
      <c r="I348">
        <f>IF(MONTH(calls[[#This Row],[Date of Call]])&lt;=6, YEAR(calls[[#This Row],[Date of Call]]), YEAR(calls[[#This Row],[Date of Call]])+1)</f>
        <v>2023</v>
      </c>
      <c r="J348" t="str">
        <f>TEXT(calls[[#This Row],[Date of Call]],"DDD")</f>
        <v>Tue</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x14ac:dyDescent="0.25">
      <c r="B349" t="s">
        <v>371</v>
      </c>
      <c r="C349" t="s">
        <v>16</v>
      </c>
      <c r="D349">
        <v>159</v>
      </c>
      <c r="E349" s="14" t="s">
        <v>13</v>
      </c>
      <c r="F349" s="15">
        <v>45027</v>
      </c>
      <c r="G349">
        <v>42</v>
      </c>
      <c r="H349">
        <v>4.5</v>
      </c>
      <c r="I349">
        <f>IF(MONTH(calls[[#This Row],[Date of Call]])&lt;=6, YEAR(calls[[#This Row],[Date of Call]]), YEAR(calls[[#This Row],[Date of Call]])+1)</f>
        <v>2023</v>
      </c>
      <c r="J349" t="str">
        <f>TEXT(calls[[#This Row],[Date of Call]],"DDD")</f>
        <v>Tue</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x14ac:dyDescent="0.25">
      <c r="B350" t="s">
        <v>372</v>
      </c>
      <c r="C350" t="s">
        <v>15</v>
      </c>
      <c r="D350">
        <v>25</v>
      </c>
      <c r="E350" s="14" t="s">
        <v>10</v>
      </c>
      <c r="F350" s="15">
        <v>45027</v>
      </c>
      <c r="G350">
        <v>75</v>
      </c>
      <c r="H350">
        <v>3.9</v>
      </c>
      <c r="I350">
        <f>IF(MONTH(calls[[#This Row],[Date of Call]])&lt;=6, YEAR(calls[[#This Row],[Date of Call]]), YEAR(calls[[#This Row],[Date of Call]])+1)</f>
        <v>2023</v>
      </c>
      <c r="J350" t="str">
        <f>TEXT(calls[[#This Row],[Date of Call]],"DDD")</f>
        <v>Tue</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x14ac:dyDescent="0.25">
      <c r="B351" t="s">
        <v>373</v>
      </c>
      <c r="C351" t="s">
        <v>16</v>
      </c>
      <c r="D351">
        <v>53</v>
      </c>
      <c r="E351" s="14" t="s">
        <v>6</v>
      </c>
      <c r="F351" s="15">
        <v>45028</v>
      </c>
      <c r="G351">
        <v>23</v>
      </c>
      <c r="H351">
        <v>4.9000000000000004</v>
      </c>
      <c r="I351">
        <f>IF(MONTH(calls[[#This Row],[Date of Call]])&lt;=6, YEAR(calls[[#This Row],[Date of Call]]), YEAR(calls[[#This Row],[Date of Call]])+1)</f>
        <v>2023</v>
      </c>
      <c r="J351" t="str">
        <f>TEXT(calls[[#This Row],[Date of Call]],"DDD")</f>
        <v>Wed</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x14ac:dyDescent="0.25">
      <c r="B352" t="s">
        <v>374</v>
      </c>
      <c r="C352" t="s">
        <v>16</v>
      </c>
      <c r="D352">
        <v>89</v>
      </c>
      <c r="E352" s="14" t="s">
        <v>10</v>
      </c>
      <c r="F352" s="15">
        <v>45028</v>
      </c>
      <c r="G352">
        <v>200</v>
      </c>
      <c r="H352">
        <v>4.8</v>
      </c>
      <c r="I352">
        <f>IF(MONTH(calls[[#This Row],[Date of Call]])&lt;=6, YEAR(calls[[#This Row],[Date of Call]]), YEAR(calls[[#This Row],[Date of Call]])+1)</f>
        <v>2023</v>
      </c>
      <c r="J352" t="str">
        <f>TEXT(calls[[#This Row],[Date of Call]],"DDD")</f>
        <v>Wed</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x14ac:dyDescent="0.25">
      <c r="B353" t="s">
        <v>375</v>
      </c>
      <c r="C353" t="s">
        <v>21</v>
      </c>
      <c r="D353">
        <v>73</v>
      </c>
      <c r="E353" s="14" t="s">
        <v>9</v>
      </c>
      <c r="F353" s="15">
        <v>45029</v>
      </c>
      <c r="G353">
        <v>45</v>
      </c>
      <c r="H353">
        <v>3.6</v>
      </c>
      <c r="I353">
        <f>IF(MONTH(calls[[#This Row],[Date of Call]])&lt;=6, YEAR(calls[[#This Row],[Date of Call]]), YEAR(calls[[#This Row],[Date of Call]])+1)</f>
        <v>2023</v>
      </c>
      <c r="J353" t="str">
        <f>TEXT(calls[[#This Row],[Date of Call]],"DDD")</f>
        <v>Thu</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x14ac:dyDescent="0.25">
      <c r="B354" t="s">
        <v>376</v>
      </c>
      <c r="C354" t="s">
        <v>19</v>
      </c>
      <c r="D354">
        <v>50</v>
      </c>
      <c r="E354" s="14" t="s">
        <v>9</v>
      </c>
      <c r="F354" s="15">
        <v>45029</v>
      </c>
      <c r="G354">
        <v>105</v>
      </c>
      <c r="H354">
        <v>3.5</v>
      </c>
      <c r="I354">
        <f>IF(MONTH(calls[[#This Row],[Date of Call]])&lt;=6, YEAR(calls[[#This Row],[Date of Call]]), YEAR(calls[[#This Row],[Date of Call]])+1)</f>
        <v>2023</v>
      </c>
      <c r="J354" t="str">
        <f>TEXT(calls[[#This Row],[Date of Call]],"DDD")</f>
        <v>Thu</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x14ac:dyDescent="0.25">
      <c r="B355" t="s">
        <v>377</v>
      </c>
      <c r="C355" t="s">
        <v>8</v>
      </c>
      <c r="D355">
        <v>98</v>
      </c>
      <c r="E355" s="14" t="s">
        <v>9</v>
      </c>
      <c r="F355" s="15">
        <v>45029</v>
      </c>
      <c r="G355">
        <v>22</v>
      </c>
      <c r="H355">
        <v>3.8</v>
      </c>
      <c r="I355">
        <f>IF(MONTH(calls[[#This Row],[Date of Call]])&lt;=6, YEAR(calls[[#This Row],[Date of Call]]), YEAR(calls[[#This Row],[Date of Call]])+1)</f>
        <v>2023</v>
      </c>
      <c r="J355" t="str">
        <f>TEXT(calls[[#This Row],[Date of Call]],"DDD")</f>
        <v>Thu</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x14ac:dyDescent="0.25">
      <c r="B356" t="s">
        <v>378</v>
      </c>
      <c r="C356" t="s">
        <v>14</v>
      </c>
      <c r="D356">
        <v>114</v>
      </c>
      <c r="E356" s="14" t="s">
        <v>13</v>
      </c>
      <c r="F356" s="15">
        <v>45030</v>
      </c>
      <c r="G356">
        <v>126</v>
      </c>
      <c r="H356">
        <v>4.4000000000000004</v>
      </c>
      <c r="I356">
        <f>IF(MONTH(calls[[#This Row],[Date of Call]])&lt;=6, YEAR(calls[[#This Row],[Date of Call]]), YEAR(calls[[#This Row],[Date of Call]])+1)</f>
        <v>2023</v>
      </c>
      <c r="J356" t="str">
        <f>TEXT(calls[[#This Row],[Date of Call]],"DDD")</f>
        <v>Fri</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x14ac:dyDescent="0.25">
      <c r="B357" t="s">
        <v>379</v>
      </c>
      <c r="C357" t="s">
        <v>7</v>
      </c>
      <c r="D357">
        <v>67</v>
      </c>
      <c r="E357" s="14" t="s">
        <v>13</v>
      </c>
      <c r="F357" s="15">
        <v>45030</v>
      </c>
      <c r="G357">
        <v>35</v>
      </c>
      <c r="H357">
        <v>3</v>
      </c>
      <c r="I357">
        <f>IF(MONTH(calls[[#This Row],[Date of Call]])&lt;=6, YEAR(calls[[#This Row],[Date of Call]]), YEAR(calls[[#This Row],[Date of Call]])+1)</f>
        <v>2023</v>
      </c>
      <c r="J357" t="str">
        <f>TEXT(calls[[#This Row],[Date of Call]],"DDD")</f>
        <v>Fri</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x14ac:dyDescent="0.25">
      <c r="B358" t="s">
        <v>380</v>
      </c>
      <c r="C358" t="s">
        <v>23</v>
      </c>
      <c r="D358">
        <v>91</v>
      </c>
      <c r="E358" s="14" t="s">
        <v>9</v>
      </c>
      <c r="F358" s="15">
        <v>45030</v>
      </c>
      <c r="G358">
        <v>84</v>
      </c>
      <c r="H358">
        <v>4.5</v>
      </c>
      <c r="I358">
        <f>IF(MONTH(calls[[#This Row],[Date of Call]])&lt;=6, YEAR(calls[[#This Row],[Date of Call]]), YEAR(calls[[#This Row],[Date of Call]])+1)</f>
        <v>2023</v>
      </c>
      <c r="J358" t="str">
        <f>TEXT(calls[[#This Row],[Date of Call]],"DDD")</f>
        <v>Fri</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x14ac:dyDescent="0.25">
      <c r="B359" t="s">
        <v>381</v>
      </c>
      <c r="C359" t="s">
        <v>5</v>
      </c>
      <c r="D359">
        <v>67</v>
      </c>
      <c r="E359" s="14" t="s">
        <v>9</v>
      </c>
      <c r="F359" s="15">
        <v>45031</v>
      </c>
      <c r="G359">
        <v>172</v>
      </c>
      <c r="H359">
        <v>4.5</v>
      </c>
      <c r="I359">
        <f>IF(MONTH(calls[[#This Row],[Date of Call]])&lt;=6, YEAR(calls[[#This Row],[Date of Call]]), YEAR(calls[[#This Row],[Date of Call]])+1)</f>
        <v>2023</v>
      </c>
      <c r="J359" t="str">
        <f>TEXT(calls[[#This Row],[Date of Call]],"DDD")</f>
        <v>Sat</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x14ac:dyDescent="0.25">
      <c r="B360" t="s">
        <v>382</v>
      </c>
      <c r="C360" t="s">
        <v>14</v>
      </c>
      <c r="D360">
        <v>139</v>
      </c>
      <c r="E360" s="14" t="s">
        <v>10</v>
      </c>
      <c r="F360" s="15">
        <v>45031</v>
      </c>
      <c r="G360">
        <v>114</v>
      </c>
      <c r="H360">
        <v>4</v>
      </c>
      <c r="I360">
        <f>IF(MONTH(calls[[#This Row],[Date of Call]])&lt;=6, YEAR(calls[[#This Row],[Date of Call]]), YEAR(calls[[#This Row],[Date of Call]])+1)</f>
        <v>2023</v>
      </c>
      <c r="J360" t="str">
        <f>TEXT(calls[[#This Row],[Date of Call]],"DDD")</f>
        <v>Sat</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x14ac:dyDescent="0.25">
      <c r="B361" t="s">
        <v>383</v>
      </c>
      <c r="C361" t="s">
        <v>5</v>
      </c>
      <c r="D361">
        <v>102</v>
      </c>
      <c r="E361" s="14" t="s">
        <v>10</v>
      </c>
      <c r="F361" s="15">
        <v>45031</v>
      </c>
      <c r="G361">
        <v>60</v>
      </c>
      <c r="H361">
        <v>3.8</v>
      </c>
      <c r="I361">
        <f>IF(MONTH(calls[[#This Row],[Date of Call]])&lt;=6, YEAR(calls[[#This Row],[Date of Call]]), YEAR(calls[[#This Row],[Date of Call]])+1)</f>
        <v>2023</v>
      </c>
      <c r="J361" t="str">
        <f>TEXT(calls[[#This Row],[Date of Call]],"DDD")</f>
        <v>Sat</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x14ac:dyDescent="0.25">
      <c r="B362" t="s">
        <v>384</v>
      </c>
      <c r="C362" t="s">
        <v>17</v>
      </c>
      <c r="D362">
        <v>108</v>
      </c>
      <c r="E362" s="14" t="s">
        <v>11</v>
      </c>
      <c r="F362" s="15">
        <v>45031</v>
      </c>
      <c r="G362">
        <v>26</v>
      </c>
      <c r="H362">
        <v>3.3</v>
      </c>
      <c r="I362">
        <f>IF(MONTH(calls[[#This Row],[Date of Call]])&lt;=6, YEAR(calls[[#This Row],[Date of Call]]), YEAR(calls[[#This Row],[Date of Call]])+1)</f>
        <v>2023</v>
      </c>
      <c r="J362" t="str">
        <f>TEXT(calls[[#This Row],[Date of Call]],"DDD")</f>
        <v>Sat</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x14ac:dyDescent="0.25">
      <c r="B363" t="s">
        <v>385</v>
      </c>
      <c r="C363" t="s">
        <v>15</v>
      </c>
      <c r="D363">
        <v>66</v>
      </c>
      <c r="E363" s="14" t="s">
        <v>9</v>
      </c>
      <c r="F363" s="15">
        <v>45031</v>
      </c>
      <c r="G363">
        <v>210</v>
      </c>
      <c r="H363">
        <v>4.3</v>
      </c>
      <c r="I363">
        <f>IF(MONTH(calls[[#This Row],[Date of Call]])&lt;=6, YEAR(calls[[#This Row],[Date of Call]]), YEAR(calls[[#This Row],[Date of Call]])+1)</f>
        <v>2023</v>
      </c>
      <c r="J363" t="str">
        <f>TEXT(calls[[#This Row],[Date of Call]],"DDD")</f>
        <v>Sat</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x14ac:dyDescent="0.25">
      <c r="B364" t="s">
        <v>386</v>
      </c>
      <c r="C364" t="s">
        <v>22</v>
      </c>
      <c r="D364">
        <v>85</v>
      </c>
      <c r="E364" s="14" t="s">
        <v>10</v>
      </c>
      <c r="F364" s="15">
        <v>45031</v>
      </c>
      <c r="G364">
        <v>129</v>
      </c>
      <c r="H364">
        <v>4.2</v>
      </c>
      <c r="I364">
        <f>IF(MONTH(calls[[#This Row],[Date of Call]])&lt;=6, YEAR(calls[[#This Row],[Date of Call]]), YEAR(calls[[#This Row],[Date of Call]])+1)</f>
        <v>2023</v>
      </c>
      <c r="J364" t="str">
        <f>TEXT(calls[[#This Row],[Date of Call]],"DDD")</f>
        <v>Sat</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x14ac:dyDescent="0.25">
      <c r="B365" t="s">
        <v>387</v>
      </c>
      <c r="C365" t="s">
        <v>7</v>
      </c>
      <c r="D365">
        <v>55</v>
      </c>
      <c r="E365" s="14" t="s">
        <v>11</v>
      </c>
      <c r="F365" s="15">
        <v>45031</v>
      </c>
      <c r="G365">
        <v>215</v>
      </c>
      <c r="H365">
        <v>4.3</v>
      </c>
      <c r="I365">
        <f>IF(MONTH(calls[[#This Row],[Date of Call]])&lt;=6, YEAR(calls[[#This Row],[Date of Call]]), YEAR(calls[[#This Row],[Date of Call]])+1)</f>
        <v>2023</v>
      </c>
      <c r="J365" t="str">
        <f>TEXT(calls[[#This Row],[Date of Call]],"DDD")</f>
        <v>Sat</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x14ac:dyDescent="0.25">
      <c r="B366" t="s">
        <v>388</v>
      </c>
      <c r="C366" t="s">
        <v>17</v>
      </c>
      <c r="D366">
        <v>17</v>
      </c>
      <c r="E366" s="14" t="s">
        <v>6</v>
      </c>
      <c r="F366" s="15">
        <v>45031</v>
      </c>
      <c r="G366">
        <v>69</v>
      </c>
      <c r="H366">
        <v>4.5999999999999996</v>
      </c>
      <c r="I366">
        <f>IF(MONTH(calls[[#This Row],[Date of Call]])&lt;=6, YEAR(calls[[#This Row],[Date of Call]]), YEAR(calls[[#This Row],[Date of Call]])+1)</f>
        <v>2023</v>
      </c>
      <c r="J366" t="str">
        <f>TEXT(calls[[#This Row],[Date of Call]],"DDD")</f>
        <v>Sat</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x14ac:dyDescent="0.25">
      <c r="B367" t="s">
        <v>389</v>
      </c>
      <c r="C367" t="s">
        <v>7</v>
      </c>
      <c r="D367">
        <v>128</v>
      </c>
      <c r="E367" s="14" t="s">
        <v>6</v>
      </c>
      <c r="F367" s="15">
        <v>45031</v>
      </c>
      <c r="G367">
        <v>140</v>
      </c>
      <c r="H367">
        <v>3</v>
      </c>
      <c r="I367">
        <f>IF(MONTH(calls[[#This Row],[Date of Call]])&lt;=6, YEAR(calls[[#This Row],[Date of Call]]), YEAR(calls[[#This Row],[Date of Call]])+1)</f>
        <v>2023</v>
      </c>
      <c r="J367" t="str">
        <f>TEXT(calls[[#This Row],[Date of Call]],"DDD")</f>
        <v>Sat</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x14ac:dyDescent="0.25">
      <c r="B368" t="s">
        <v>390</v>
      </c>
      <c r="C368" t="s">
        <v>19</v>
      </c>
      <c r="D368">
        <v>45</v>
      </c>
      <c r="E368" s="14" t="s">
        <v>11</v>
      </c>
      <c r="F368" s="15">
        <v>45032</v>
      </c>
      <c r="G368">
        <v>156</v>
      </c>
      <c r="H368">
        <v>2.7</v>
      </c>
      <c r="I368">
        <f>IF(MONTH(calls[[#This Row],[Date of Call]])&lt;=6, YEAR(calls[[#This Row],[Date of Call]]), YEAR(calls[[#This Row],[Date of Call]])+1)</f>
        <v>2023</v>
      </c>
      <c r="J368" t="str">
        <f>TEXT(calls[[#This Row],[Date of Call]],"DDD")</f>
        <v>Sun</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x14ac:dyDescent="0.25">
      <c r="B369" t="s">
        <v>391</v>
      </c>
      <c r="C369" t="s">
        <v>17</v>
      </c>
      <c r="D369">
        <v>41</v>
      </c>
      <c r="E369" s="14" t="s">
        <v>6</v>
      </c>
      <c r="F369" s="15">
        <v>45032</v>
      </c>
      <c r="G369">
        <v>164</v>
      </c>
      <c r="H369">
        <v>3.1</v>
      </c>
      <c r="I369">
        <f>IF(MONTH(calls[[#This Row],[Date of Call]])&lt;=6, YEAR(calls[[#This Row],[Date of Call]]), YEAR(calls[[#This Row],[Date of Call]])+1)</f>
        <v>2023</v>
      </c>
      <c r="J369" t="str">
        <f>TEXT(calls[[#This Row],[Date of Call]],"DDD")</f>
        <v>Sun</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x14ac:dyDescent="0.25">
      <c r="B370" t="s">
        <v>392</v>
      </c>
      <c r="C370" t="s">
        <v>24</v>
      </c>
      <c r="D370">
        <v>49</v>
      </c>
      <c r="E370" s="14" t="s">
        <v>6</v>
      </c>
      <c r="F370" s="15">
        <v>45032</v>
      </c>
      <c r="G370">
        <v>195</v>
      </c>
      <c r="H370">
        <v>2.6</v>
      </c>
      <c r="I370">
        <f>IF(MONTH(calls[[#This Row],[Date of Call]])&lt;=6, YEAR(calls[[#This Row],[Date of Call]]), YEAR(calls[[#This Row],[Date of Call]])+1)</f>
        <v>2023</v>
      </c>
      <c r="J370" t="str">
        <f>TEXT(calls[[#This Row],[Date of Call]],"DDD")</f>
        <v>Sun</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x14ac:dyDescent="0.25">
      <c r="B371" t="s">
        <v>393</v>
      </c>
      <c r="C371" t="s">
        <v>12</v>
      </c>
      <c r="D371">
        <v>21</v>
      </c>
      <c r="E371" s="14" t="s">
        <v>13</v>
      </c>
      <c r="F371" s="15">
        <v>45032</v>
      </c>
      <c r="G371">
        <v>74</v>
      </c>
      <c r="H371">
        <v>4.5999999999999996</v>
      </c>
      <c r="I371">
        <f>IF(MONTH(calls[[#This Row],[Date of Call]])&lt;=6, YEAR(calls[[#This Row],[Date of Call]]), YEAR(calls[[#This Row],[Date of Call]])+1)</f>
        <v>2023</v>
      </c>
      <c r="J371" t="str">
        <f>TEXT(calls[[#This Row],[Date of Call]],"DDD")</f>
        <v>Sun</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x14ac:dyDescent="0.25">
      <c r="B372" t="s">
        <v>394</v>
      </c>
      <c r="C372" t="s">
        <v>16</v>
      </c>
      <c r="D372">
        <v>133</v>
      </c>
      <c r="E372" s="14" t="s">
        <v>11</v>
      </c>
      <c r="F372" s="15">
        <v>45032</v>
      </c>
      <c r="G372">
        <v>100</v>
      </c>
      <c r="H372">
        <v>4</v>
      </c>
      <c r="I372">
        <f>IF(MONTH(calls[[#This Row],[Date of Call]])&lt;=6, YEAR(calls[[#This Row],[Date of Call]]), YEAR(calls[[#This Row],[Date of Call]])+1)</f>
        <v>2023</v>
      </c>
      <c r="J372" t="str">
        <f>TEXT(calls[[#This Row],[Date of Call]],"DDD")</f>
        <v>Sun</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x14ac:dyDescent="0.25">
      <c r="B373" t="s">
        <v>395</v>
      </c>
      <c r="C373" t="s">
        <v>20</v>
      </c>
      <c r="D373">
        <v>135</v>
      </c>
      <c r="E373" s="14" t="s">
        <v>9</v>
      </c>
      <c r="F373" s="15">
        <v>45032</v>
      </c>
      <c r="G373">
        <v>185</v>
      </c>
      <c r="H373">
        <v>4.5</v>
      </c>
      <c r="I373">
        <f>IF(MONTH(calls[[#This Row],[Date of Call]])&lt;=6, YEAR(calls[[#This Row],[Date of Call]]), YEAR(calls[[#This Row],[Date of Call]])+1)</f>
        <v>2023</v>
      </c>
      <c r="J373" t="str">
        <f>TEXT(calls[[#This Row],[Date of Call]],"DDD")</f>
        <v>Sun</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x14ac:dyDescent="0.25">
      <c r="B374" t="s">
        <v>396</v>
      </c>
      <c r="C374" t="s">
        <v>14</v>
      </c>
      <c r="D374">
        <v>69</v>
      </c>
      <c r="E374" s="14" t="s">
        <v>11</v>
      </c>
      <c r="F374" s="15">
        <v>45032</v>
      </c>
      <c r="G374">
        <v>130</v>
      </c>
      <c r="H374">
        <v>1.9</v>
      </c>
      <c r="I374">
        <f>IF(MONTH(calls[[#This Row],[Date of Call]])&lt;=6, YEAR(calls[[#This Row],[Date of Call]]), YEAR(calls[[#This Row],[Date of Call]])+1)</f>
        <v>2023</v>
      </c>
      <c r="J374" t="str">
        <f>TEXT(calls[[#This Row],[Date of Call]],"DDD")</f>
        <v>Sun</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x14ac:dyDescent="0.25">
      <c r="B375" t="s">
        <v>397</v>
      </c>
      <c r="C375" t="s">
        <v>18</v>
      </c>
      <c r="D375">
        <v>110</v>
      </c>
      <c r="E375" s="14" t="s">
        <v>13</v>
      </c>
      <c r="F375" s="15">
        <v>45033</v>
      </c>
      <c r="G375">
        <v>21</v>
      </c>
      <c r="H375">
        <v>2.6</v>
      </c>
      <c r="I375">
        <f>IF(MONTH(calls[[#This Row],[Date of Call]])&lt;=6, YEAR(calls[[#This Row],[Date of Call]]), YEAR(calls[[#This Row],[Date of Call]])+1)</f>
        <v>2023</v>
      </c>
      <c r="J375" t="str">
        <f>TEXT(calls[[#This Row],[Date of Call]],"DDD")</f>
        <v>Mon</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x14ac:dyDescent="0.25">
      <c r="B376" t="s">
        <v>398</v>
      </c>
      <c r="C376" t="s">
        <v>5</v>
      </c>
      <c r="D376">
        <v>64</v>
      </c>
      <c r="E376" s="14" t="s">
        <v>10</v>
      </c>
      <c r="F376" s="15">
        <v>45033</v>
      </c>
      <c r="G376">
        <v>88</v>
      </c>
      <c r="H376">
        <v>4.3</v>
      </c>
      <c r="I376">
        <f>IF(MONTH(calls[[#This Row],[Date of Call]])&lt;=6, YEAR(calls[[#This Row],[Date of Call]]), YEAR(calls[[#This Row],[Date of Call]])+1)</f>
        <v>2023</v>
      </c>
      <c r="J376" t="str">
        <f>TEXT(calls[[#This Row],[Date of Call]],"DDD")</f>
        <v>Mon</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x14ac:dyDescent="0.25">
      <c r="B377" t="s">
        <v>399</v>
      </c>
      <c r="C377" t="s">
        <v>23</v>
      </c>
      <c r="D377">
        <v>105</v>
      </c>
      <c r="E377" s="14" t="s">
        <v>6</v>
      </c>
      <c r="F377" s="15">
        <v>45033</v>
      </c>
      <c r="G377">
        <v>35</v>
      </c>
      <c r="H377">
        <v>4.4000000000000004</v>
      </c>
      <c r="I377">
        <f>IF(MONTH(calls[[#This Row],[Date of Call]])&lt;=6, YEAR(calls[[#This Row],[Date of Call]]), YEAR(calls[[#This Row],[Date of Call]])+1)</f>
        <v>2023</v>
      </c>
      <c r="J377" t="str">
        <f>TEXT(calls[[#This Row],[Date of Call]],"DDD")</f>
        <v>Mon</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x14ac:dyDescent="0.25">
      <c r="B378" t="s">
        <v>400</v>
      </c>
      <c r="C378" t="s">
        <v>5</v>
      </c>
      <c r="D378">
        <v>165</v>
      </c>
      <c r="E378" s="14" t="s">
        <v>9</v>
      </c>
      <c r="F378" s="15">
        <v>45033</v>
      </c>
      <c r="G378">
        <v>68</v>
      </c>
      <c r="H378">
        <v>4.3</v>
      </c>
      <c r="I378">
        <f>IF(MONTH(calls[[#This Row],[Date of Call]])&lt;=6, YEAR(calls[[#This Row],[Date of Call]]), YEAR(calls[[#This Row],[Date of Call]])+1)</f>
        <v>2023</v>
      </c>
      <c r="J378" t="str">
        <f>TEXT(calls[[#This Row],[Date of Call]],"DDD")</f>
        <v>Mon</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x14ac:dyDescent="0.25">
      <c r="B379" t="s">
        <v>401</v>
      </c>
      <c r="C379" t="s">
        <v>19</v>
      </c>
      <c r="D379">
        <v>125</v>
      </c>
      <c r="E379" s="14" t="s">
        <v>9</v>
      </c>
      <c r="F379" s="15">
        <v>45033</v>
      </c>
      <c r="G379">
        <v>148</v>
      </c>
      <c r="H379">
        <v>4.5</v>
      </c>
      <c r="I379">
        <f>IF(MONTH(calls[[#This Row],[Date of Call]])&lt;=6, YEAR(calls[[#This Row],[Date of Call]]), YEAR(calls[[#This Row],[Date of Call]])+1)</f>
        <v>2023</v>
      </c>
      <c r="J379" t="str">
        <f>TEXT(calls[[#This Row],[Date of Call]],"DDD")</f>
        <v>Mon</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x14ac:dyDescent="0.25">
      <c r="B380" t="s">
        <v>402</v>
      </c>
      <c r="C380" t="s">
        <v>23</v>
      </c>
      <c r="D380">
        <v>88</v>
      </c>
      <c r="E380" s="14" t="s">
        <v>10</v>
      </c>
      <c r="F380" s="15">
        <v>45034</v>
      </c>
      <c r="G380">
        <v>81</v>
      </c>
      <c r="H380">
        <v>4.2</v>
      </c>
      <c r="I380">
        <f>IF(MONTH(calls[[#This Row],[Date of Call]])&lt;=6, YEAR(calls[[#This Row],[Date of Call]]), YEAR(calls[[#This Row],[Date of Call]])+1)</f>
        <v>2023</v>
      </c>
      <c r="J380" t="str">
        <f>TEXT(calls[[#This Row],[Date of Call]],"DDD")</f>
        <v>Tue</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x14ac:dyDescent="0.25">
      <c r="B381" t="s">
        <v>403</v>
      </c>
      <c r="C381" t="s">
        <v>14</v>
      </c>
      <c r="D381">
        <v>6</v>
      </c>
      <c r="E381" s="14" t="s">
        <v>10</v>
      </c>
      <c r="F381" s="15">
        <v>45034</v>
      </c>
      <c r="G381">
        <v>75</v>
      </c>
      <c r="H381">
        <v>3.9</v>
      </c>
      <c r="I381">
        <f>IF(MONTH(calls[[#This Row],[Date of Call]])&lt;=6, YEAR(calls[[#This Row],[Date of Call]]), YEAR(calls[[#This Row],[Date of Call]])+1)</f>
        <v>2023</v>
      </c>
      <c r="J381" t="str">
        <f>TEXT(calls[[#This Row],[Date of Call]],"DDD")</f>
        <v>Tue</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x14ac:dyDescent="0.25">
      <c r="B382" t="s">
        <v>404</v>
      </c>
      <c r="C382" t="s">
        <v>22</v>
      </c>
      <c r="D382">
        <v>69</v>
      </c>
      <c r="E382" s="14" t="s">
        <v>11</v>
      </c>
      <c r="F382" s="15">
        <v>45035</v>
      </c>
      <c r="G382">
        <v>32</v>
      </c>
      <c r="H382">
        <v>3.6</v>
      </c>
      <c r="I382">
        <f>IF(MONTH(calls[[#This Row],[Date of Call]])&lt;=6, YEAR(calls[[#This Row],[Date of Call]]), YEAR(calls[[#This Row],[Date of Call]])+1)</f>
        <v>2023</v>
      </c>
      <c r="J382" t="str">
        <f>TEXT(calls[[#This Row],[Date of Call]],"DDD")</f>
        <v>Wed</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25">
      <c r="B383" t="s">
        <v>405</v>
      </c>
      <c r="C383" t="s">
        <v>17</v>
      </c>
      <c r="D383">
        <v>107</v>
      </c>
      <c r="E383" s="14" t="s">
        <v>11</v>
      </c>
      <c r="F383" s="15">
        <v>45035</v>
      </c>
      <c r="G383">
        <v>156</v>
      </c>
      <c r="H383">
        <v>3.8</v>
      </c>
      <c r="I383">
        <f>IF(MONTH(calls[[#This Row],[Date of Call]])&lt;=6, YEAR(calls[[#This Row],[Date of Call]]), YEAR(calls[[#This Row],[Date of Call]])+1)</f>
        <v>2023</v>
      </c>
      <c r="J383" t="str">
        <f>TEXT(calls[[#This Row],[Date of Call]],"DDD")</f>
        <v>Wed</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x14ac:dyDescent="0.25">
      <c r="B384" t="s">
        <v>406</v>
      </c>
      <c r="C384" t="s">
        <v>12</v>
      </c>
      <c r="D384">
        <v>90</v>
      </c>
      <c r="E384" s="14" t="s">
        <v>9</v>
      </c>
      <c r="F384" s="15">
        <v>45035</v>
      </c>
      <c r="G384">
        <v>99</v>
      </c>
      <c r="H384">
        <v>4.9000000000000004</v>
      </c>
      <c r="I384">
        <f>IF(MONTH(calls[[#This Row],[Date of Call]])&lt;=6, YEAR(calls[[#This Row],[Date of Call]]), YEAR(calls[[#This Row],[Date of Call]])+1)</f>
        <v>2023</v>
      </c>
      <c r="J384" t="str">
        <f>TEXT(calls[[#This Row],[Date of Call]],"DDD")</f>
        <v>Wed</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x14ac:dyDescent="0.25">
      <c r="B385" t="s">
        <v>407</v>
      </c>
      <c r="C385" t="s">
        <v>20</v>
      </c>
      <c r="D385">
        <v>120</v>
      </c>
      <c r="E385" s="14" t="s">
        <v>6</v>
      </c>
      <c r="F385" s="15">
        <v>45035</v>
      </c>
      <c r="G385">
        <v>26</v>
      </c>
      <c r="H385">
        <v>4</v>
      </c>
      <c r="I385">
        <f>IF(MONTH(calls[[#This Row],[Date of Call]])&lt;=6, YEAR(calls[[#This Row],[Date of Call]]), YEAR(calls[[#This Row],[Date of Call]])+1)</f>
        <v>2023</v>
      </c>
      <c r="J385" t="str">
        <f>TEXT(calls[[#This Row],[Date of Call]],"DDD")</f>
        <v>Wed</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x14ac:dyDescent="0.25">
      <c r="B386" t="s">
        <v>408</v>
      </c>
      <c r="C386" t="s">
        <v>8</v>
      </c>
      <c r="D386">
        <v>47</v>
      </c>
      <c r="E386" s="14" t="s">
        <v>11</v>
      </c>
      <c r="F386" s="15">
        <v>45035</v>
      </c>
      <c r="G386">
        <v>84</v>
      </c>
      <c r="H386">
        <v>4.0999999999999996</v>
      </c>
      <c r="I386">
        <f>IF(MONTH(calls[[#This Row],[Date of Call]])&lt;=6, YEAR(calls[[#This Row],[Date of Call]]), YEAR(calls[[#This Row],[Date of Call]])+1)</f>
        <v>2023</v>
      </c>
      <c r="J386" t="str">
        <f>TEXT(calls[[#This Row],[Date of Call]],"DDD")</f>
        <v>Wed</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x14ac:dyDescent="0.25">
      <c r="B387" t="s">
        <v>409</v>
      </c>
      <c r="C387" t="s">
        <v>21</v>
      </c>
      <c r="D387">
        <v>60</v>
      </c>
      <c r="E387" s="14" t="s">
        <v>6</v>
      </c>
      <c r="F387" s="15">
        <v>45035</v>
      </c>
      <c r="G387">
        <v>84</v>
      </c>
      <c r="H387">
        <v>4.8</v>
      </c>
      <c r="I387">
        <f>IF(MONTH(calls[[#This Row],[Date of Call]])&lt;=6, YEAR(calls[[#This Row],[Date of Call]]), YEAR(calls[[#This Row],[Date of Call]])+1)</f>
        <v>2023</v>
      </c>
      <c r="J387" t="str">
        <f>TEXT(calls[[#This Row],[Date of Call]],"DDD")</f>
        <v>Wed</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x14ac:dyDescent="0.25">
      <c r="B388" t="s">
        <v>410</v>
      </c>
      <c r="C388" t="s">
        <v>7</v>
      </c>
      <c r="D388">
        <v>64</v>
      </c>
      <c r="E388" s="14" t="s">
        <v>9</v>
      </c>
      <c r="F388" s="15">
        <v>45035</v>
      </c>
      <c r="G388">
        <v>170</v>
      </c>
      <c r="H388">
        <v>2.2999999999999998</v>
      </c>
      <c r="I388">
        <f>IF(MONTH(calls[[#This Row],[Date of Call]])&lt;=6, YEAR(calls[[#This Row],[Date of Call]]), YEAR(calls[[#This Row],[Date of Call]])+1)</f>
        <v>2023</v>
      </c>
      <c r="J388" t="str">
        <f>TEXT(calls[[#This Row],[Date of Call]],"DDD")</f>
        <v>Wed</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x14ac:dyDescent="0.25">
      <c r="B389" t="s">
        <v>411</v>
      </c>
      <c r="C389" t="s">
        <v>5</v>
      </c>
      <c r="D389">
        <v>62</v>
      </c>
      <c r="E389" s="14" t="s">
        <v>11</v>
      </c>
      <c r="F389" s="15">
        <v>45035</v>
      </c>
      <c r="G389">
        <v>35</v>
      </c>
      <c r="H389">
        <v>4.4000000000000004</v>
      </c>
      <c r="I389">
        <f>IF(MONTH(calls[[#This Row],[Date of Call]])&lt;=6, YEAR(calls[[#This Row],[Date of Call]]), YEAR(calls[[#This Row],[Date of Call]])+1)</f>
        <v>2023</v>
      </c>
      <c r="J389" t="str">
        <f>TEXT(calls[[#This Row],[Date of Call]],"DDD")</f>
        <v>Wed</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25">
      <c r="B390" t="s">
        <v>412</v>
      </c>
      <c r="C390" t="s">
        <v>18</v>
      </c>
      <c r="D390">
        <v>88</v>
      </c>
      <c r="E390" s="14" t="s">
        <v>11</v>
      </c>
      <c r="F390" s="15">
        <v>45036</v>
      </c>
      <c r="G390">
        <v>35</v>
      </c>
      <c r="H390">
        <v>3.8</v>
      </c>
      <c r="I390">
        <f>IF(MONTH(calls[[#This Row],[Date of Call]])&lt;=6, YEAR(calls[[#This Row],[Date of Call]]), YEAR(calls[[#This Row],[Date of Call]])+1)</f>
        <v>2023</v>
      </c>
      <c r="J390" t="str">
        <f>TEXT(calls[[#This Row],[Date of Call]],"DDD")</f>
        <v>Thu</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x14ac:dyDescent="0.25">
      <c r="B391" t="s">
        <v>413</v>
      </c>
      <c r="C391" t="s">
        <v>19</v>
      </c>
      <c r="D391">
        <v>116</v>
      </c>
      <c r="E391" s="14" t="s">
        <v>11</v>
      </c>
      <c r="F391" s="15">
        <v>45036</v>
      </c>
      <c r="G391">
        <v>132</v>
      </c>
      <c r="H391">
        <v>5</v>
      </c>
      <c r="I391">
        <f>IF(MONTH(calls[[#This Row],[Date of Call]])&lt;=6, YEAR(calls[[#This Row],[Date of Call]]), YEAR(calls[[#This Row],[Date of Call]])+1)</f>
        <v>2023</v>
      </c>
      <c r="J391" t="str">
        <f>TEXT(calls[[#This Row],[Date of Call]],"DDD")</f>
        <v>Thu</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x14ac:dyDescent="0.25">
      <c r="B392" t="s">
        <v>414</v>
      </c>
      <c r="C392" t="s">
        <v>12</v>
      </c>
      <c r="D392">
        <v>82</v>
      </c>
      <c r="E392" s="14" t="s">
        <v>10</v>
      </c>
      <c r="F392" s="15">
        <v>45037</v>
      </c>
      <c r="G392">
        <v>144</v>
      </c>
      <c r="H392">
        <v>3.3</v>
      </c>
      <c r="I392">
        <f>IF(MONTH(calls[[#This Row],[Date of Call]])&lt;=6, YEAR(calls[[#This Row],[Date of Call]]), YEAR(calls[[#This Row],[Date of Call]])+1)</f>
        <v>2023</v>
      </c>
      <c r="J392" t="str">
        <f>TEXT(calls[[#This Row],[Date of Call]],"DDD")</f>
        <v>Fri</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x14ac:dyDescent="0.25">
      <c r="B393" t="s">
        <v>415</v>
      </c>
      <c r="C393" t="s">
        <v>5</v>
      </c>
      <c r="D393">
        <v>99</v>
      </c>
      <c r="E393" s="14" t="s">
        <v>9</v>
      </c>
      <c r="F393" s="15">
        <v>45037</v>
      </c>
      <c r="G393">
        <v>48</v>
      </c>
      <c r="H393">
        <v>5</v>
      </c>
      <c r="I393">
        <f>IF(MONTH(calls[[#This Row],[Date of Call]])&lt;=6, YEAR(calls[[#This Row],[Date of Call]]), YEAR(calls[[#This Row],[Date of Call]])+1)</f>
        <v>2023</v>
      </c>
      <c r="J393" t="str">
        <f>TEXT(calls[[#This Row],[Date of Call]],"DDD")</f>
        <v>Fri</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x14ac:dyDescent="0.25">
      <c r="B394" t="s">
        <v>416</v>
      </c>
      <c r="C394" t="s">
        <v>5</v>
      </c>
      <c r="D394">
        <v>55</v>
      </c>
      <c r="E394" s="14" t="s">
        <v>10</v>
      </c>
      <c r="F394" s="15">
        <v>45037</v>
      </c>
      <c r="G394">
        <v>200</v>
      </c>
      <c r="H394">
        <v>2.2999999999999998</v>
      </c>
      <c r="I394">
        <f>IF(MONTH(calls[[#This Row],[Date of Call]])&lt;=6, YEAR(calls[[#This Row],[Date of Call]]), YEAR(calls[[#This Row],[Date of Call]])+1)</f>
        <v>2023</v>
      </c>
      <c r="J394" t="str">
        <f>TEXT(calls[[#This Row],[Date of Call]],"DDD")</f>
        <v>Fri</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x14ac:dyDescent="0.25">
      <c r="B395" t="s">
        <v>417</v>
      </c>
      <c r="C395" t="s">
        <v>7</v>
      </c>
      <c r="D395">
        <v>61</v>
      </c>
      <c r="E395" s="14" t="s">
        <v>6</v>
      </c>
      <c r="F395" s="15">
        <v>45037</v>
      </c>
      <c r="G395">
        <v>38</v>
      </c>
      <c r="H395">
        <v>4.8</v>
      </c>
      <c r="I395">
        <f>IF(MONTH(calls[[#This Row],[Date of Call]])&lt;=6, YEAR(calls[[#This Row],[Date of Call]]), YEAR(calls[[#This Row],[Date of Call]])+1)</f>
        <v>2023</v>
      </c>
      <c r="J395" t="str">
        <f>TEXT(calls[[#This Row],[Date of Call]],"DDD")</f>
        <v>Fri</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x14ac:dyDescent="0.25">
      <c r="B396" t="s">
        <v>418</v>
      </c>
      <c r="C396" t="s">
        <v>19</v>
      </c>
      <c r="D396">
        <v>36</v>
      </c>
      <c r="E396" s="14" t="s">
        <v>13</v>
      </c>
      <c r="F396" s="15">
        <v>45037</v>
      </c>
      <c r="G396">
        <v>81</v>
      </c>
      <c r="H396">
        <v>3.7</v>
      </c>
      <c r="I396">
        <f>IF(MONTH(calls[[#This Row],[Date of Call]])&lt;=6, YEAR(calls[[#This Row],[Date of Call]]), YEAR(calls[[#This Row],[Date of Call]])+1)</f>
        <v>2023</v>
      </c>
      <c r="J396" t="str">
        <f>TEXT(calls[[#This Row],[Date of Call]],"DDD")</f>
        <v>Fri</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x14ac:dyDescent="0.25">
      <c r="B397" t="s">
        <v>419</v>
      </c>
      <c r="C397" t="s">
        <v>12</v>
      </c>
      <c r="D397">
        <v>123</v>
      </c>
      <c r="E397" s="14" t="s">
        <v>11</v>
      </c>
      <c r="F397" s="15">
        <v>45037</v>
      </c>
      <c r="G397">
        <v>120</v>
      </c>
      <c r="H397">
        <v>4.2</v>
      </c>
      <c r="I397">
        <f>IF(MONTH(calls[[#This Row],[Date of Call]])&lt;=6, YEAR(calls[[#This Row],[Date of Call]]), YEAR(calls[[#This Row],[Date of Call]])+1)</f>
        <v>2023</v>
      </c>
      <c r="J397" t="str">
        <f>TEXT(calls[[#This Row],[Date of Call]],"DDD")</f>
        <v>Fri</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x14ac:dyDescent="0.25">
      <c r="B398" t="s">
        <v>420</v>
      </c>
      <c r="C398" t="s">
        <v>24</v>
      </c>
      <c r="D398">
        <v>24</v>
      </c>
      <c r="E398" s="14" t="s">
        <v>6</v>
      </c>
      <c r="F398" s="15">
        <v>45037</v>
      </c>
      <c r="G398">
        <v>74</v>
      </c>
      <c r="H398">
        <v>4.8</v>
      </c>
      <c r="I398">
        <f>IF(MONTH(calls[[#This Row],[Date of Call]])&lt;=6, YEAR(calls[[#This Row],[Date of Call]]), YEAR(calls[[#This Row],[Date of Call]])+1)</f>
        <v>2023</v>
      </c>
      <c r="J398" t="str">
        <f>TEXT(calls[[#This Row],[Date of Call]],"DDD")</f>
        <v>Fri</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x14ac:dyDescent="0.25">
      <c r="B399" t="s">
        <v>421</v>
      </c>
      <c r="C399" t="s">
        <v>12</v>
      </c>
      <c r="D399">
        <v>43</v>
      </c>
      <c r="E399" s="14" t="s">
        <v>11</v>
      </c>
      <c r="F399" s="15">
        <v>45038</v>
      </c>
      <c r="G399">
        <v>128</v>
      </c>
      <c r="H399">
        <v>4.7</v>
      </c>
      <c r="I399">
        <f>IF(MONTH(calls[[#This Row],[Date of Call]])&lt;=6, YEAR(calls[[#This Row],[Date of Call]]), YEAR(calls[[#This Row],[Date of Call]])+1)</f>
        <v>2023</v>
      </c>
      <c r="J399" t="str">
        <f>TEXT(calls[[#This Row],[Date of Call]],"DDD")</f>
        <v>Sat</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x14ac:dyDescent="0.25">
      <c r="B400" t="s">
        <v>422</v>
      </c>
      <c r="C400" t="s">
        <v>21</v>
      </c>
      <c r="D400">
        <v>95</v>
      </c>
      <c r="E400" s="14" t="s">
        <v>9</v>
      </c>
      <c r="F400" s="15">
        <v>45038</v>
      </c>
      <c r="G400">
        <v>21</v>
      </c>
      <c r="H400">
        <v>3.9</v>
      </c>
      <c r="I400">
        <f>IF(MONTH(calls[[#This Row],[Date of Call]])&lt;=6, YEAR(calls[[#This Row],[Date of Call]]), YEAR(calls[[#This Row],[Date of Call]])+1)</f>
        <v>2023</v>
      </c>
      <c r="J400" t="str">
        <f>TEXT(calls[[#This Row],[Date of Call]],"DDD")</f>
        <v>Sat</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x14ac:dyDescent="0.25">
      <c r="B401" t="s">
        <v>423</v>
      </c>
      <c r="C401" t="s">
        <v>5</v>
      </c>
      <c r="D401">
        <v>53</v>
      </c>
      <c r="E401" s="14" t="s">
        <v>11</v>
      </c>
      <c r="F401" s="15">
        <v>45038</v>
      </c>
      <c r="G401">
        <v>110</v>
      </c>
      <c r="H401">
        <v>4.3</v>
      </c>
      <c r="I401">
        <f>IF(MONTH(calls[[#This Row],[Date of Call]])&lt;=6, YEAR(calls[[#This Row],[Date of Call]]), YEAR(calls[[#This Row],[Date of Call]])+1)</f>
        <v>2023</v>
      </c>
      <c r="J401" t="str">
        <f>TEXT(calls[[#This Row],[Date of Call]],"DDD")</f>
        <v>Sat</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x14ac:dyDescent="0.25">
      <c r="B402" t="s">
        <v>424</v>
      </c>
      <c r="C402" t="s">
        <v>12</v>
      </c>
      <c r="D402">
        <v>113</v>
      </c>
      <c r="E402" s="14" t="s">
        <v>11</v>
      </c>
      <c r="F402" s="15">
        <v>45038</v>
      </c>
      <c r="G402">
        <v>145</v>
      </c>
      <c r="H402">
        <v>4</v>
      </c>
      <c r="I402">
        <f>IF(MONTH(calls[[#This Row],[Date of Call]])&lt;=6, YEAR(calls[[#This Row],[Date of Call]]), YEAR(calls[[#This Row],[Date of Call]])+1)</f>
        <v>2023</v>
      </c>
      <c r="J402" t="str">
        <f>TEXT(calls[[#This Row],[Date of Call]],"DDD")</f>
        <v>Sat</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x14ac:dyDescent="0.25">
      <c r="B403" t="s">
        <v>425</v>
      </c>
      <c r="C403" t="s">
        <v>5</v>
      </c>
      <c r="D403">
        <v>89</v>
      </c>
      <c r="E403" s="14" t="s">
        <v>13</v>
      </c>
      <c r="F403" s="15">
        <v>45038</v>
      </c>
      <c r="G403">
        <v>129</v>
      </c>
      <c r="H403">
        <v>4</v>
      </c>
      <c r="I403">
        <f>IF(MONTH(calls[[#This Row],[Date of Call]])&lt;=6, YEAR(calls[[#This Row],[Date of Call]]), YEAR(calls[[#This Row],[Date of Call]])+1)</f>
        <v>2023</v>
      </c>
      <c r="J403" t="str">
        <f>TEXT(calls[[#This Row],[Date of Call]],"DDD")</f>
        <v>Sat</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x14ac:dyDescent="0.25">
      <c r="B404" t="s">
        <v>426</v>
      </c>
      <c r="C404" t="s">
        <v>18</v>
      </c>
      <c r="D404">
        <v>84</v>
      </c>
      <c r="E404" s="14" t="s">
        <v>10</v>
      </c>
      <c r="F404" s="15">
        <v>45038</v>
      </c>
      <c r="G404">
        <v>156</v>
      </c>
      <c r="H404">
        <v>3.2</v>
      </c>
      <c r="I404">
        <f>IF(MONTH(calls[[#This Row],[Date of Call]])&lt;=6, YEAR(calls[[#This Row],[Date of Call]]), YEAR(calls[[#This Row],[Date of Call]])+1)</f>
        <v>2023</v>
      </c>
      <c r="J404" t="str">
        <f>TEXT(calls[[#This Row],[Date of Call]],"DDD")</f>
        <v>Sat</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x14ac:dyDescent="0.25">
      <c r="B405" t="s">
        <v>427</v>
      </c>
      <c r="C405" t="s">
        <v>24</v>
      </c>
      <c r="D405">
        <v>130</v>
      </c>
      <c r="E405" s="14" t="s">
        <v>11</v>
      </c>
      <c r="F405" s="15">
        <v>45039</v>
      </c>
      <c r="G405">
        <v>120</v>
      </c>
      <c r="H405">
        <v>3.8</v>
      </c>
      <c r="I405">
        <f>IF(MONTH(calls[[#This Row],[Date of Call]])&lt;=6, YEAR(calls[[#This Row],[Date of Call]]), YEAR(calls[[#This Row],[Date of Call]])+1)</f>
        <v>2023</v>
      </c>
      <c r="J405" t="str">
        <f>TEXT(calls[[#This Row],[Date of Call]],"DDD")</f>
        <v>Sun</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x14ac:dyDescent="0.25">
      <c r="B406" t="s">
        <v>428</v>
      </c>
      <c r="C406" t="s">
        <v>21</v>
      </c>
      <c r="D406">
        <v>163</v>
      </c>
      <c r="E406" s="14" t="s">
        <v>13</v>
      </c>
      <c r="F406" s="15">
        <v>45039</v>
      </c>
      <c r="G406">
        <v>62</v>
      </c>
      <c r="H406">
        <v>3.4</v>
      </c>
      <c r="I406">
        <f>IF(MONTH(calls[[#This Row],[Date of Call]])&lt;=6, YEAR(calls[[#This Row],[Date of Call]]), YEAR(calls[[#This Row],[Date of Call]])+1)</f>
        <v>2023</v>
      </c>
      <c r="J406" t="str">
        <f>TEXT(calls[[#This Row],[Date of Call]],"DDD")</f>
        <v>Sun</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25">
      <c r="B407" t="s">
        <v>429</v>
      </c>
      <c r="C407" t="s">
        <v>22</v>
      </c>
      <c r="D407">
        <v>127</v>
      </c>
      <c r="E407" s="14" t="s">
        <v>11</v>
      </c>
      <c r="F407" s="15">
        <v>45039</v>
      </c>
      <c r="G407">
        <v>160</v>
      </c>
      <c r="H407">
        <v>3.2</v>
      </c>
      <c r="I407">
        <f>IF(MONTH(calls[[#This Row],[Date of Call]])&lt;=6, YEAR(calls[[#This Row],[Date of Call]]), YEAR(calls[[#This Row],[Date of Call]])+1)</f>
        <v>2023</v>
      </c>
      <c r="J407" t="str">
        <f>TEXT(calls[[#This Row],[Date of Call]],"DDD")</f>
        <v>Sun</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x14ac:dyDescent="0.25">
      <c r="B408" t="s">
        <v>430</v>
      </c>
      <c r="C408" t="s">
        <v>12</v>
      </c>
      <c r="D408">
        <v>50</v>
      </c>
      <c r="E408" s="14" t="s">
        <v>11</v>
      </c>
      <c r="F408" s="15">
        <v>45039</v>
      </c>
      <c r="G408">
        <v>56</v>
      </c>
      <c r="H408">
        <v>4.7</v>
      </c>
      <c r="I408">
        <f>IF(MONTH(calls[[#This Row],[Date of Call]])&lt;=6, YEAR(calls[[#This Row],[Date of Call]]), YEAR(calls[[#This Row],[Date of Call]])+1)</f>
        <v>2023</v>
      </c>
      <c r="J408" t="str">
        <f>TEXT(calls[[#This Row],[Date of Call]],"DDD")</f>
        <v>Sun</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x14ac:dyDescent="0.25">
      <c r="B409" t="s">
        <v>431</v>
      </c>
      <c r="C409" t="s">
        <v>15</v>
      </c>
      <c r="D409">
        <v>88</v>
      </c>
      <c r="E409" s="14" t="s">
        <v>6</v>
      </c>
      <c r="F409" s="15">
        <v>45039</v>
      </c>
      <c r="G409">
        <v>72</v>
      </c>
      <c r="H409">
        <v>4</v>
      </c>
      <c r="I409">
        <f>IF(MONTH(calls[[#This Row],[Date of Call]])&lt;=6, YEAR(calls[[#This Row],[Date of Call]]), YEAR(calls[[#This Row],[Date of Call]])+1)</f>
        <v>2023</v>
      </c>
      <c r="J409" t="str">
        <f>TEXT(calls[[#This Row],[Date of Call]],"DDD")</f>
        <v>Sun</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x14ac:dyDescent="0.25">
      <c r="B410" t="s">
        <v>432</v>
      </c>
      <c r="C410" t="s">
        <v>12</v>
      </c>
      <c r="D410">
        <v>139</v>
      </c>
      <c r="E410" s="14" t="s">
        <v>9</v>
      </c>
      <c r="F410" s="15">
        <v>45040</v>
      </c>
      <c r="G410">
        <v>81</v>
      </c>
      <c r="H410">
        <v>4.8</v>
      </c>
      <c r="I410">
        <f>IF(MONTH(calls[[#This Row],[Date of Call]])&lt;=6, YEAR(calls[[#This Row],[Date of Call]]), YEAR(calls[[#This Row],[Date of Call]])+1)</f>
        <v>2023</v>
      </c>
      <c r="J410" t="str">
        <f>TEXT(calls[[#This Row],[Date of Call]],"DDD")</f>
        <v>Mon</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x14ac:dyDescent="0.25">
      <c r="B411" t="s">
        <v>433</v>
      </c>
      <c r="C411" t="s">
        <v>21</v>
      </c>
      <c r="D411">
        <v>111</v>
      </c>
      <c r="E411" s="14" t="s">
        <v>11</v>
      </c>
      <c r="F411" s="15">
        <v>45040</v>
      </c>
      <c r="G411">
        <v>144</v>
      </c>
      <c r="H411">
        <v>3.9</v>
      </c>
      <c r="I411">
        <f>IF(MONTH(calls[[#This Row],[Date of Call]])&lt;=6, YEAR(calls[[#This Row],[Date of Call]]), YEAR(calls[[#This Row],[Date of Call]])+1)</f>
        <v>2023</v>
      </c>
      <c r="J411" t="str">
        <f>TEXT(calls[[#This Row],[Date of Call]],"DDD")</f>
        <v>Mon</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x14ac:dyDescent="0.25">
      <c r="B412" t="s">
        <v>434</v>
      </c>
      <c r="C412" t="s">
        <v>23</v>
      </c>
      <c r="D412">
        <v>115</v>
      </c>
      <c r="E412" s="14" t="s">
        <v>9</v>
      </c>
      <c r="F412" s="15">
        <v>45040</v>
      </c>
      <c r="G412">
        <v>111</v>
      </c>
      <c r="H412">
        <v>4.3</v>
      </c>
      <c r="I412">
        <f>IF(MONTH(calls[[#This Row],[Date of Call]])&lt;=6, YEAR(calls[[#This Row],[Date of Call]]), YEAR(calls[[#This Row],[Date of Call]])+1)</f>
        <v>2023</v>
      </c>
      <c r="J412" t="str">
        <f>TEXT(calls[[#This Row],[Date of Call]],"DDD")</f>
        <v>Mon</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x14ac:dyDescent="0.25">
      <c r="B413" t="s">
        <v>435</v>
      </c>
      <c r="C413" t="s">
        <v>5</v>
      </c>
      <c r="D413">
        <v>26</v>
      </c>
      <c r="E413" s="14" t="s">
        <v>13</v>
      </c>
      <c r="F413" s="15">
        <v>45040</v>
      </c>
      <c r="G413">
        <v>43</v>
      </c>
      <c r="H413">
        <v>4.2</v>
      </c>
      <c r="I413">
        <f>IF(MONTH(calls[[#This Row],[Date of Call]])&lt;=6, YEAR(calls[[#This Row],[Date of Call]]), YEAR(calls[[#This Row],[Date of Call]])+1)</f>
        <v>2023</v>
      </c>
      <c r="J413" t="str">
        <f>TEXT(calls[[#This Row],[Date of Call]],"DDD")</f>
        <v>Mon</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x14ac:dyDescent="0.25">
      <c r="B414" t="s">
        <v>436</v>
      </c>
      <c r="C414" t="s">
        <v>18</v>
      </c>
      <c r="D414">
        <v>131</v>
      </c>
      <c r="E414" s="14" t="s">
        <v>6</v>
      </c>
      <c r="F414" s="15">
        <v>45040</v>
      </c>
      <c r="G414">
        <v>41</v>
      </c>
      <c r="H414">
        <v>4.9000000000000004</v>
      </c>
      <c r="I414">
        <f>IF(MONTH(calls[[#This Row],[Date of Call]])&lt;=6, YEAR(calls[[#This Row],[Date of Call]]), YEAR(calls[[#This Row],[Date of Call]])+1)</f>
        <v>2023</v>
      </c>
      <c r="J414" t="str">
        <f>TEXT(calls[[#This Row],[Date of Call]],"DDD")</f>
        <v>Mon</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x14ac:dyDescent="0.25">
      <c r="B415" t="s">
        <v>437</v>
      </c>
      <c r="C415" t="s">
        <v>23</v>
      </c>
      <c r="D415">
        <v>27</v>
      </c>
      <c r="E415" s="14" t="s">
        <v>6</v>
      </c>
      <c r="F415" s="15">
        <v>45040</v>
      </c>
      <c r="G415">
        <v>74</v>
      </c>
      <c r="H415">
        <v>4</v>
      </c>
      <c r="I415">
        <f>IF(MONTH(calls[[#This Row],[Date of Call]])&lt;=6, YEAR(calls[[#This Row],[Date of Call]]), YEAR(calls[[#This Row],[Date of Call]])+1)</f>
        <v>2023</v>
      </c>
      <c r="J415" t="str">
        <f>TEXT(calls[[#This Row],[Date of Call]],"DDD")</f>
        <v>Mon</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x14ac:dyDescent="0.25">
      <c r="B416" t="s">
        <v>438</v>
      </c>
      <c r="C416" t="s">
        <v>16</v>
      </c>
      <c r="D416">
        <v>75</v>
      </c>
      <c r="E416" s="14" t="s">
        <v>11</v>
      </c>
      <c r="F416" s="15">
        <v>45040</v>
      </c>
      <c r="G416">
        <v>43</v>
      </c>
      <c r="H416">
        <v>4.9000000000000004</v>
      </c>
      <c r="I416">
        <f>IF(MONTH(calls[[#This Row],[Date of Call]])&lt;=6, YEAR(calls[[#This Row],[Date of Call]]), YEAR(calls[[#This Row],[Date of Call]])+1)</f>
        <v>2023</v>
      </c>
      <c r="J416" t="str">
        <f>TEXT(calls[[#This Row],[Date of Call]],"DDD")</f>
        <v>Mon</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x14ac:dyDescent="0.25">
      <c r="B417" t="s">
        <v>439</v>
      </c>
      <c r="C417" t="s">
        <v>7</v>
      </c>
      <c r="D417">
        <v>123</v>
      </c>
      <c r="E417" s="14" t="s">
        <v>6</v>
      </c>
      <c r="F417" s="15">
        <v>45040</v>
      </c>
      <c r="G417">
        <v>128</v>
      </c>
      <c r="H417">
        <v>3.6</v>
      </c>
      <c r="I417">
        <f>IF(MONTH(calls[[#This Row],[Date of Call]])&lt;=6, YEAR(calls[[#This Row],[Date of Call]]), YEAR(calls[[#This Row],[Date of Call]])+1)</f>
        <v>2023</v>
      </c>
      <c r="J417" t="str">
        <f>TEXT(calls[[#This Row],[Date of Call]],"DDD")</f>
        <v>Mon</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x14ac:dyDescent="0.25">
      <c r="B418" t="s">
        <v>440</v>
      </c>
      <c r="C418" t="s">
        <v>20</v>
      </c>
      <c r="D418">
        <v>129</v>
      </c>
      <c r="E418" s="14" t="s">
        <v>6</v>
      </c>
      <c r="F418" s="15">
        <v>45041</v>
      </c>
      <c r="G418">
        <v>144</v>
      </c>
      <c r="H418">
        <v>4.0999999999999996</v>
      </c>
      <c r="I418">
        <f>IF(MONTH(calls[[#This Row],[Date of Call]])&lt;=6, YEAR(calls[[#This Row],[Date of Call]]), YEAR(calls[[#This Row],[Date of Call]])+1)</f>
        <v>2023</v>
      </c>
      <c r="J418" t="str">
        <f>TEXT(calls[[#This Row],[Date of Call]],"DDD")</f>
        <v>Tue</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x14ac:dyDescent="0.25">
      <c r="B419" t="s">
        <v>441</v>
      </c>
      <c r="C419" t="s">
        <v>16</v>
      </c>
      <c r="D419">
        <v>124</v>
      </c>
      <c r="E419" s="14" t="s">
        <v>9</v>
      </c>
      <c r="F419" s="15">
        <v>45041</v>
      </c>
      <c r="G419">
        <v>132</v>
      </c>
      <c r="H419">
        <v>4.9000000000000004</v>
      </c>
      <c r="I419">
        <f>IF(MONTH(calls[[#This Row],[Date of Call]])&lt;=6, YEAR(calls[[#This Row],[Date of Call]]), YEAR(calls[[#This Row],[Date of Call]])+1)</f>
        <v>2023</v>
      </c>
      <c r="J419" t="str">
        <f>TEXT(calls[[#This Row],[Date of Call]],"DDD")</f>
        <v>Tue</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x14ac:dyDescent="0.25">
      <c r="B420" t="s">
        <v>442</v>
      </c>
      <c r="C420" t="s">
        <v>23</v>
      </c>
      <c r="D420">
        <v>108</v>
      </c>
      <c r="E420" s="14" t="s">
        <v>9</v>
      </c>
      <c r="F420" s="15">
        <v>45041</v>
      </c>
      <c r="G420">
        <v>180</v>
      </c>
      <c r="H420">
        <v>3.9</v>
      </c>
      <c r="I420">
        <f>IF(MONTH(calls[[#This Row],[Date of Call]])&lt;=6, YEAR(calls[[#This Row],[Date of Call]]), YEAR(calls[[#This Row],[Date of Call]])+1)</f>
        <v>2023</v>
      </c>
      <c r="J420" t="str">
        <f>TEXT(calls[[#This Row],[Date of Call]],"DDD")</f>
        <v>Tue</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x14ac:dyDescent="0.25">
      <c r="B421" t="s">
        <v>443</v>
      </c>
      <c r="C421" t="s">
        <v>8</v>
      </c>
      <c r="D421">
        <v>15</v>
      </c>
      <c r="E421" s="14" t="s">
        <v>9</v>
      </c>
      <c r="F421" s="15">
        <v>45041</v>
      </c>
      <c r="G421">
        <v>31</v>
      </c>
      <c r="H421">
        <v>4.0999999999999996</v>
      </c>
      <c r="I421">
        <f>IF(MONTH(calls[[#This Row],[Date of Call]])&lt;=6, YEAR(calls[[#This Row],[Date of Call]]), YEAR(calls[[#This Row],[Date of Call]])+1)</f>
        <v>2023</v>
      </c>
      <c r="J421" t="str">
        <f>TEXT(calls[[#This Row],[Date of Call]],"DDD")</f>
        <v>Tue</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x14ac:dyDescent="0.25">
      <c r="B422" t="s">
        <v>444</v>
      </c>
      <c r="C422" t="s">
        <v>23</v>
      </c>
      <c r="D422">
        <v>66</v>
      </c>
      <c r="E422" s="14" t="s">
        <v>9</v>
      </c>
      <c r="F422" s="15">
        <v>45041</v>
      </c>
      <c r="G422">
        <v>102</v>
      </c>
      <c r="H422">
        <v>3.8</v>
      </c>
      <c r="I422">
        <f>IF(MONTH(calls[[#This Row],[Date of Call]])&lt;=6, YEAR(calls[[#This Row],[Date of Call]]), YEAR(calls[[#This Row],[Date of Call]])+1)</f>
        <v>2023</v>
      </c>
      <c r="J422" t="str">
        <f>TEXT(calls[[#This Row],[Date of Call]],"DDD")</f>
        <v>Tue</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x14ac:dyDescent="0.25">
      <c r="B423" t="s">
        <v>445</v>
      </c>
      <c r="C423" t="s">
        <v>15</v>
      </c>
      <c r="D423">
        <v>126</v>
      </c>
      <c r="E423" s="14" t="s">
        <v>11</v>
      </c>
      <c r="F423" s="15">
        <v>45042</v>
      </c>
      <c r="G423">
        <v>175</v>
      </c>
      <c r="H423">
        <v>4.8</v>
      </c>
      <c r="I423">
        <f>IF(MONTH(calls[[#This Row],[Date of Call]])&lt;=6, YEAR(calls[[#This Row],[Date of Call]]), YEAR(calls[[#This Row],[Date of Call]])+1)</f>
        <v>2023</v>
      </c>
      <c r="J423" t="str">
        <f>TEXT(calls[[#This Row],[Date of Call]],"DDD")</f>
        <v>Wed</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x14ac:dyDescent="0.25">
      <c r="B424" t="s">
        <v>446</v>
      </c>
      <c r="C424" t="s">
        <v>16</v>
      </c>
      <c r="D424">
        <v>26</v>
      </c>
      <c r="E424" s="14" t="s">
        <v>10</v>
      </c>
      <c r="F424" s="15">
        <v>45042</v>
      </c>
      <c r="G424">
        <v>87</v>
      </c>
      <c r="H424">
        <v>4.7</v>
      </c>
      <c r="I424">
        <f>IF(MONTH(calls[[#This Row],[Date of Call]])&lt;=6, YEAR(calls[[#This Row],[Date of Call]]), YEAR(calls[[#This Row],[Date of Call]])+1)</f>
        <v>2023</v>
      </c>
      <c r="J424" t="str">
        <f>TEXT(calls[[#This Row],[Date of Call]],"DDD")</f>
        <v>Wed</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x14ac:dyDescent="0.25">
      <c r="B425" t="s">
        <v>447</v>
      </c>
      <c r="C425" t="s">
        <v>24</v>
      </c>
      <c r="D425">
        <v>105</v>
      </c>
      <c r="E425" s="14" t="s">
        <v>11</v>
      </c>
      <c r="F425" s="15">
        <v>45042</v>
      </c>
      <c r="G425">
        <v>66</v>
      </c>
      <c r="H425">
        <v>4.2</v>
      </c>
      <c r="I425">
        <f>IF(MONTH(calls[[#This Row],[Date of Call]])&lt;=6, YEAR(calls[[#This Row],[Date of Call]]), YEAR(calls[[#This Row],[Date of Call]])+1)</f>
        <v>2023</v>
      </c>
      <c r="J425" t="str">
        <f>TEXT(calls[[#This Row],[Date of Call]],"DDD")</f>
        <v>Wed</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x14ac:dyDescent="0.25">
      <c r="B426" t="s">
        <v>448</v>
      </c>
      <c r="C426" t="s">
        <v>24</v>
      </c>
      <c r="D426">
        <v>31</v>
      </c>
      <c r="E426" s="14" t="s">
        <v>11</v>
      </c>
      <c r="F426" s="15">
        <v>45042</v>
      </c>
      <c r="G426">
        <v>25</v>
      </c>
      <c r="H426">
        <v>3.2</v>
      </c>
      <c r="I426">
        <f>IF(MONTH(calls[[#This Row],[Date of Call]])&lt;=6, YEAR(calls[[#This Row],[Date of Call]]), YEAR(calls[[#This Row],[Date of Call]])+1)</f>
        <v>2023</v>
      </c>
      <c r="J426" t="str">
        <f>TEXT(calls[[#This Row],[Date of Call]],"DDD")</f>
        <v>Wed</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x14ac:dyDescent="0.25">
      <c r="B427" t="s">
        <v>449</v>
      </c>
      <c r="C427" t="s">
        <v>23</v>
      </c>
      <c r="D427">
        <v>109</v>
      </c>
      <c r="E427" s="14" t="s">
        <v>9</v>
      </c>
      <c r="F427" s="15">
        <v>45042</v>
      </c>
      <c r="G427">
        <v>126</v>
      </c>
      <c r="H427">
        <v>3.4</v>
      </c>
      <c r="I427">
        <f>IF(MONTH(calls[[#This Row],[Date of Call]])&lt;=6, YEAR(calls[[#This Row],[Date of Call]]), YEAR(calls[[#This Row],[Date of Call]])+1)</f>
        <v>2023</v>
      </c>
      <c r="J427" t="str">
        <f>TEXT(calls[[#This Row],[Date of Call]],"DDD")</f>
        <v>Wed</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x14ac:dyDescent="0.25">
      <c r="B428" t="s">
        <v>450</v>
      </c>
      <c r="C428" t="s">
        <v>20</v>
      </c>
      <c r="D428">
        <v>113</v>
      </c>
      <c r="E428" s="14" t="s">
        <v>13</v>
      </c>
      <c r="F428" s="15">
        <v>45043</v>
      </c>
      <c r="G428">
        <v>42</v>
      </c>
      <c r="H428">
        <v>4.5999999999999996</v>
      </c>
      <c r="I428">
        <f>IF(MONTH(calls[[#This Row],[Date of Call]])&lt;=6, YEAR(calls[[#This Row],[Date of Call]]), YEAR(calls[[#This Row],[Date of Call]])+1)</f>
        <v>2023</v>
      </c>
      <c r="J428" t="str">
        <f>TEXT(calls[[#This Row],[Date of Call]],"DDD")</f>
        <v>Thu</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x14ac:dyDescent="0.25">
      <c r="B429" t="s">
        <v>451</v>
      </c>
      <c r="C429" t="s">
        <v>15</v>
      </c>
      <c r="D429">
        <v>101</v>
      </c>
      <c r="E429" s="14" t="s">
        <v>10</v>
      </c>
      <c r="F429" s="15">
        <v>45043</v>
      </c>
      <c r="G429">
        <v>225</v>
      </c>
      <c r="H429">
        <v>1.9</v>
      </c>
      <c r="I429">
        <f>IF(MONTH(calls[[#This Row],[Date of Call]])&lt;=6, YEAR(calls[[#This Row],[Date of Call]]), YEAR(calls[[#This Row],[Date of Call]])+1)</f>
        <v>2023</v>
      </c>
      <c r="J429" t="str">
        <f>TEXT(calls[[#This Row],[Date of Call]],"DDD")</f>
        <v>Thu</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x14ac:dyDescent="0.25">
      <c r="B430" t="s">
        <v>452</v>
      </c>
      <c r="C430" t="s">
        <v>21</v>
      </c>
      <c r="D430">
        <v>156</v>
      </c>
      <c r="E430" s="14" t="s">
        <v>10</v>
      </c>
      <c r="F430" s="15">
        <v>45043</v>
      </c>
      <c r="G430">
        <v>42</v>
      </c>
      <c r="H430">
        <v>3.3</v>
      </c>
      <c r="I430">
        <f>IF(MONTH(calls[[#This Row],[Date of Call]])&lt;=6, YEAR(calls[[#This Row],[Date of Call]]), YEAR(calls[[#This Row],[Date of Call]])+1)</f>
        <v>2023</v>
      </c>
      <c r="J430" t="str">
        <f>TEXT(calls[[#This Row],[Date of Call]],"DDD")</f>
        <v>Thu</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x14ac:dyDescent="0.25">
      <c r="B431" t="s">
        <v>453</v>
      </c>
      <c r="C431" t="s">
        <v>23</v>
      </c>
      <c r="D431">
        <v>145</v>
      </c>
      <c r="E431" s="14" t="s">
        <v>13</v>
      </c>
      <c r="F431" s="15">
        <v>45044</v>
      </c>
      <c r="G431">
        <v>110</v>
      </c>
      <c r="H431">
        <v>3.1</v>
      </c>
      <c r="I431">
        <f>IF(MONTH(calls[[#This Row],[Date of Call]])&lt;=6, YEAR(calls[[#This Row],[Date of Call]]), YEAR(calls[[#This Row],[Date of Call]])+1)</f>
        <v>2023</v>
      </c>
      <c r="J431" t="str">
        <f>TEXT(calls[[#This Row],[Date of Call]],"DDD")</f>
        <v>Fri</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x14ac:dyDescent="0.25">
      <c r="B432" t="s">
        <v>454</v>
      </c>
      <c r="C432" t="s">
        <v>7</v>
      </c>
      <c r="D432">
        <v>36</v>
      </c>
      <c r="E432" s="14" t="s">
        <v>9</v>
      </c>
      <c r="F432" s="15">
        <v>45044</v>
      </c>
      <c r="G432">
        <v>225</v>
      </c>
      <c r="H432">
        <v>4.8</v>
      </c>
      <c r="I432">
        <f>IF(MONTH(calls[[#This Row],[Date of Call]])&lt;=6, YEAR(calls[[#This Row],[Date of Call]]), YEAR(calls[[#This Row],[Date of Call]])+1)</f>
        <v>2023</v>
      </c>
      <c r="J432" t="str">
        <f>TEXT(calls[[#This Row],[Date of Call]],"DDD")</f>
        <v>Fri</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x14ac:dyDescent="0.25">
      <c r="B433" t="s">
        <v>455</v>
      </c>
      <c r="C433" t="s">
        <v>24</v>
      </c>
      <c r="D433">
        <v>135</v>
      </c>
      <c r="E433" s="14" t="s">
        <v>6</v>
      </c>
      <c r="F433" s="15">
        <v>45045</v>
      </c>
      <c r="G433">
        <v>125</v>
      </c>
      <c r="H433">
        <v>3.3</v>
      </c>
      <c r="I433">
        <f>IF(MONTH(calls[[#This Row],[Date of Call]])&lt;=6, YEAR(calls[[#This Row],[Date of Call]]), YEAR(calls[[#This Row],[Date of Call]])+1)</f>
        <v>2023</v>
      </c>
      <c r="J433" t="str">
        <f>TEXT(calls[[#This Row],[Date of Call]],"DDD")</f>
        <v>Sat</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x14ac:dyDescent="0.25">
      <c r="B434" t="s">
        <v>456</v>
      </c>
      <c r="C434" t="s">
        <v>15</v>
      </c>
      <c r="D434">
        <v>81</v>
      </c>
      <c r="E434" s="14" t="s">
        <v>9</v>
      </c>
      <c r="F434" s="15">
        <v>45045</v>
      </c>
      <c r="G434">
        <v>78</v>
      </c>
      <c r="H434">
        <v>2.9</v>
      </c>
      <c r="I434">
        <f>IF(MONTH(calls[[#This Row],[Date of Call]])&lt;=6, YEAR(calls[[#This Row],[Date of Call]]), YEAR(calls[[#This Row],[Date of Call]])+1)</f>
        <v>2023</v>
      </c>
      <c r="J434" t="str">
        <f>TEXT(calls[[#This Row],[Date of Call]],"DDD")</f>
        <v>Sat</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x14ac:dyDescent="0.25">
      <c r="B435" t="s">
        <v>457</v>
      </c>
      <c r="C435" t="s">
        <v>15</v>
      </c>
      <c r="D435">
        <v>81</v>
      </c>
      <c r="E435" s="14" t="s">
        <v>13</v>
      </c>
      <c r="F435" s="15">
        <v>45045</v>
      </c>
      <c r="G435">
        <v>40</v>
      </c>
      <c r="H435">
        <v>2.4</v>
      </c>
      <c r="I435">
        <f>IF(MONTH(calls[[#This Row],[Date of Call]])&lt;=6, YEAR(calls[[#This Row],[Date of Call]]), YEAR(calls[[#This Row],[Date of Call]])+1)</f>
        <v>2023</v>
      </c>
      <c r="J435" t="str">
        <f>TEXT(calls[[#This Row],[Date of Call]],"DDD")</f>
        <v>Sat</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x14ac:dyDescent="0.25">
      <c r="B436" t="s">
        <v>458</v>
      </c>
      <c r="C436" t="s">
        <v>22</v>
      </c>
      <c r="D436">
        <v>93</v>
      </c>
      <c r="E436" s="14" t="s">
        <v>11</v>
      </c>
      <c r="F436" s="15">
        <v>45045</v>
      </c>
      <c r="G436">
        <v>150</v>
      </c>
      <c r="H436">
        <v>4.5999999999999996</v>
      </c>
      <c r="I436">
        <f>IF(MONTH(calls[[#This Row],[Date of Call]])&lt;=6, YEAR(calls[[#This Row],[Date of Call]]), YEAR(calls[[#This Row],[Date of Call]])+1)</f>
        <v>2023</v>
      </c>
      <c r="J436" t="str">
        <f>TEXT(calls[[#This Row],[Date of Call]],"DDD")</f>
        <v>Sat</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x14ac:dyDescent="0.25">
      <c r="B437" t="s">
        <v>459</v>
      </c>
      <c r="C437" t="s">
        <v>23</v>
      </c>
      <c r="D437">
        <v>14</v>
      </c>
      <c r="E437" s="14" t="s">
        <v>9</v>
      </c>
      <c r="F437" s="15">
        <v>45045</v>
      </c>
      <c r="G437">
        <v>96</v>
      </c>
      <c r="H437">
        <v>4.8</v>
      </c>
      <c r="I437">
        <f>IF(MONTH(calls[[#This Row],[Date of Call]])&lt;=6, YEAR(calls[[#This Row],[Date of Call]]), YEAR(calls[[#This Row],[Date of Call]])+1)</f>
        <v>2023</v>
      </c>
      <c r="J437" t="str">
        <f>TEXT(calls[[#This Row],[Date of Call]],"DDD")</f>
        <v>Sat</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x14ac:dyDescent="0.25">
      <c r="B438" t="s">
        <v>460</v>
      </c>
      <c r="C438" t="s">
        <v>24</v>
      </c>
      <c r="D438">
        <v>95</v>
      </c>
      <c r="E438" s="14" t="s">
        <v>13</v>
      </c>
      <c r="F438" s="15">
        <v>45046</v>
      </c>
      <c r="G438">
        <v>75</v>
      </c>
      <c r="H438">
        <v>4.8</v>
      </c>
      <c r="I438">
        <f>IF(MONTH(calls[[#This Row],[Date of Call]])&lt;=6, YEAR(calls[[#This Row],[Date of Call]]), YEAR(calls[[#This Row],[Date of Call]])+1)</f>
        <v>2023</v>
      </c>
      <c r="J438" t="str">
        <f>TEXT(calls[[#This Row],[Date of Call]],"DDD")</f>
        <v>Sun</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x14ac:dyDescent="0.25">
      <c r="B439" t="s">
        <v>461</v>
      </c>
      <c r="C439" t="s">
        <v>22</v>
      </c>
      <c r="D439">
        <v>81</v>
      </c>
      <c r="E439" s="14" t="s">
        <v>13</v>
      </c>
      <c r="F439" s="15">
        <v>45046</v>
      </c>
      <c r="G439">
        <v>60</v>
      </c>
      <c r="H439">
        <v>3.6</v>
      </c>
      <c r="I439">
        <f>IF(MONTH(calls[[#This Row],[Date of Call]])&lt;=6, YEAR(calls[[#This Row],[Date of Call]]), YEAR(calls[[#This Row],[Date of Call]])+1)</f>
        <v>2023</v>
      </c>
      <c r="J439" t="str">
        <f>TEXT(calls[[#This Row],[Date of Call]],"DDD")</f>
        <v>Sun</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x14ac:dyDescent="0.25">
      <c r="B440" t="s">
        <v>462</v>
      </c>
      <c r="C440" t="s">
        <v>5</v>
      </c>
      <c r="D440">
        <v>60</v>
      </c>
      <c r="E440" s="14" t="s">
        <v>9</v>
      </c>
      <c r="F440" s="15">
        <v>45047</v>
      </c>
      <c r="G440">
        <v>41</v>
      </c>
      <c r="H440">
        <v>4.8</v>
      </c>
      <c r="I440">
        <f>IF(MONTH(calls[[#This Row],[Date of Call]])&lt;=6, YEAR(calls[[#This Row],[Date of Call]]), YEAR(calls[[#This Row],[Date of Call]])+1)</f>
        <v>2023</v>
      </c>
      <c r="J440" t="str">
        <f>TEXT(calls[[#This Row],[Date of Call]],"DDD")</f>
        <v>Mon</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x14ac:dyDescent="0.25">
      <c r="B441" t="s">
        <v>463</v>
      </c>
      <c r="C441" t="s">
        <v>14</v>
      </c>
      <c r="D441">
        <v>137</v>
      </c>
      <c r="E441" s="14" t="s">
        <v>11</v>
      </c>
      <c r="F441" s="15">
        <v>45047</v>
      </c>
      <c r="G441">
        <v>20</v>
      </c>
      <c r="H441">
        <v>4.2</v>
      </c>
      <c r="I441">
        <f>IF(MONTH(calls[[#This Row],[Date of Call]])&lt;=6, YEAR(calls[[#This Row],[Date of Call]]), YEAR(calls[[#This Row],[Date of Call]])+1)</f>
        <v>2023</v>
      </c>
      <c r="J441" t="str">
        <f>TEXT(calls[[#This Row],[Date of Call]],"DDD")</f>
        <v>Mon</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x14ac:dyDescent="0.25">
      <c r="B442" t="s">
        <v>464</v>
      </c>
      <c r="C442" t="s">
        <v>12</v>
      </c>
      <c r="D442">
        <v>112</v>
      </c>
      <c r="E442" s="14" t="s">
        <v>6</v>
      </c>
      <c r="F442" s="15">
        <v>45047</v>
      </c>
      <c r="G442">
        <v>84</v>
      </c>
      <c r="H442">
        <v>2.6</v>
      </c>
      <c r="I442">
        <f>IF(MONTH(calls[[#This Row],[Date of Call]])&lt;=6, YEAR(calls[[#This Row],[Date of Call]]), YEAR(calls[[#This Row],[Date of Call]])+1)</f>
        <v>2023</v>
      </c>
      <c r="J442" t="str">
        <f>TEXT(calls[[#This Row],[Date of Call]],"DDD")</f>
        <v>Mon</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x14ac:dyDescent="0.25">
      <c r="B443" t="s">
        <v>465</v>
      </c>
      <c r="C443" t="s">
        <v>24</v>
      </c>
      <c r="D443">
        <v>76</v>
      </c>
      <c r="E443" s="14" t="s">
        <v>10</v>
      </c>
      <c r="F443" s="15">
        <v>45047</v>
      </c>
      <c r="G443">
        <v>140</v>
      </c>
      <c r="H443">
        <v>3.7</v>
      </c>
      <c r="I443">
        <f>IF(MONTH(calls[[#This Row],[Date of Call]])&lt;=6, YEAR(calls[[#This Row],[Date of Call]]), YEAR(calls[[#This Row],[Date of Call]])+1)</f>
        <v>2023</v>
      </c>
      <c r="J443" t="str">
        <f>TEXT(calls[[#This Row],[Date of Call]],"DDD")</f>
        <v>Mon</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x14ac:dyDescent="0.25">
      <c r="B444" t="s">
        <v>466</v>
      </c>
      <c r="C444" t="s">
        <v>19</v>
      </c>
      <c r="D444">
        <v>73</v>
      </c>
      <c r="E444" s="14" t="s">
        <v>9</v>
      </c>
      <c r="F444" s="15">
        <v>45047</v>
      </c>
      <c r="G444">
        <v>66</v>
      </c>
      <c r="H444">
        <v>4.8</v>
      </c>
      <c r="I444">
        <f>IF(MONTH(calls[[#This Row],[Date of Call]])&lt;=6, YEAR(calls[[#This Row],[Date of Call]]), YEAR(calls[[#This Row],[Date of Call]])+1)</f>
        <v>2023</v>
      </c>
      <c r="J444" t="str">
        <f>TEXT(calls[[#This Row],[Date of Call]],"DDD")</f>
        <v>Mon</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25">
      <c r="B445" t="s">
        <v>467</v>
      </c>
      <c r="C445" t="s">
        <v>18</v>
      </c>
      <c r="D445">
        <v>119</v>
      </c>
      <c r="E445" s="14" t="s">
        <v>11</v>
      </c>
      <c r="F445" s="15">
        <v>45047</v>
      </c>
      <c r="G445">
        <v>105</v>
      </c>
      <c r="H445">
        <v>4.7</v>
      </c>
      <c r="I445">
        <f>IF(MONTH(calls[[#This Row],[Date of Call]])&lt;=6, YEAR(calls[[#This Row],[Date of Call]]), YEAR(calls[[#This Row],[Date of Call]])+1)</f>
        <v>2023</v>
      </c>
      <c r="J445" t="str">
        <f>TEXT(calls[[#This Row],[Date of Call]],"DDD")</f>
        <v>Mon</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x14ac:dyDescent="0.25">
      <c r="B446" t="s">
        <v>468</v>
      </c>
      <c r="C446" t="s">
        <v>20</v>
      </c>
      <c r="D446">
        <v>135</v>
      </c>
      <c r="E446" s="14" t="s">
        <v>13</v>
      </c>
      <c r="F446" s="15">
        <v>45048</v>
      </c>
      <c r="G446">
        <v>104</v>
      </c>
      <c r="H446">
        <v>4.0999999999999996</v>
      </c>
      <c r="I446">
        <f>IF(MONTH(calls[[#This Row],[Date of Call]])&lt;=6, YEAR(calls[[#This Row],[Date of Call]]), YEAR(calls[[#This Row],[Date of Call]])+1)</f>
        <v>2023</v>
      </c>
      <c r="J446" t="str">
        <f>TEXT(calls[[#This Row],[Date of Call]],"DDD")</f>
        <v>Tue</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x14ac:dyDescent="0.25">
      <c r="B447" t="s">
        <v>469</v>
      </c>
      <c r="C447" t="s">
        <v>14</v>
      </c>
      <c r="D447">
        <v>41</v>
      </c>
      <c r="E447" s="14" t="s">
        <v>6</v>
      </c>
      <c r="F447" s="15">
        <v>45048</v>
      </c>
      <c r="G447">
        <v>123</v>
      </c>
      <c r="H447">
        <v>3.2</v>
      </c>
      <c r="I447">
        <f>IF(MONTH(calls[[#This Row],[Date of Call]])&lt;=6, YEAR(calls[[#This Row],[Date of Call]]), YEAR(calls[[#This Row],[Date of Call]])+1)</f>
        <v>2023</v>
      </c>
      <c r="J447" t="str">
        <f>TEXT(calls[[#This Row],[Date of Call]],"DDD")</f>
        <v>Tue</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x14ac:dyDescent="0.25">
      <c r="B448" t="s">
        <v>470</v>
      </c>
      <c r="C448" t="s">
        <v>23</v>
      </c>
      <c r="D448">
        <v>35</v>
      </c>
      <c r="E448" s="14" t="s">
        <v>13</v>
      </c>
      <c r="F448" s="15">
        <v>45049</v>
      </c>
      <c r="G448">
        <v>215</v>
      </c>
      <c r="H448">
        <v>4.3</v>
      </c>
      <c r="I448">
        <f>IF(MONTH(calls[[#This Row],[Date of Call]])&lt;=6, YEAR(calls[[#This Row],[Date of Call]]), YEAR(calls[[#This Row],[Date of Call]])+1)</f>
        <v>2023</v>
      </c>
      <c r="J448" t="str">
        <f>TEXT(calls[[#This Row],[Date of Call]],"DDD")</f>
        <v>Wed</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x14ac:dyDescent="0.25">
      <c r="B449" t="s">
        <v>471</v>
      </c>
      <c r="C449" t="s">
        <v>20</v>
      </c>
      <c r="D449">
        <v>96</v>
      </c>
      <c r="E449" s="14" t="s">
        <v>9</v>
      </c>
      <c r="F449" s="15">
        <v>45049</v>
      </c>
      <c r="G449">
        <v>46</v>
      </c>
      <c r="H449">
        <v>0.7</v>
      </c>
      <c r="I449">
        <f>IF(MONTH(calls[[#This Row],[Date of Call]])&lt;=6, YEAR(calls[[#This Row],[Date of Call]]), YEAR(calls[[#This Row],[Date of Call]])+1)</f>
        <v>2023</v>
      </c>
      <c r="J449" t="str">
        <f>TEXT(calls[[#This Row],[Date of Call]],"DDD")</f>
        <v>Wed</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x14ac:dyDescent="0.25">
      <c r="B450" t="s">
        <v>472</v>
      </c>
      <c r="C450" t="s">
        <v>22</v>
      </c>
      <c r="D450">
        <v>61</v>
      </c>
      <c r="E450" s="14" t="s">
        <v>6</v>
      </c>
      <c r="F450" s="15">
        <v>45049</v>
      </c>
      <c r="G450">
        <v>115</v>
      </c>
      <c r="H450">
        <v>3.7</v>
      </c>
      <c r="I450">
        <f>IF(MONTH(calls[[#This Row],[Date of Call]])&lt;=6, YEAR(calls[[#This Row],[Date of Call]]), YEAR(calls[[#This Row],[Date of Call]])+1)</f>
        <v>2023</v>
      </c>
      <c r="J450" t="str">
        <f>TEXT(calls[[#This Row],[Date of Call]],"DDD")</f>
        <v>Wed</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x14ac:dyDescent="0.25">
      <c r="B451" t="s">
        <v>473</v>
      </c>
      <c r="C451" t="s">
        <v>20</v>
      </c>
      <c r="D451">
        <v>91</v>
      </c>
      <c r="E451" s="14" t="s">
        <v>6</v>
      </c>
      <c r="F451" s="15">
        <v>45049</v>
      </c>
      <c r="G451">
        <v>124</v>
      </c>
      <c r="H451">
        <v>3.9</v>
      </c>
      <c r="I451">
        <f>IF(MONTH(calls[[#This Row],[Date of Call]])&lt;=6, YEAR(calls[[#This Row],[Date of Call]]), YEAR(calls[[#This Row],[Date of Call]])+1)</f>
        <v>2023</v>
      </c>
      <c r="J451" t="str">
        <f>TEXT(calls[[#This Row],[Date of Call]],"DDD")</f>
        <v>Wed</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x14ac:dyDescent="0.25">
      <c r="B452" t="s">
        <v>474</v>
      </c>
      <c r="C452" t="s">
        <v>17</v>
      </c>
      <c r="D452">
        <v>30</v>
      </c>
      <c r="E452" s="14" t="s">
        <v>6</v>
      </c>
      <c r="F452" s="15">
        <v>45050</v>
      </c>
      <c r="G452">
        <v>205</v>
      </c>
      <c r="H452">
        <v>4.5</v>
      </c>
      <c r="I452">
        <f>IF(MONTH(calls[[#This Row],[Date of Call]])&lt;=6, YEAR(calls[[#This Row],[Date of Call]]), YEAR(calls[[#This Row],[Date of Call]])+1)</f>
        <v>2023</v>
      </c>
      <c r="J452" t="str">
        <f>TEXT(calls[[#This Row],[Date of Call]],"DDD")</f>
        <v>Thu</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x14ac:dyDescent="0.25">
      <c r="B453" t="s">
        <v>475</v>
      </c>
      <c r="C453" t="s">
        <v>5</v>
      </c>
      <c r="D453">
        <v>111</v>
      </c>
      <c r="E453" s="14" t="s">
        <v>11</v>
      </c>
      <c r="F453" s="15">
        <v>45050</v>
      </c>
      <c r="G453">
        <v>90</v>
      </c>
      <c r="H453">
        <v>2.8</v>
      </c>
      <c r="I453">
        <f>IF(MONTH(calls[[#This Row],[Date of Call]])&lt;=6, YEAR(calls[[#This Row],[Date of Call]]), YEAR(calls[[#This Row],[Date of Call]])+1)</f>
        <v>2023</v>
      </c>
      <c r="J453" t="str">
        <f>TEXT(calls[[#This Row],[Date of Call]],"DDD")</f>
        <v>Thu</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x14ac:dyDescent="0.25">
      <c r="B454" t="s">
        <v>476</v>
      </c>
      <c r="C454" t="s">
        <v>22</v>
      </c>
      <c r="D454">
        <v>81</v>
      </c>
      <c r="E454" s="14" t="s">
        <v>9</v>
      </c>
      <c r="F454" s="15">
        <v>45050</v>
      </c>
      <c r="G454">
        <v>92</v>
      </c>
      <c r="H454">
        <v>4.9000000000000004</v>
      </c>
      <c r="I454">
        <f>IF(MONTH(calls[[#This Row],[Date of Call]])&lt;=6, YEAR(calls[[#This Row],[Date of Call]]), YEAR(calls[[#This Row],[Date of Call]])+1)</f>
        <v>2023</v>
      </c>
      <c r="J454" t="str">
        <f>TEXT(calls[[#This Row],[Date of Call]],"DDD")</f>
        <v>Thu</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x14ac:dyDescent="0.25">
      <c r="B455" t="s">
        <v>477</v>
      </c>
      <c r="C455" t="s">
        <v>24</v>
      </c>
      <c r="D455">
        <v>40</v>
      </c>
      <c r="E455" s="14" t="s">
        <v>13</v>
      </c>
      <c r="F455" s="15">
        <v>45052</v>
      </c>
      <c r="G455">
        <v>108</v>
      </c>
      <c r="H455">
        <v>4.2</v>
      </c>
      <c r="I455">
        <f>IF(MONTH(calls[[#This Row],[Date of Call]])&lt;=6, YEAR(calls[[#This Row],[Date of Call]]), YEAR(calls[[#This Row],[Date of Call]])+1)</f>
        <v>2023</v>
      </c>
      <c r="J455" t="str">
        <f>TEXT(calls[[#This Row],[Date of Call]],"DDD")</f>
        <v>Sat</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x14ac:dyDescent="0.25">
      <c r="B456" t="s">
        <v>478</v>
      </c>
      <c r="C456" t="s">
        <v>5</v>
      </c>
      <c r="D456">
        <v>143</v>
      </c>
      <c r="E456" s="14" t="s">
        <v>13</v>
      </c>
      <c r="F456" s="15">
        <v>45052</v>
      </c>
      <c r="G456">
        <v>54</v>
      </c>
      <c r="H456">
        <v>4.4000000000000004</v>
      </c>
      <c r="I456">
        <f>IF(MONTH(calls[[#This Row],[Date of Call]])&lt;=6, YEAR(calls[[#This Row],[Date of Call]]), YEAR(calls[[#This Row],[Date of Call]])+1)</f>
        <v>2023</v>
      </c>
      <c r="J456" t="str">
        <f>TEXT(calls[[#This Row],[Date of Call]],"DDD")</f>
        <v>Sat</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x14ac:dyDescent="0.25">
      <c r="B457" t="s">
        <v>479</v>
      </c>
      <c r="C457" t="s">
        <v>24</v>
      </c>
      <c r="D457">
        <v>70</v>
      </c>
      <c r="E457" s="14" t="s">
        <v>13</v>
      </c>
      <c r="F457" s="15">
        <v>45053</v>
      </c>
      <c r="G457">
        <v>44</v>
      </c>
      <c r="H457">
        <v>3.5</v>
      </c>
      <c r="I457">
        <f>IF(MONTH(calls[[#This Row],[Date of Call]])&lt;=6, YEAR(calls[[#This Row],[Date of Call]]), YEAR(calls[[#This Row],[Date of Call]])+1)</f>
        <v>2023</v>
      </c>
      <c r="J457" t="str">
        <f>TEXT(calls[[#This Row],[Date of Call]],"DDD")</f>
        <v>Sun</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x14ac:dyDescent="0.25">
      <c r="B458" t="s">
        <v>480</v>
      </c>
      <c r="C458" t="s">
        <v>19</v>
      </c>
      <c r="D458">
        <v>137</v>
      </c>
      <c r="E458" s="14" t="s">
        <v>13</v>
      </c>
      <c r="F458" s="15">
        <v>45053</v>
      </c>
      <c r="G458">
        <v>44</v>
      </c>
      <c r="H458">
        <v>4.7</v>
      </c>
      <c r="I458">
        <f>IF(MONTH(calls[[#This Row],[Date of Call]])&lt;=6, YEAR(calls[[#This Row],[Date of Call]]), YEAR(calls[[#This Row],[Date of Call]])+1)</f>
        <v>2023</v>
      </c>
      <c r="J458" t="str">
        <f>TEXT(calls[[#This Row],[Date of Call]],"DDD")</f>
        <v>Sun</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x14ac:dyDescent="0.25">
      <c r="B459" t="s">
        <v>481</v>
      </c>
      <c r="C459" t="s">
        <v>20</v>
      </c>
      <c r="D459">
        <v>52</v>
      </c>
      <c r="E459" s="14" t="s">
        <v>9</v>
      </c>
      <c r="F459" s="15">
        <v>45054</v>
      </c>
      <c r="G459">
        <v>37</v>
      </c>
      <c r="H459">
        <v>4.9000000000000004</v>
      </c>
      <c r="I459">
        <f>IF(MONTH(calls[[#This Row],[Date of Call]])&lt;=6, YEAR(calls[[#This Row],[Date of Call]]), YEAR(calls[[#This Row],[Date of Call]])+1)</f>
        <v>2023</v>
      </c>
      <c r="J459" t="str">
        <f>TEXT(calls[[#This Row],[Date of Call]],"DDD")</f>
        <v>Mon</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25">
      <c r="B460" t="s">
        <v>482</v>
      </c>
      <c r="C460" t="s">
        <v>12</v>
      </c>
      <c r="D460">
        <v>31</v>
      </c>
      <c r="E460" s="14" t="s">
        <v>11</v>
      </c>
      <c r="F460" s="15">
        <v>45054</v>
      </c>
      <c r="G460">
        <v>180</v>
      </c>
      <c r="H460">
        <v>4.5</v>
      </c>
      <c r="I460">
        <f>IF(MONTH(calls[[#This Row],[Date of Call]])&lt;=6, YEAR(calls[[#This Row],[Date of Call]]), YEAR(calls[[#This Row],[Date of Call]])+1)</f>
        <v>2023</v>
      </c>
      <c r="J460" t="str">
        <f>TEXT(calls[[#This Row],[Date of Call]],"DDD")</f>
        <v>Mon</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x14ac:dyDescent="0.25">
      <c r="B461" t="s">
        <v>483</v>
      </c>
      <c r="C461" t="s">
        <v>20</v>
      </c>
      <c r="D461">
        <v>114</v>
      </c>
      <c r="E461" s="14" t="s">
        <v>6</v>
      </c>
      <c r="F461" s="15">
        <v>45054</v>
      </c>
      <c r="G461">
        <v>105</v>
      </c>
      <c r="H461">
        <v>4.9000000000000004</v>
      </c>
      <c r="I461">
        <f>IF(MONTH(calls[[#This Row],[Date of Call]])&lt;=6, YEAR(calls[[#This Row],[Date of Call]]), YEAR(calls[[#This Row],[Date of Call]])+1)</f>
        <v>2023</v>
      </c>
      <c r="J461" t="str">
        <f>TEXT(calls[[#This Row],[Date of Call]],"DDD")</f>
        <v>Mon</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x14ac:dyDescent="0.25">
      <c r="B462" t="s">
        <v>484</v>
      </c>
      <c r="C462" t="s">
        <v>19</v>
      </c>
      <c r="D462">
        <v>73</v>
      </c>
      <c r="E462" s="14" t="s">
        <v>10</v>
      </c>
      <c r="F462" s="15">
        <v>45054</v>
      </c>
      <c r="G462">
        <v>87</v>
      </c>
      <c r="H462">
        <v>3.6</v>
      </c>
      <c r="I462">
        <f>IF(MONTH(calls[[#This Row],[Date of Call]])&lt;=6, YEAR(calls[[#This Row],[Date of Call]]), YEAR(calls[[#This Row],[Date of Call]])+1)</f>
        <v>2023</v>
      </c>
      <c r="J462" t="str">
        <f>TEXT(calls[[#This Row],[Date of Call]],"DDD")</f>
        <v>Mon</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x14ac:dyDescent="0.25">
      <c r="B463" t="s">
        <v>485</v>
      </c>
      <c r="C463" t="s">
        <v>22</v>
      </c>
      <c r="D463">
        <v>25</v>
      </c>
      <c r="E463" s="14" t="s">
        <v>11</v>
      </c>
      <c r="F463" s="15">
        <v>45054</v>
      </c>
      <c r="G463">
        <v>52</v>
      </c>
      <c r="H463">
        <v>3.8</v>
      </c>
      <c r="I463">
        <f>IF(MONTH(calls[[#This Row],[Date of Call]])&lt;=6, YEAR(calls[[#This Row],[Date of Call]]), YEAR(calls[[#This Row],[Date of Call]])+1)</f>
        <v>2023</v>
      </c>
      <c r="J463" t="str">
        <f>TEXT(calls[[#This Row],[Date of Call]],"DDD")</f>
        <v>Mon</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x14ac:dyDescent="0.25">
      <c r="B464" t="s">
        <v>486</v>
      </c>
      <c r="C464" t="s">
        <v>8</v>
      </c>
      <c r="D464">
        <v>44</v>
      </c>
      <c r="E464" s="14" t="s">
        <v>6</v>
      </c>
      <c r="F464" s="15">
        <v>45054</v>
      </c>
      <c r="G464">
        <v>63</v>
      </c>
      <c r="H464">
        <v>3.5</v>
      </c>
      <c r="I464">
        <f>IF(MONTH(calls[[#This Row],[Date of Call]])&lt;=6, YEAR(calls[[#This Row],[Date of Call]]), YEAR(calls[[#This Row],[Date of Call]])+1)</f>
        <v>2023</v>
      </c>
      <c r="J464" t="str">
        <f>TEXT(calls[[#This Row],[Date of Call]],"DDD")</f>
        <v>Mon</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x14ac:dyDescent="0.25">
      <c r="B465" t="s">
        <v>487</v>
      </c>
      <c r="C465" t="s">
        <v>7</v>
      </c>
      <c r="D465">
        <v>34</v>
      </c>
      <c r="E465" s="14" t="s">
        <v>9</v>
      </c>
      <c r="F465" s="15">
        <v>45055</v>
      </c>
      <c r="G465">
        <v>195</v>
      </c>
      <c r="H465">
        <v>4.8</v>
      </c>
      <c r="I465">
        <f>IF(MONTH(calls[[#This Row],[Date of Call]])&lt;=6, YEAR(calls[[#This Row],[Date of Call]]), YEAR(calls[[#This Row],[Date of Call]])+1)</f>
        <v>2023</v>
      </c>
      <c r="J465" t="str">
        <f>TEXT(calls[[#This Row],[Date of Call]],"DDD")</f>
        <v>Tue</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x14ac:dyDescent="0.25">
      <c r="B466" t="s">
        <v>488</v>
      </c>
      <c r="C466" t="s">
        <v>5</v>
      </c>
      <c r="D466">
        <v>89</v>
      </c>
      <c r="E466" s="14" t="s">
        <v>13</v>
      </c>
      <c r="F466" s="15">
        <v>45056</v>
      </c>
      <c r="G466">
        <v>176</v>
      </c>
      <c r="H466">
        <v>4.5</v>
      </c>
      <c r="I466">
        <f>IF(MONTH(calls[[#This Row],[Date of Call]])&lt;=6, YEAR(calls[[#This Row],[Date of Call]]), YEAR(calls[[#This Row],[Date of Call]])+1)</f>
        <v>2023</v>
      </c>
      <c r="J466" t="str">
        <f>TEXT(calls[[#This Row],[Date of Call]],"DDD")</f>
        <v>Wed</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x14ac:dyDescent="0.25">
      <c r="B467" t="s">
        <v>489</v>
      </c>
      <c r="C467" t="s">
        <v>18</v>
      </c>
      <c r="D467">
        <v>54</v>
      </c>
      <c r="E467" s="14" t="s">
        <v>11</v>
      </c>
      <c r="F467" s="15">
        <v>45057</v>
      </c>
      <c r="G467">
        <v>31</v>
      </c>
      <c r="H467">
        <v>3.3</v>
      </c>
      <c r="I467">
        <f>IF(MONTH(calls[[#This Row],[Date of Call]])&lt;=6, YEAR(calls[[#This Row],[Date of Call]]), YEAR(calls[[#This Row],[Date of Call]])+1)</f>
        <v>2023</v>
      </c>
      <c r="J467" t="str">
        <f>TEXT(calls[[#This Row],[Date of Call]],"DDD")</f>
        <v>Thu</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x14ac:dyDescent="0.25">
      <c r="B468" t="s">
        <v>490</v>
      </c>
      <c r="C468" t="s">
        <v>23</v>
      </c>
      <c r="D468">
        <v>25</v>
      </c>
      <c r="E468" s="14" t="s">
        <v>11</v>
      </c>
      <c r="F468" s="15">
        <v>45058</v>
      </c>
      <c r="G468">
        <v>27</v>
      </c>
      <c r="H468">
        <v>3.2</v>
      </c>
      <c r="I468">
        <f>IF(MONTH(calls[[#This Row],[Date of Call]])&lt;=6, YEAR(calls[[#This Row],[Date of Call]]), YEAR(calls[[#This Row],[Date of Call]])+1)</f>
        <v>2023</v>
      </c>
      <c r="J468" t="str">
        <f>TEXT(calls[[#This Row],[Date of Call]],"DDD")</f>
        <v>Fri</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x14ac:dyDescent="0.25">
      <c r="B469" t="s">
        <v>491</v>
      </c>
      <c r="C469" t="s">
        <v>14</v>
      </c>
      <c r="D469">
        <v>91</v>
      </c>
      <c r="E469" s="14" t="s">
        <v>13</v>
      </c>
      <c r="F469" s="15">
        <v>45058</v>
      </c>
      <c r="G469">
        <v>76</v>
      </c>
      <c r="H469">
        <v>4.9000000000000004</v>
      </c>
      <c r="I469">
        <f>IF(MONTH(calls[[#This Row],[Date of Call]])&lt;=6, YEAR(calls[[#This Row],[Date of Call]]), YEAR(calls[[#This Row],[Date of Call]])+1)</f>
        <v>2023</v>
      </c>
      <c r="J469" t="str">
        <f>TEXT(calls[[#This Row],[Date of Call]],"DDD")</f>
        <v>Fri</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x14ac:dyDescent="0.25">
      <c r="B470" t="s">
        <v>492</v>
      </c>
      <c r="C470" t="s">
        <v>8</v>
      </c>
      <c r="D470">
        <v>144</v>
      </c>
      <c r="E470" s="14" t="s">
        <v>6</v>
      </c>
      <c r="F470" s="15">
        <v>45058</v>
      </c>
      <c r="G470">
        <v>62</v>
      </c>
      <c r="H470">
        <v>4.8</v>
      </c>
      <c r="I470">
        <f>IF(MONTH(calls[[#This Row],[Date of Call]])&lt;=6, YEAR(calls[[#This Row],[Date of Call]]), YEAR(calls[[#This Row],[Date of Call]])+1)</f>
        <v>2023</v>
      </c>
      <c r="J470" t="str">
        <f>TEXT(calls[[#This Row],[Date of Call]],"DDD")</f>
        <v>Fri</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x14ac:dyDescent="0.25">
      <c r="B471" t="s">
        <v>493</v>
      </c>
      <c r="C471" t="s">
        <v>14</v>
      </c>
      <c r="D471">
        <v>81</v>
      </c>
      <c r="E471" s="14" t="s">
        <v>9</v>
      </c>
      <c r="F471" s="15">
        <v>45060</v>
      </c>
      <c r="G471">
        <v>100</v>
      </c>
      <c r="H471">
        <v>1.3</v>
      </c>
      <c r="I471">
        <f>IF(MONTH(calls[[#This Row],[Date of Call]])&lt;=6, YEAR(calls[[#This Row],[Date of Call]]), YEAR(calls[[#This Row],[Date of Call]])+1)</f>
        <v>2023</v>
      </c>
      <c r="J471" t="str">
        <f>TEXT(calls[[#This Row],[Date of Call]],"DDD")</f>
        <v>Sun</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x14ac:dyDescent="0.25">
      <c r="B472" t="s">
        <v>494</v>
      </c>
      <c r="C472" t="s">
        <v>17</v>
      </c>
      <c r="D472">
        <v>92</v>
      </c>
      <c r="E472" s="14" t="s">
        <v>11</v>
      </c>
      <c r="F472" s="15">
        <v>45060</v>
      </c>
      <c r="G472">
        <v>44</v>
      </c>
      <c r="H472">
        <v>3.1</v>
      </c>
      <c r="I472">
        <f>IF(MONTH(calls[[#This Row],[Date of Call]])&lt;=6, YEAR(calls[[#This Row],[Date of Call]]), YEAR(calls[[#This Row],[Date of Call]])+1)</f>
        <v>2023</v>
      </c>
      <c r="J472" t="str">
        <f>TEXT(calls[[#This Row],[Date of Call]],"DDD")</f>
        <v>Sun</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x14ac:dyDescent="0.25">
      <c r="B473" t="s">
        <v>495</v>
      </c>
      <c r="C473" t="s">
        <v>23</v>
      </c>
      <c r="D473">
        <v>115</v>
      </c>
      <c r="E473" s="14" t="s">
        <v>13</v>
      </c>
      <c r="F473" s="15">
        <v>45060</v>
      </c>
      <c r="G473">
        <v>168</v>
      </c>
      <c r="H473">
        <v>3.4</v>
      </c>
      <c r="I473">
        <f>IF(MONTH(calls[[#This Row],[Date of Call]])&lt;=6, YEAR(calls[[#This Row],[Date of Call]]), YEAR(calls[[#This Row],[Date of Call]])+1)</f>
        <v>2023</v>
      </c>
      <c r="J473" t="str">
        <f>TEXT(calls[[#This Row],[Date of Call]],"DDD")</f>
        <v>Sun</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x14ac:dyDescent="0.25">
      <c r="B474" t="s">
        <v>496</v>
      </c>
      <c r="C474" t="s">
        <v>15</v>
      </c>
      <c r="D474">
        <v>56</v>
      </c>
      <c r="E474" s="14" t="s">
        <v>13</v>
      </c>
      <c r="F474" s="15">
        <v>45061</v>
      </c>
      <c r="G474">
        <v>200</v>
      </c>
      <c r="H474">
        <v>4.5999999999999996</v>
      </c>
      <c r="I474">
        <f>IF(MONTH(calls[[#This Row],[Date of Call]])&lt;=6, YEAR(calls[[#This Row],[Date of Call]]), YEAR(calls[[#This Row],[Date of Call]])+1)</f>
        <v>2023</v>
      </c>
      <c r="J474" t="str">
        <f>TEXT(calls[[#This Row],[Date of Call]],"DDD")</f>
        <v>Mon</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x14ac:dyDescent="0.25">
      <c r="B475" t="s">
        <v>497</v>
      </c>
      <c r="C475" t="s">
        <v>12</v>
      </c>
      <c r="D475">
        <v>154</v>
      </c>
      <c r="E475" s="14" t="s">
        <v>11</v>
      </c>
      <c r="F475" s="15">
        <v>45061</v>
      </c>
      <c r="G475">
        <v>84</v>
      </c>
      <c r="H475">
        <v>4.3</v>
      </c>
      <c r="I475">
        <f>IF(MONTH(calls[[#This Row],[Date of Call]])&lt;=6, YEAR(calls[[#This Row],[Date of Call]]), YEAR(calls[[#This Row],[Date of Call]])+1)</f>
        <v>2023</v>
      </c>
      <c r="J475" t="str">
        <f>TEXT(calls[[#This Row],[Date of Call]],"DDD")</f>
        <v>Mon</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x14ac:dyDescent="0.25">
      <c r="B476" t="s">
        <v>498</v>
      </c>
      <c r="C476" t="s">
        <v>5</v>
      </c>
      <c r="D476">
        <v>51</v>
      </c>
      <c r="E476" s="14" t="s">
        <v>13</v>
      </c>
      <c r="F476" s="15">
        <v>45062</v>
      </c>
      <c r="G476">
        <v>117</v>
      </c>
      <c r="H476">
        <v>2.7</v>
      </c>
      <c r="I476">
        <f>IF(MONTH(calls[[#This Row],[Date of Call]])&lt;=6, YEAR(calls[[#This Row],[Date of Call]]), YEAR(calls[[#This Row],[Date of Call]])+1)</f>
        <v>2023</v>
      </c>
      <c r="J476" t="str">
        <f>TEXT(calls[[#This Row],[Date of Call]],"DDD")</f>
        <v>Tue</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x14ac:dyDescent="0.25">
      <c r="B477" t="s">
        <v>499</v>
      </c>
      <c r="C477" t="s">
        <v>7</v>
      </c>
      <c r="D477">
        <v>21</v>
      </c>
      <c r="E477" s="14" t="s">
        <v>9</v>
      </c>
      <c r="F477" s="15">
        <v>45062</v>
      </c>
      <c r="G477">
        <v>63</v>
      </c>
      <c r="H477">
        <v>4.2</v>
      </c>
      <c r="I477">
        <f>IF(MONTH(calls[[#This Row],[Date of Call]])&lt;=6, YEAR(calls[[#This Row],[Date of Call]]), YEAR(calls[[#This Row],[Date of Call]])+1)</f>
        <v>2023</v>
      </c>
      <c r="J477" t="str">
        <f>TEXT(calls[[#This Row],[Date of Call]],"DDD")</f>
        <v>Tue</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x14ac:dyDescent="0.25">
      <c r="B478" t="s">
        <v>500</v>
      </c>
      <c r="C478" t="s">
        <v>23</v>
      </c>
      <c r="D478">
        <v>80</v>
      </c>
      <c r="E478" s="14" t="s">
        <v>13</v>
      </c>
      <c r="F478" s="15">
        <v>45063</v>
      </c>
      <c r="G478">
        <v>145</v>
      </c>
      <c r="H478">
        <v>4.9000000000000004</v>
      </c>
      <c r="I478">
        <f>IF(MONTH(calls[[#This Row],[Date of Call]])&lt;=6, YEAR(calls[[#This Row],[Date of Call]]), YEAR(calls[[#This Row],[Date of Call]])+1)</f>
        <v>2023</v>
      </c>
      <c r="J478" t="str">
        <f>TEXT(calls[[#This Row],[Date of Call]],"DDD")</f>
        <v>Wed</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x14ac:dyDescent="0.25">
      <c r="B479" t="s">
        <v>501</v>
      </c>
      <c r="C479" t="s">
        <v>5</v>
      </c>
      <c r="D479">
        <v>139</v>
      </c>
      <c r="E479" s="14" t="s">
        <v>11</v>
      </c>
      <c r="F479" s="15">
        <v>45063</v>
      </c>
      <c r="G479">
        <v>220</v>
      </c>
      <c r="H479">
        <v>3.2</v>
      </c>
      <c r="I479">
        <f>IF(MONTH(calls[[#This Row],[Date of Call]])&lt;=6, YEAR(calls[[#This Row],[Date of Call]]), YEAR(calls[[#This Row],[Date of Call]])+1)</f>
        <v>2023</v>
      </c>
      <c r="J479" t="str">
        <f>TEXT(calls[[#This Row],[Date of Call]],"DDD")</f>
        <v>Wed</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x14ac:dyDescent="0.25">
      <c r="B480" t="s">
        <v>502</v>
      </c>
      <c r="C480" t="s">
        <v>24</v>
      </c>
      <c r="D480">
        <v>50</v>
      </c>
      <c r="E480" s="14" t="s">
        <v>9</v>
      </c>
      <c r="F480" s="15">
        <v>45063</v>
      </c>
      <c r="G480">
        <v>26</v>
      </c>
      <c r="H480">
        <v>4.7</v>
      </c>
      <c r="I480">
        <f>IF(MONTH(calls[[#This Row],[Date of Call]])&lt;=6, YEAR(calls[[#This Row],[Date of Call]]), YEAR(calls[[#This Row],[Date of Call]])+1)</f>
        <v>2023</v>
      </c>
      <c r="J480" t="str">
        <f>TEXT(calls[[#This Row],[Date of Call]],"DDD")</f>
        <v>Wed</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x14ac:dyDescent="0.25">
      <c r="B481" t="s">
        <v>503</v>
      </c>
      <c r="C481" t="s">
        <v>23</v>
      </c>
      <c r="D481">
        <v>88</v>
      </c>
      <c r="E481" s="14" t="s">
        <v>13</v>
      </c>
      <c r="F481" s="15">
        <v>45063</v>
      </c>
      <c r="G481">
        <v>78</v>
      </c>
      <c r="H481">
        <v>4.3</v>
      </c>
      <c r="I481">
        <f>IF(MONTH(calls[[#This Row],[Date of Call]])&lt;=6, YEAR(calls[[#This Row],[Date of Call]]), YEAR(calls[[#This Row],[Date of Call]])+1)</f>
        <v>2023</v>
      </c>
      <c r="J481" t="str">
        <f>TEXT(calls[[#This Row],[Date of Call]],"DDD")</f>
        <v>Wed</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x14ac:dyDescent="0.25">
      <c r="B482" t="s">
        <v>504</v>
      </c>
      <c r="C482" t="s">
        <v>18</v>
      </c>
      <c r="D482">
        <v>19</v>
      </c>
      <c r="E482" s="14" t="s">
        <v>6</v>
      </c>
      <c r="F482" s="15">
        <v>45064</v>
      </c>
      <c r="G482">
        <v>132</v>
      </c>
      <c r="H482">
        <v>4.3</v>
      </c>
      <c r="I482">
        <f>IF(MONTH(calls[[#This Row],[Date of Call]])&lt;=6, YEAR(calls[[#This Row],[Date of Call]]), YEAR(calls[[#This Row],[Date of Call]])+1)</f>
        <v>2023</v>
      </c>
      <c r="J482" t="str">
        <f>TEXT(calls[[#This Row],[Date of Call]],"DDD")</f>
        <v>Thu</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x14ac:dyDescent="0.25">
      <c r="B483" t="s">
        <v>505</v>
      </c>
      <c r="C483" t="s">
        <v>22</v>
      </c>
      <c r="D483">
        <v>104</v>
      </c>
      <c r="E483" s="14" t="s">
        <v>6</v>
      </c>
      <c r="F483" s="15">
        <v>45065</v>
      </c>
      <c r="G483">
        <v>68</v>
      </c>
      <c r="H483">
        <v>3.7</v>
      </c>
      <c r="I483">
        <f>IF(MONTH(calls[[#This Row],[Date of Call]])&lt;=6, YEAR(calls[[#This Row],[Date of Call]]), YEAR(calls[[#This Row],[Date of Call]])+1)</f>
        <v>2023</v>
      </c>
      <c r="J483" t="str">
        <f>TEXT(calls[[#This Row],[Date of Call]],"DDD")</f>
        <v>Fri</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x14ac:dyDescent="0.25">
      <c r="B484" t="s">
        <v>506</v>
      </c>
      <c r="C484" t="s">
        <v>12</v>
      </c>
      <c r="D484">
        <v>67</v>
      </c>
      <c r="E484" s="14" t="s">
        <v>11</v>
      </c>
      <c r="F484" s="15">
        <v>45067</v>
      </c>
      <c r="G484">
        <v>129</v>
      </c>
      <c r="H484">
        <v>4.7</v>
      </c>
      <c r="I484">
        <f>IF(MONTH(calls[[#This Row],[Date of Call]])&lt;=6, YEAR(calls[[#This Row],[Date of Call]]), YEAR(calls[[#This Row],[Date of Call]])+1)</f>
        <v>2023</v>
      </c>
      <c r="J484" t="str">
        <f>TEXT(calls[[#This Row],[Date of Call]],"DDD")</f>
        <v>Sun</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x14ac:dyDescent="0.25">
      <c r="B485" t="s">
        <v>507</v>
      </c>
      <c r="C485" t="s">
        <v>16</v>
      </c>
      <c r="D485">
        <v>107</v>
      </c>
      <c r="E485" s="14" t="s">
        <v>6</v>
      </c>
      <c r="F485" s="15">
        <v>45067</v>
      </c>
      <c r="G485">
        <v>115</v>
      </c>
      <c r="H485">
        <v>4.9000000000000004</v>
      </c>
      <c r="I485">
        <f>IF(MONTH(calls[[#This Row],[Date of Call]])&lt;=6, YEAR(calls[[#This Row],[Date of Call]]), YEAR(calls[[#This Row],[Date of Call]])+1)</f>
        <v>2023</v>
      </c>
      <c r="J485" t="str">
        <f>TEXT(calls[[#This Row],[Date of Call]],"DDD")</f>
        <v>Sun</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x14ac:dyDescent="0.25">
      <c r="B486" t="s">
        <v>508</v>
      </c>
      <c r="C486" t="s">
        <v>16</v>
      </c>
      <c r="D486">
        <v>93</v>
      </c>
      <c r="E486" s="14" t="s">
        <v>6</v>
      </c>
      <c r="F486" s="15">
        <v>45067</v>
      </c>
      <c r="G486">
        <v>128</v>
      </c>
      <c r="H486">
        <v>3.9</v>
      </c>
      <c r="I486">
        <f>IF(MONTH(calls[[#This Row],[Date of Call]])&lt;=6, YEAR(calls[[#This Row],[Date of Call]]), YEAR(calls[[#This Row],[Date of Call]])+1)</f>
        <v>2023</v>
      </c>
      <c r="J486" t="str">
        <f>TEXT(calls[[#This Row],[Date of Call]],"DDD")</f>
        <v>Sun</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x14ac:dyDescent="0.25">
      <c r="B487" t="s">
        <v>509</v>
      </c>
      <c r="C487" t="s">
        <v>16</v>
      </c>
      <c r="D487">
        <v>117</v>
      </c>
      <c r="E487" s="14" t="s">
        <v>11</v>
      </c>
      <c r="F487" s="15">
        <v>45067</v>
      </c>
      <c r="G487">
        <v>90</v>
      </c>
      <c r="H487">
        <v>4.5</v>
      </c>
      <c r="I487">
        <f>IF(MONTH(calls[[#This Row],[Date of Call]])&lt;=6, YEAR(calls[[#This Row],[Date of Call]]), YEAR(calls[[#This Row],[Date of Call]])+1)</f>
        <v>2023</v>
      </c>
      <c r="J487" t="str">
        <f>TEXT(calls[[#This Row],[Date of Call]],"DDD")</f>
        <v>Sun</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x14ac:dyDescent="0.25">
      <c r="B488" t="s">
        <v>510</v>
      </c>
      <c r="C488" t="s">
        <v>24</v>
      </c>
      <c r="D488">
        <v>76</v>
      </c>
      <c r="E488" s="14" t="s">
        <v>13</v>
      </c>
      <c r="F488" s="15">
        <v>45068</v>
      </c>
      <c r="G488">
        <v>39</v>
      </c>
      <c r="H488">
        <v>4.5999999999999996</v>
      </c>
      <c r="I488">
        <f>IF(MONTH(calls[[#This Row],[Date of Call]])&lt;=6, YEAR(calls[[#This Row],[Date of Call]]), YEAR(calls[[#This Row],[Date of Call]])+1)</f>
        <v>2023</v>
      </c>
      <c r="J488" t="str">
        <f>TEXT(calls[[#This Row],[Date of Call]],"DDD")</f>
        <v>Mon</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x14ac:dyDescent="0.25">
      <c r="B489" t="s">
        <v>511</v>
      </c>
      <c r="C489" t="s">
        <v>18</v>
      </c>
      <c r="D489">
        <v>64</v>
      </c>
      <c r="E489" s="14" t="s">
        <v>6</v>
      </c>
      <c r="F489" s="15">
        <v>45068</v>
      </c>
      <c r="G489">
        <v>132</v>
      </c>
      <c r="H489">
        <v>3.3</v>
      </c>
      <c r="I489">
        <f>IF(MONTH(calls[[#This Row],[Date of Call]])&lt;=6, YEAR(calls[[#This Row],[Date of Call]]), YEAR(calls[[#This Row],[Date of Call]])+1)</f>
        <v>2023</v>
      </c>
      <c r="J489" t="str">
        <f>TEXT(calls[[#This Row],[Date of Call]],"DDD")</f>
        <v>Mon</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x14ac:dyDescent="0.25">
      <c r="B490" t="s">
        <v>512</v>
      </c>
      <c r="C490" t="s">
        <v>8</v>
      </c>
      <c r="D490">
        <v>33</v>
      </c>
      <c r="E490" s="14" t="s">
        <v>6</v>
      </c>
      <c r="F490" s="15">
        <v>45068</v>
      </c>
      <c r="G490">
        <v>170</v>
      </c>
      <c r="H490">
        <v>3.8</v>
      </c>
      <c r="I490">
        <f>IF(MONTH(calls[[#This Row],[Date of Call]])&lt;=6, YEAR(calls[[#This Row],[Date of Call]]), YEAR(calls[[#This Row],[Date of Call]])+1)</f>
        <v>2023</v>
      </c>
      <c r="J490" t="str">
        <f>TEXT(calls[[#This Row],[Date of Call]],"DDD")</f>
        <v>Mon</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x14ac:dyDescent="0.25">
      <c r="B491" t="s">
        <v>513</v>
      </c>
      <c r="C491" t="s">
        <v>16</v>
      </c>
      <c r="D491">
        <v>115</v>
      </c>
      <c r="E491" s="14" t="s">
        <v>11</v>
      </c>
      <c r="F491" s="15">
        <v>45068</v>
      </c>
      <c r="G491">
        <v>42</v>
      </c>
      <c r="H491">
        <v>4.7</v>
      </c>
      <c r="I491">
        <f>IF(MONTH(calls[[#This Row],[Date of Call]])&lt;=6, YEAR(calls[[#This Row],[Date of Call]]), YEAR(calls[[#This Row],[Date of Call]])+1)</f>
        <v>2023</v>
      </c>
      <c r="J491" t="str">
        <f>TEXT(calls[[#This Row],[Date of Call]],"DDD")</f>
        <v>Mon</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x14ac:dyDescent="0.25">
      <c r="B492" t="s">
        <v>514</v>
      </c>
      <c r="C492" t="s">
        <v>21</v>
      </c>
      <c r="D492">
        <v>155</v>
      </c>
      <c r="E492" s="14" t="s">
        <v>13</v>
      </c>
      <c r="F492" s="15">
        <v>45069</v>
      </c>
      <c r="G492">
        <v>37</v>
      </c>
      <c r="H492">
        <v>4</v>
      </c>
      <c r="I492">
        <f>IF(MONTH(calls[[#This Row],[Date of Call]])&lt;=6, YEAR(calls[[#This Row],[Date of Call]]), YEAR(calls[[#This Row],[Date of Call]])+1)</f>
        <v>2023</v>
      </c>
      <c r="J492" t="str">
        <f>TEXT(calls[[#This Row],[Date of Call]],"DDD")</f>
        <v>Tue</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x14ac:dyDescent="0.25">
      <c r="B493" t="s">
        <v>515</v>
      </c>
      <c r="C493" t="s">
        <v>12</v>
      </c>
      <c r="D493">
        <v>117</v>
      </c>
      <c r="E493" s="14" t="s">
        <v>13</v>
      </c>
      <c r="F493" s="15">
        <v>45069</v>
      </c>
      <c r="G493">
        <v>88</v>
      </c>
      <c r="H493">
        <v>4.7</v>
      </c>
      <c r="I493">
        <f>IF(MONTH(calls[[#This Row],[Date of Call]])&lt;=6, YEAR(calls[[#This Row],[Date of Call]]), YEAR(calls[[#This Row],[Date of Call]])+1)</f>
        <v>2023</v>
      </c>
      <c r="J493" t="str">
        <f>TEXT(calls[[#This Row],[Date of Call]],"DDD")</f>
        <v>Tue</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x14ac:dyDescent="0.25">
      <c r="B494" t="s">
        <v>516</v>
      </c>
      <c r="C494" t="s">
        <v>5</v>
      </c>
      <c r="D494">
        <v>63</v>
      </c>
      <c r="E494" s="14" t="s">
        <v>13</v>
      </c>
      <c r="F494" s="15">
        <v>45069</v>
      </c>
      <c r="G494">
        <v>80</v>
      </c>
      <c r="H494">
        <v>2.5</v>
      </c>
      <c r="I494">
        <f>IF(MONTH(calls[[#This Row],[Date of Call]])&lt;=6, YEAR(calls[[#This Row],[Date of Call]]), YEAR(calls[[#This Row],[Date of Call]])+1)</f>
        <v>2023</v>
      </c>
      <c r="J494" t="str">
        <f>TEXT(calls[[#This Row],[Date of Call]],"DDD")</f>
        <v>Tue</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x14ac:dyDescent="0.25">
      <c r="B495" t="s">
        <v>517</v>
      </c>
      <c r="C495" t="s">
        <v>18</v>
      </c>
      <c r="D495">
        <v>59</v>
      </c>
      <c r="E495" s="14" t="s">
        <v>10</v>
      </c>
      <c r="F495" s="15">
        <v>45070</v>
      </c>
      <c r="G495">
        <v>123</v>
      </c>
      <c r="H495">
        <v>3.6</v>
      </c>
      <c r="I495">
        <f>IF(MONTH(calls[[#This Row],[Date of Call]])&lt;=6, YEAR(calls[[#This Row],[Date of Call]]), YEAR(calls[[#This Row],[Date of Call]])+1)</f>
        <v>2023</v>
      </c>
      <c r="J495" t="str">
        <f>TEXT(calls[[#This Row],[Date of Call]],"DDD")</f>
        <v>Wed</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x14ac:dyDescent="0.25">
      <c r="B496" t="s">
        <v>518</v>
      </c>
      <c r="C496" t="s">
        <v>7</v>
      </c>
      <c r="D496">
        <v>133</v>
      </c>
      <c r="E496" s="14" t="s">
        <v>6</v>
      </c>
      <c r="F496" s="15">
        <v>45070</v>
      </c>
      <c r="G496">
        <v>31</v>
      </c>
      <c r="H496">
        <v>3.7</v>
      </c>
      <c r="I496">
        <f>IF(MONTH(calls[[#This Row],[Date of Call]])&lt;=6, YEAR(calls[[#This Row],[Date of Call]]), YEAR(calls[[#This Row],[Date of Call]])+1)</f>
        <v>2023</v>
      </c>
      <c r="J496" t="str">
        <f>TEXT(calls[[#This Row],[Date of Call]],"DDD")</f>
        <v>Wed</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x14ac:dyDescent="0.25">
      <c r="B497" t="s">
        <v>519</v>
      </c>
      <c r="C497" t="s">
        <v>17</v>
      </c>
      <c r="D497">
        <v>101</v>
      </c>
      <c r="E497" s="14" t="s">
        <v>9</v>
      </c>
      <c r="F497" s="15">
        <v>45070</v>
      </c>
      <c r="G497">
        <v>205</v>
      </c>
      <c r="H497">
        <v>3.9</v>
      </c>
      <c r="I497">
        <f>IF(MONTH(calls[[#This Row],[Date of Call]])&lt;=6, YEAR(calls[[#This Row],[Date of Call]]), YEAR(calls[[#This Row],[Date of Call]])+1)</f>
        <v>2023</v>
      </c>
      <c r="J497" t="str">
        <f>TEXT(calls[[#This Row],[Date of Call]],"DDD")</f>
        <v>Wed</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x14ac:dyDescent="0.25">
      <c r="B498" t="s">
        <v>520</v>
      </c>
      <c r="C498" t="s">
        <v>14</v>
      </c>
      <c r="D498">
        <v>151</v>
      </c>
      <c r="E498" s="14" t="s">
        <v>13</v>
      </c>
      <c r="F498" s="15">
        <v>45071</v>
      </c>
      <c r="G498">
        <v>123</v>
      </c>
      <c r="H498">
        <v>3.7</v>
      </c>
      <c r="I498">
        <f>IF(MONTH(calls[[#This Row],[Date of Call]])&lt;=6, YEAR(calls[[#This Row],[Date of Call]]), YEAR(calls[[#This Row],[Date of Call]])+1)</f>
        <v>2023</v>
      </c>
      <c r="J498" t="str">
        <f>TEXT(calls[[#This Row],[Date of Call]],"DDD")</f>
        <v>Thu</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x14ac:dyDescent="0.25">
      <c r="B499" t="s">
        <v>521</v>
      </c>
      <c r="C499" t="s">
        <v>8</v>
      </c>
      <c r="D499">
        <v>146</v>
      </c>
      <c r="E499" s="14" t="s">
        <v>6</v>
      </c>
      <c r="F499" s="15">
        <v>45071</v>
      </c>
      <c r="G499">
        <v>123</v>
      </c>
      <c r="H499">
        <v>4.3</v>
      </c>
      <c r="I499">
        <f>IF(MONTH(calls[[#This Row],[Date of Call]])&lt;=6, YEAR(calls[[#This Row],[Date of Call]]), YEAR(calls[[#This Row],[Date of Call]])+1)</f>
        <v>2023</v>
      </c>
      <c r="J499" t="str">
        <f>TEXT(calls[[#This Row],[Date of Call]],"DDD")</f>
        <v>Thu</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x14ac:dyDescent="0.25">
      <c r="B500" t="s">
        <v>522</v>
      </c>
      <c r="C500" t="s">
        <v>5</v>
      </c>
      <c r="D500">
        <v>148</v>
      </c>
      <c r="E500" s="14" t="s">
        <v>6</v>
      </c>
      <c r="F500" s="15">
        <v>45071</v>
      </c>
      <c r="G500">
        <v>36</v>
      </c>
      <c r="H500">
        <v>2.9</v>
      </c>
      <c r="I500">
        <f>IF(MONTH(calls[[#This Row],[Date of Call]])&lt;=6, YEAR(calls[[#This Row],[Date of Call]]), YEAR(calls[[#This Row],[Date of Call]])+1)</f>
        <v>2023</v>
      </c>
      <c r="J500" t="str">
        <f>TEXT(calls[[#This Row],[Date of Call]],"DDD")</f>
        <v>Thu</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x14ac:dyDescent="0.25">
      <c r="B501" t="s">
        <v>523</v>
      </c>
      <c r="C501" t="s">
        <v>14</v>
      </c>
      <c r="D501">
        <v>81</v>
      </c>
      <c r="E501" s="14" t="s">
        <v>6</v>
      </c>
      <c r="F501" s="15">
        <v>45071</v>
      </c>
      <c r="G501">
        <v>116</v>
      </c>
      <c r="H501">
        <v>4.3</v>
      </c>
      <c r="I501">
        <f>IF(MONTH(calls[[#This Row],[Date of Call]])&lt;=6, YEAR(calls[[#This Row],[Date of Call]]), YEAR(calls[[#This Row],[Date of Call]])+1)</f>
        <v>2023</v>
      </c>
      <c r="J501" t="str">
        <f>TEXT(calls[[#This Row],[Date of Call]],"DDD")</f>
        <v>Thu</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x14ac:dyDescent="0.25">
      <c r="B502" t="s">
        <v>524</v>
      </c>
      <c r="C502" t="s">
        <v>22</v>
      </c>
      <c r="D502">
        <v>115</v>
      </c>
      <c r="E502" s="14" t="s">
        <v>6</v>
      </c>
      <c r="F502" s="15">
        <v>45071</v>
      </c>
      <c r="G502">
        <v>40</v>
      </c>
      <c r="H502">
        <v>4.9000000000000004</v>
      </c>
      <c r="I502">
        <f>IF(MONTH(calls[[#This Row],[Date of Call]])&lt;=6, YEAR(calls[[#This Row],[Date of Call]]), YEAR(calls[[#This Row],[Date of Call]])+1)</f>
        <v>2023</v>
      </c>
      <c r="J502" t="str">
        <f>TEXT(calls[[#This Row],[Date of Call]],"DDD")</f>
        <v>Thu</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x14ac:dyDescent="0.25">
      <c r="B503" t="s">
        <v>525</v>
      </c>
      <c r="C503" t="s">
        <v>22</v>
      </c>
      <c r="D503">
        <v>117</v>
      </c>
      <c r="E503" s="14" t="s">
        <v>13</v>
      </c>
      <c r="F503" s="15">
        <v>45071</v>
      </c>
      <c r="G503">
        <v>40</v>
      </c>
      <c r="H503">
        <v>4</v>
      </c>
      <c r="I503">
        <f>IF(MONTH(calls[[#This Row],[Date of Call]])&lt;=6, YEAR(calls[[#This Row],[Date of Call]]), YEAR(calls[[#This Row],[Date of Call]])+1)</f>
        <v>2023</v>
      </c>
      <c r="J503" t="str">
        <f>TEXT(calls[[#This Row],[Date of Call]],"DDD")</f>
        <v>Thu</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25">
      <c r="B504" t="s">
        <v>526</v>
      </c>
      <c r="C504" t="s">
        <v>17</v>
      </c>
      <c r="D504">
        <v>110</v>
      </c>
      <c r="E504" s="14" t="s">
        <v>11</v>
      </c>
      <c r="F504" s="15">
        <v>45072</v>
      </c>
      <c r="G504">
        <v>82</v>
      </c>
      <c r="H504">
        <v>4</v>
      </c>
      <c r="I504">
        <f>IF(MONTH(calls[[#This Row],[Date of Call]])&lt;=6, YEAR(calls[[#This Row],[Date of Call]]), YEAR(calls[[#This Row],[Date of Call]])+1)</f>
        <v>2023</v>
      </c>
      <c r="J504" t="str">
        <f>TEXT(calls[[#This Row],[Date of Call]],"DDD")</f>
        <v>Fri</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x14ac:dyDescent="0.25">
      <c r="B505" t="s">
        <v>527</v>
      </c>
      <c r="C505" t="s">
        <v>24</v>
      </c>
      <c r="D505">
        <v>103</v>
      </c>
      <c r="E505" s="14" t="s">
        <v>10</v>
      </c>
      <c r="F505" s="15">
        <v>45072</v>
      </c>
      <c r="G505">
        <v>62</v>
      </c>
      <c r="H505">
        <v>3.4</v>
      </c>
      <c r="I505">
        <f>IF(MONTH(calls[[#This Row],[Date of Call]])&lt;=6, YEAR(calls[[#This Row],[Date of Call]]), YEAR(calls[[#This Row],[Date of Call]])+1)</f>
        <v>2023</v>
      </c>
      <c r="J505" t="str">
        <f>TEXT(calls[[#This Row],[Date of Call]],"DDD")</f>
        <v>Fri</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x14ac:dyDescent="0.25">
      <c r="B506" t="s">
        <v>528</v>
      </c>
      <c r="C506" t="s">
        <v>21</v>
      </c>
      <c r="D506">
        <v>45</v>
      </c>
      <c r="E506" s="14" t="s">
        <v>10</v>
      </c>
      <c r="F506" s="15">
        <v>45072</v>
      </c>
      <c r="G506">
        <v>135</v>
      </c>
      <c r="H506">
        <v>3.9</v>
      </c>
      <c r="I506">
        <f>IF(MONTH(calls[[#This Row],[Date of Call]])&lt;=6, YEAR(calls[[#This Row],[Date of Call]]), YEAR(calls[[#This Row],[Date of Call]])+1)</f>
        <v>2023</v>
      </c>
      <c r="J506" t="str">
        <f>TEXT(calls[[#This Row],[Date of Call]],"DDD")</f>
        <v>Fri</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x14ac:dyDescent="0.25">
      <c r="B507" t="s">
        <v>529</v>
      </c>
      <c r="C507" t="s">
        <v>17</v>
      </c>
      <c r="D507">
        <v>110</v>
      </c>
      <c r="E507" s="14" t="s">
        <v>9</v>
      </c>
      <c r="F507" s="15">
        <v>45072</v>
      </c>
      <c r="G507">
        <v>155</v>
      </c>
      <c r="H507">
        <v>2.1</v>
      </c>
      <c r="I507">
        <f>IF(MONTH(calls[[#This Row],[Date of Call]])&lt;=6, YEAR(calls[[#This Row],[Date of Call]]), YEAR(calls[[#This Row],[Date of Call]])+1)</f>
        <v>2023</v>
      </c>
      <c r="J507" t="str">
        <f>TEXT(calls[[#This Row],[Date of Call]],"DDD")</f>
        <v>Fri</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x14ac:dyDescent="0.25">
      <c r="B508" t="s">
        <v>530</v>
      </c>
      <c r="C508" t="s">
        <v>18</v>
      </c>
      <c r="D508">
        <v>43</v>
      </c>
      <c r="E508" s="14" t="s">
        <v>11</v>
      </c>
      <c r="F508" s="15">
        <v>45072</v>
      </c>
      <c r="G508">
        <v>37</v>
      </c>
      <c r="H508">
        <v>4.9000000000000004</v>
      </c>
      <c r="I508">
        <f>IF(MONTH(calls[[#This Row],[Date of Call]])&lt;=6, YEAR(calls[[#This Row],[Date of Call]]), YEAR(calls[[#This Row],[Date of Call]])+1)</f>
        <v>2023</v>
      </c>
      <c r="J508" t="str">
        <f>TEXT(calls[[#This Row],[Date of Call]],"DDD")</f>
        <v>Fri</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x14ac:dyDescent="0.25">
      <c r="B509" t="s">
        <v>531</v>
      </c>
      <c r="C509" t="s">
        <v>17</v>
      </c>
      <c r="D509">
        <v>104</v>
      </c>
      <c r="E509" s="14" t="s">
        <v>13</v>
      </c>
      <c r="F509" s="15">
        <v>45073</v>
      </c>
      <c r="G509">
        <v>56</v>
      </c>
      <c r="H509">
        <v>3.4</v>
      </c>
      <c r="I509">
        <f>IF(MONTH(calls[[#This Row],[Date of Call]])&lt;=6, YEAR(calls[[#This Row],[Date of Call]]), YEAR(calls[[#This Row],[Date of Call]])+1)</f>
        <v>2023</v>
      </c>
      <c r="J509" t="str">
        <f>TEXT(calls[[#This Row],[Date of Call]],"DDD")</f>
        <v>Sat</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x14ac:dyDescent="0.25">
      <c r="B510" t="s">
        <v>532</v>
      </c>
      <c r="C510" t="s">
        <v>17</v>
      </c>
      <c r="D510">
        <v>101</v>
      </c>
      <c r="E510" s="14" t="s">
        <v>13</v>
      </c>
      <c r="F510" s="15">
        <v>45073</v>
      </c>
      <c r="G510">
        <v>185</v>
      </c>
      <c r="H510">
        <v>5</v>
      </c>
      <c r="I510">
        <f>IF(MONTH(calls[[#This Row],[Date of Call]])&lt;=6, YEAR(calls[[#This Row],[Date of Call]]), YEAR(calls[[#This Row],[Date of Call]])+1)</f>
        <v>2023</v>
      </c>
      <c r="J510" t="str">
        <f>TEXT(calls[[#This Row],[Date of Call]],"DDD")</f>
        <v>Sat</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x14ac:dyDescent="0.25">
      <c r="B511" t="s">
        <v>533</v>
      </c>
      <c r="C511" t="s">
        <v>20</v>
      </c>
      <c r="D511">
        <v>55</v>
      </c>
      <c r="E511" s="14" t="s">
        <v>11</v>
      </c>
      <c r="F511" s="15">
        <v>45074</v>
      </c>
      <c r="G511">
        <v>145</v>
      </c>
      <c r="H511">
        <v>4.5</v>
      </c>
      <c r="I511">
        <f>IF(MONTH(calls[[#This Row],[Date of Call]])&lt;=6, YEAR(calls[[#This Row],[Date of Call]]), YEAR(calls[[#This Row],[Date of Call]])+1)</f>
        <v>2023</v>
      </c>
      <c r="J511" t="str">
        <f>TEXT(calls[[#This Row],[Date of Call]],"DDD")</f>
        <v>Sun</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x14ac:dyDescent="0.25">
      <c r="B512" t="s">
        <v>534</v>
      </c>
      <c r="C512" t="s">
        <v>14</v>
      </c>
      <c r="D512">
        <v>40</v>
      </c>
      <c r="E512" s="14" t="s">
        <v>10</v>
      </c>
      <c r="F512" s="15">
        <v>45074</v>
      </c>
      <c r="G512">
        <v>116</v>
      </c>
      <c r="H512">
        <v>2.6</v>
      </c>
      <c r="I512">
        <f>IF(MONTH(calls[[#This Row],[Date of Call]])&lt;=6, YEAR(calls[[#This Row],[Date of Call]]), YEAR(calls[[#This Row],[Date of Call]])+1)</f>
        <v>2023</v>
      </c>
      <c r="J512" t="str">
        <f>TEXT(calls[[#This Row],[Date of Call]],"DDD")</f>
        <v>Sun</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x14ac:dyDescent="0.25">
      <c r="B513" t="s">
        <v>535</v>
      </c>
      <c r="C513" t="s">
        <v>18</v>
      </c>
      <c r="D513">
        <v>122</v>
      </c>
      <c r="E513" s="14" t="s">
        <v>6</v>
      </c>
      <c r="F513" s="15">
        <v>45074</v>
      </c>
      <c r="G513">
        <v>45</v>
      </c>
      <c r="H513">
        <v>4.2</v>
      </c>
      <c r="I513">
        <f>IF(MONTH(calls[[#This Row],[Date of Call]])&lt;=6, YEAR(calls[[#This Row],[Date of Call]]), YEAR(calls[[#This Row],[Date of Call]])+1)</f>
        <v>2023</v>
      </c>
      <c r="J513" t="str">
        <f>TEXT(calls[[#This Row],[Date of Call]],"DDD")</f>
        <v>Sun</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x14ac:dyDescent="0.25">
      <c r="B514" t="s">
        <v>536</v>
      </c>
      <c r="C514" t="s">
        <v>8</v>
      </c>
      <c r="D514">
        <v>98</v>
      </c>
      <c r="E514" s="14" t="s">
        <v>13</v>
      </c>
      <c r="F514" s="15">
        <v>45075</v>
      </c>
      <c r="G514">
        <v>35</v>
      </c>
      <c r="H514">
        <v>4.5</v>
      </c>
      <c r="I514">
        <f>IF(MONTH(calls[[#This Row],[Date of Call]])&lt;=6, YEAR(calls[[#This Row],[Date of Call]]), YEAR(calls[[#This Row],[Date of Call]])+1)</f>
        <v>2023</v>
      </c>
      <c r="J514" t="str">
        <f>TEXT(calls[[#This Row],[Date of Call]],"DDD")</f>
        <v>Mon</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x14ac:dyDescent="0.25">
      <c r="B515" t="s">
        <v>537</v>
      </c>
      <c r="C515" t="s">
        <v>22</v>
      </c>
      <c r="D515">
        <v>110</v>
      </c>
      <c r="E515" s="14" t="s">
        <v>10</v>
      </c>
      <c r="F515" s="15">
        <v>45075</v>
      </c>
      <c r="G515">
        <v>100</v>
      </c>
      <c r="H515">
        <v>4.4000000000000004</v>
      </c>
      <c r="I515">
        <f>IF(MONTH(calls[[#This Row],[Date of Call]])&lt;=6, YEAR(calls[[#This Row],[Date of Call]]), YEAR(calls[[#This Row],[Date of Call]])+1)</f>
        <v>2023</v>
      </c>
      <c r="J515" t="str">
        <f>TEXT(calls[[#This Row],[Date of Call]],"DDD")</f>
        <v>Mon</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25">
      <c r="B516" t="s">
        <v>538</v>
      </c>
      <c r="C516" t="s">
        <v>22</v>
      </c>
      <c r="D516">
        <v>62</v>
      </c>
      <c r="E516" s="14" t="s">
        <v>11</v>
      </c>
      <c r="F516" s="15">
        <v>45076</v>
      </c>
      <c r="G516">
        <v>125</v>
      </c>
      <c r="H516">
        <v>3.5</v>
      </c>
      <c r="I516">
        <f>IF(MONTH(calls[[#This Row],[Date of Call]])&lt;=6, YEAR(calls[[#This Row],[Date of Call]]), YEAR(calls[[#This Row],[Date of Call]])+1)</f>
        <v>2023</v>
      </c>
      <c r="J516" t="str">
        <f>TEXT(calls[[#This Row],[Date of Call]],"DDD")</f>
        <v>Tue</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x14ac:dyDescent="0.25">
      <c r="B517" t="s">
        <v>539</v>
      </c>
      <c r="C517" t="s">
        <v>18</v>
      </c>
      <c r="D517">
        <v>134</v>
      </c>
      <c r="E517" s="14" t="s">
        <v>6</v>
      </c>
      <c r="F517" s="15">
        <v>45076</v>
      </c>
      <c r="G517">
        <v>120</v>
      </c>
      <c r="H517">
        <v>3</v>
      </c>
      <c r="I517">
        <f>IF(MONTH(calls[[#This Row],[Date of Call]])&lt;=6, YEAR(calls[[#This Row],[Date of Call]]), YEAR(calls[[#This Row],[Date of Call]])+1)</f>
        <v>2023</v>
      </c>
      <c r="J517" t="str">
        <f>TEXT(calls[[#This Row],[Date of Call]],"DDD")</f>
        <v>Tue</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x14ac:dyDescent="0.25">
      <c r="B518" t="s">
        <v>540</v>
      </c>
      <c r="C518" t="s">
        <v>19</v>
      </c>
      <c r="D518">
        <v>94</v>
      </c>
      <c r="E518" s="14" t="s">
        <v>9</v>
      </c>
      <c r="F518" s="15">
        <v>45076</v>
      </c>
      <c r="G518">
        <v>180</v>
      </c>
      <c r="H518">
        <v>4.7</v>
      </c>
      <c r="I518">
        <f>IF(MONTH(calls[[#This Row],[Date of Call]])&lt;=6, YEAR(calls[[#This Row],[Date of Call]]), YEAR(calls[[#This Row],[Date of Call]])+1)</f>
        <v>2023</v>
      </c>
      <c r="J518" t="str">
        <f>TEXT(calls[[#This Row],[Date of Call]],"DDD")</f>
        <v>Tue</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x14ac:dyDescent="0.25">
      <c r="B519" t="s">
        <v>541</v>
      </c>
      <c r="C519" t="s">
        <v>15</v>
      </c>
      <c r="D519">
        <v>63</v>
      </c>
      <c r="E519" s="14" t="s">
        <v>10</v>
      </c>
      <c r="F519" s="15">
        <v>45076</v>
      </c>
      <c r="G519">
        <v>44</v>
      </c>
      <c r="H519">
        <v>3</v>
      </c>
      <c r="I519">
        <f>IF(MONTH(calls[[#This Row],[Date of Call]])&lt;=6, YEAR(calls[[#This Row],[Date of Call]]), YEAR(calls[[#This Row],[Date of Call]])+1)</f>
        <v>2023</v>
      </c>
      <c r="J519" t="str">
        <f>TEXT(calls[[#This Row],[Date of Call]],"DDD")</f>
        <v>Tue</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x14ac:dyDescent="0.25">
      <c r="B520" t="s">
        <v>542</v>
      </c>
      <c r="C520" t="s">
        <v>7</v>
      </c>
      <c r="D520">
        <v>95</v>
      </c>
      <c r="E520" s="14" t="s">
        <v>6</v>
      </c>
      <c r="F520" s="15">
        <v>45076</v>
      </c>
      <c r="G520">
        <v>86</v>
      </c>
      <c r="H520">
        <v>3.6</v>
      </c>
      <c r="I520">
        <f>IF(MONTH(calls[[#This Row],[Date of Call]])&lt;=6, YEAR(calls[[#This Row],[Date of Call]]), YEAR(calls[[#This Row],[Date of Call]])+1)</f>
        <v>2023</v>
      </c>
      <c r="J520" t="str">
        <f>TEXT(calls[[#This Row],[Date of Call]],"DDD")</f>
        <v>Tue</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x14ac:dyDescent="0.25">
      <c r="B521" t="s">
        <v>543</v>
      </c>
      <c r="C521" t="s">
        <v>18</v>
      </c>
      <c r="D521">
        <v>106</v>
      </c>
      <c r="E521" s="14" t="s">
        <v>6</v>
      </c>
      <c r="F521" s="15">
        <v>45077</v>
      </c>
      <c r="G521">
        <v>120</v>
      </c>
      <c r="H521">
        <v>4.0999999999999996</v>
      </c>
      <c r="I521">
        <f>IF(MONTH(calls[[#This Row],[Date of Call]])&lt;=6, YEAR(calls[[#This Row],[Date of Call]]), YEAR(calls[[#This Row],[Date of Call]])+1)</f>
        <v>2023</v>
      </c>
      <c r="J521" t="str">
        <f>TEXT(calls[[#This Row],[Date of Call]],"DDD")</f>
        <v>Wed</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x14ac:dyDescent="0.25">
      <c r="B522" t="s">
        <v>544</v>
      </c>
      <c r="C522" t="s">
        <v>21</v>
      </c>
      <c r="D522">
        <v>94</v>
      </c>
      <c r="E522" s="14" t="s">
        <v>9</v>
      </c>
      <c r="F522" s="15">
        <v>45077</v>
      </c>
      <c r="G522">
        <v>100</v>
      </c>
      <c r="H522">
        <v>3.7</v>
      </c>
      <c r="I522">
        <f>IF(MONTH(calls[[#This Row],[Date of Call]])&lt;=6, YEAR(calls[[#This Row],[Date of Call]]), YEAR(calls[[#This Row],[Date of Call]])+1)</f>
        <v>2023</v>
      </c>
      <c r="J522" t="str">
        <f>TEXT(calls[[#This Row],[Date of Call]],"DDD")</f>
        <v>Wed</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x14ac:dyDescent="0.25">
      <c r="B523" t="s">
        <v>545</v>
      </c>
      <c r="C523" t="s">
        <v>21</v>
      </c>
      <c r="D523">
        <v>51</v>
      </c>
      <c r="E523" s="14" t="s">
        <v>9</v>
      </c>
      <c r="F523" s="15">
        <v>45078</v>
      </c>
      <c r="G523">
        <v>108</v>
      </c>
      <c r="H523">
        <v>4.5</v>
      </c>
      <c r="I523">
        <f>IF(MONTH(calls[[#This Row],[Date of Call]])&lt;=6, YEAR(calls[[#This Row],[Date of Call]]), YEAR(calls[[#This Row],[Date of Call]])+1)</f>
        <v>2023</v>
      </c>
      <c r="J523" t="str">
        <f>TEXT(calls[[#This Row],[Date of Call]],"DDD")</f>
        <v>Thu</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x14ac:dyDescent="0.25">
      <c r="B524" t="s">
        <v>546</v>
      </c>
      <c r="C524" t="s">
        <v>5</v>
      </c>
      <c r="D524">
        <v>39</v>
      </c>
      <c r="E524" s="14" t="s">
        <v>9</v>
      </c>
      <c r="F524" s="15">
        <v>45078</v>
      </c>
      <c r="G524">
        <v>46</v>
      </c>
      <c r="H524">
        <v>4.5999999999999996</v>
      </c>
      <c r="I524">
        <f>IF(MONTH(calls[[#This Row],[Date of Call]])&lt;=6, YEAR(calls[[#This Row],[Date of Call]]), YEAR(calls[[#This Row],[Date of Call]])+1)</f>
        <v>2023</v>
      </c>
      <c r="J524" t="str">
        <f>TEXT(calls[[#This Row],[Date of Call]],"DDD")</f>
        <v>Thu</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x14ac:dyDescent="0.25">
      <c r="B525" t="s">
        <v>547</v>
      </c>
      <c r="C525" t="s">
        <v>14</v>
      </c>
      <c r="D525">
        <v>111</v>
      </c>
      <c r="E525" s="14" t="s">
        <v>6</v>
      </c>
      <c r="F525" s="15">
        <v>45078</v>
      </c>
      <c r="G525">
        <v>210</v>
      </c>
      <c r="H525">
        <v>4.3</v>
      </c>
      <c r="I525">
        <f>IF(MONTH(calls[[#This Row],[Date of Call]])&lt;=6, YEAR(calls[[#This Row],[Date of Call]]), YEAR(calls[[#This Row],[Date of Call]])+1)</f>
        <v>2023</v>
      </c>
      <c r="J525" t="str">
        <f>TEXT(calls[[#This Row],[Date of Call]],"DDD")</f>
        <v>Thu</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x14ac:dyDescent="0.25">
      <c r="B526" t="s">
        <v>548</v>
      </c>
      <c r="C526" t="s">
        <v>16</v>
      </c>
      <c r="D526">
        <v>141</v>
      </c>
      <c r="E526" s="14" t="s">
        <v>11</v>
      </c>
      <c r="F526" s="15">
        <v>45080</v>
      </c>
      <c r="G526">
        <v>54</v>
      </c>
      <c r="H526">
        <v>4.8</v>
      </c>
      <c r="I526">
        <f>IF(MONTH(calls[[#This Row],[Date of Call]])&lt;=6, YEAR(calls[[#This Row],[Date of Call]]), YEAR(calls[[#This Row],[Date of Call]])+1)</f>
        <v>2023</v>
      </c>
      <c r="J526" t="str">
        <f>TEXT(calls[[#This Row],[Date of Call]],"DDD")</f>
        <v>Sat</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x14ac:dyDescent="0.25">
      <c r="B527" t="s">
        <v>549</v>
      </c>
      <c r="C527" t="s">
        <v>15</v>
      </c>
      <c r="D527">
        <v>147</v>
      </c>
      <c r="E527" s="14" t="s">
        <v>6</v>
      </c>
      <c r="F527" s="15">
        <v>45080</v>
      </c>
      <c r="G527">
        <v>115</v>
      </c>
      <c r="H527">
        <v>4.7</v>
      </c>
      <c r="I527">
        <f>IF(MONTH(calls[[#This Row],[Date of Call]])&lt;=6, YEAR(calls[[#This Row],[Date of Call]]), YEAR(calls[[#This Row],[Date of Call]])+1)</f>
        <v>2023</v>
      </c>
      <c r="J527" t="str">
        <f>TEXT(calls[[#This Row],[Date of Call]],"DDD")</f>
        <v>Sat</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x14ac:dyDescent="0.25">
      <c r="B528" t="s">
        <v>550</v>
      </c>
      <c r="C528" t="s">
        <v>19</v>
      </c>
      <c r="D528">
        <v>49</v>
      </c>
      <c r="E528" s="14" t="s">
        <v>9</v>
      </c>
      <c r="F528" s="15">
        <v>45081</v>
      </c>
      <c r="G528">
        <v>100</v>
      </c>
      <c r="H528">
        <v>2.2000000000000002</v>
      </c>
      <c r="I528">
        <f>IF(MONTH(calls[[#This Row],[Date of Call]])&lt;=6, YEAR(calls[[#This Row],[Date of Call]]), YEAR(calls[[#This Row],[Date of Call]])+1)</f>
        <v>2023</v>
      </c>
      <c r="J528" t="str">
        <f>TEXT(calls[[#This Row],[Date of Call]],"DDD")</f>
        <v>Sun</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x14ac:dyDescent="0.25">
      <c r="B529" t="s">
        <v>551</v>
      </c>
      <c r="C529" t="s">
        <v>23</v>
      </c>
      <c r="D529">
        <v>75</v>
      </c>
      <c r="E529" s="14" t="s">
        <v>6</v>
      </c>
      <c r="F529" s="15">
        <v>45081</v>
      </c>
      <c r="G529">
        <v>38</v>
      </c>
      <c r="H529">
        <v>4.4000000000000004</v>
      </c>
      <c r="I529">
        <f>IF(MONTH(calls[[#This Row],[Date of Call]])&lt;=6, YEAR(calls[[#This Row],[Date of Call]]), YEAR(calls[[#This Row],[Date of Call]])+1)</f>
        <v>2023</v>
      </c>
      <c r="J529" t="str">
        <f>TEXT(calls[[#This Row],[Date of Call]],"DDD")</f>
        <v>Sun</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x14ac:dyDescent="0.25">
      <c r="B530" t="s">
        <v>552</v>
      </c>
      <c r="C530" t="s">
        <v>16</v>
      </c>
      <c r="D530">
        <v>48</v>
      </c>
      <c r="E530" s="14" t="s">
        <v>11</v>
      </c>
      <c r="F530" s="15">
        <v>45082</v>
      </c>
      <c r="G530">
        <v>120</v>
      </c>
      <c r="H530">
        <v>4.0999999999999996</v>
      </c>
      <c r="I530">
        <f>IF(MONTH(calls[[#This Row],[Date of Call]])&lt;=6, YEAR(calls[[#This Row],[Date of Call]]), YEAR(calls[[#This Row],[Date of Call]])+1)</f>
        <v>2023</v>
      </c>
      <c r="J530" t="str">
        <f>TEXT(calls[[#This Row],[Date of Call]],"DDD")</f>
        <v>Mon</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25">
      <c r="B531" t="s">
        <v>553</v>
      </c>
      <c r="C531" t="s">
        <v>22</v>
      </c>
      <c r="D531">
        <v>48</v>
      </c>
      <c r="E531" s="14" t="s">
        <v>11</v>
      </c>
      <c r="F531" s="15">
        <v>45082</v>
      </c>
      <c r="G531">
        <v>120</v>
      </c>
      <c r="H531">
        <v>4.0999999999999996</v>
      </c>
      <c r="I531">
        <f>IF(MONTH(calls[[#This Row],[Date of Call]])&lt;=6, YEAR(calls[[#This Row],[Date of Call]]), YEAR(calls[[#This Row],[Date of Call]])+1)</f>
        <v>2023</v>
      </c>
      <c r="J531" t="str">
        <f>TEXT(calls[[#This Row],[Date of Call]],"DDD")</f>
        <v>Mon</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x14ac:dyDescent="0.25">
      <c r="B532" t="s">
        <v>554</v>
      </c>
      <c r="C532" t="s">
        <v>12</v>
      </c>
      <c r="D532">
        <v>138</v>
      </c>
      <c r="E532" s="14" t="s">
        <v>9</v>
      </c>
      <c r="F532" s="15">
        <v>45082</v>
      </c>
      <c r="G532">
        <v>29</v>
      </c>
      <c r="H532">
        <v>4.4000000000000004</v>
      </c>
      <c r="I532">
        <f>IF(MONTH(calls[[#This Row],[Date of Call]])&lt;=6, YEAR(calls[[#This Row],[Date of Call]]), YEAR(calls[[#This Row],[Date of Call]])+1)</f>
        <v>2023</v>
      </c>
      <c r="J532" t="str">
        <f>TEXT(calls[[#This Row],[Date of Call]],"DDD")</f>
        <v>Mon</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x14ac:dyDescent="0.25">
      <c r="B533" t="s">
        <v>555</v>
      </c>
      <c r="C533" t="s">
        <v>7</v>
      </c>
      <c r="D533">
        <v>144</v>
      </c>
      <c r="E533" s="14" t="s">
        <v>9</v>
      </c>
      <c r="F533" s="15">
        <v>45083</v>
      </c>
      <c r="G533">
        <v>25</v>
      </c>
      <c r="H533">
        <v>3.7</v>
      </c>
      <c r="I533">
        <f>IF(MONTH(calls[[#This Row],[Date of Call]])&lt;=6, YEAR(calls[[#This Row],[Date of Call]]), YEAR(calls[[#This Row],[Date of Call]])+1)</f>
        <v>2023</v>
      </c>
      <c r="J533" t="str">
        <f>TEXT(calls[[#This Row],[Date of Call]],"DDD")</f>
        <v>Tue</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x14ac:dyDescent="0.25">
      <c r="B534" t="s">
        <v>556</v>
      </c>
      <c r="C534" t="s">
        <v>17</v>
      </c>
      <c r="D534">
        <v>119</v>
      </c>
      <c r="E534" s="14" t="s">
        <v>6</v>
      </c>
      <c r="F534" s="15">
        <v>45084</v>
      </c>
      <c r="G534">
        <v>116</v>
      </c>
      <c r="H534">
        <v>3.8</v>
      </c>
      <c r="I534">
        <f>IF(MONTH(calls[[#This Row],[Date of Call]])&lt;=6, YEAR(calls[[#This Row],[Date of Call]]), YEAR(calls[[#This Row],[Date of Call]])+1)</f>
        <v>2023</v>
      </c>
      <c r="J534" t="str">
        <f>TEXT(calls[[#This Row],[Date of Call]],"DDD")</f>
        <v>Wed</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25">
      <c r="B535" t="s">
        <v>557</v>
      </c>
      <c r="C535" t="s">
        <v>12</v>
      </c>
      <c r="D535">
        <v>101</v>
      </c>
      <c r="E535" s="14" t="s">
        <v>11</v>
      </c>
      <c r="F535" s="15">
        <v>45085</v>
      </c>
      <c r="G535">
        <v>132</v>
      </c>
      <c r="H535">
        <v>4.3</v>
      </c>
      <c r="I535">
        <f>IF(MONTH(calls[[#This Row],[Date of Call]])&lt;=6, YEAR(calls[[#This Row],[Date of Call]]), YEAR(calls[[#This Row],[Date of Call]])+1)</f>
        <v>2023</v>
      </c>
      <c r="J535" t="str">
        <f>TEXT(calls[[#This Row],[Date of Call]],"DDD")</f>
        <v>Thu</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x14ac:dyDescent="0.25">
      <c r="B536" t="s">
        <v>558</v>
      </c>
      <c r="C536" t="s">
        <v>7</v>
      </c>
      <c r="D536">
        <v>59</v>
      </c>
      <c r="E536" s="14" t="s">
        <v>6</v>
      </c>
      <c r="F536" s="15">
        <v>45086</v>
      </c>
      <c r="G536">
        <v>90</v>
      </c>
      <c r="H536">
        <v>3.5</v>
      </c>
      <c r="I536">
        <f>IF(MONTH(calls[[#This Row],[Date of Call]])&lt;=6, YEAR(calls[[#This Row],[Date of Call]]), YEAR(calls[[#This Row],[Date of Call]])+1)</f>
        <v>2023</v>
      </c>
      <c r="J536" t="str">
        <f>TEXT(calls[[#This Row],[Date of Call]],"DDD")</f>
        <v>Fri</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x14ac:dyDescent="0.25">
      <c r="B537" t="s">
        <v>559</v>
      </c>
      <c r="C537" t="s">
        <v>14</v>
      </c>
      <c r="D537">
        <v>125</v>
      </c>
      <c r="E537" s="14" t="s">
        <v>10</v>
      </c>
      <c r="F537" s="15">
        <v>45086</v>
      </c>
      <c r="G537">
        <v>87</v>
      </c>
      <c r="H537">
        <v>4.0999999999999996</v>
      </c>
      <c r="I537">
        <f>IF(MONTH(calls[[#This Row],[Date of Call]])&lt;=6, YEAR(calls[[#This Row],[Date of Call]]), YEAR(calls[[#This Row],[Date of Call]])+1)</f>
        <v>2023</v>
      </c>
      <c r="J537" t="str">
        <f>TEXT(calls[[#This Row],[Date of Call]],"DDD")</f>
        <v>Fri</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x14ac:dyDescent="0.25">
      <c r="B538" t="s">
        <v>560</v>
      </c>
      <c r="C538" t="s">
        <v>18</v>
      </c>
      <c r="D538">
        <v>147</v>
      </c>
      <c r="E538" s="14" t="s">
        <v>6</v>
      </c>
      <c r="F538" s="15">
        <v>45086</v>
      </c>
      <c r="G538">
        <v>140</v>
      </c>
      <c r="H538">
        <v>4.2</v>
      </c>
      <c r="I538">
        <f>IF(MONTH(calls[[#This Row],[Date of Call]])&lt;=6, YEAR(calls[[#This Row],[Date of Call]]), YEAR(calls[[#This Row],[Date of Call]])+1)</f>
        <v>2023</v>
      </c>
      <c r="J538" t="str">
        <f>TEXT(calls[[#This Row],[Date of Call]],"DDD")</f>
        <v>Fri</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x14ac:dyDescent="0.25">
      <c r="B539" t="s">
        <v>561</v>
      </c>
      <c r="C539" t="s">
        <v>24</v>
      </c>
      <c r="D539">
        <v>76</v>
      </c>
      <c r="E539" s="14" t="s">
        <v>6</v>
      </c>
      <c r="F539" s="15">
        <v>45086</v>
      </c>
      <c r="G539">
        <v>164</v>
      </c>
      <c r="H539">
        <v>4.5</v>
      </c>
      <c r="I539">
        <f>IF(MONTH(calls[[#This Row],[Date of Call]])&lt;=6, YEAR(calls[[#This Row],[Date of Call]]), YEAR(calls[[#This Row],[Date of Call]])+1)</f>
        <v>2023</v>
      </c>
      <c r="J539" t="str">
        <f>TEXT(calls[[#This Row],[Date of Call]],"DDD")</f>
        <v>Fri</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x14ac:dyDescent="0.25">
      <c r="B540" t="s">
        <v>562</v>
      </c>
      <c r="C540" t="s">
        <v>15</v>
      </c>
      <c r="D540">
        <v>99</v>
      </c>
      <c r="E540" s="14" t="s">
        <v>11</v>
      </c>
      <c r="F540" s="15">
        <v>45087</v>
      </c>
      <c r="G540">
        <v>180</v>
      </c>
      <c r="H540">
        <v>3.8</v>
      </c>
      <c r="I540">
        <f>IF(MONTH(calls[[#This Row],[Date of Call]])&lt;=6, YEAR(calls[[#This Row],[Date of Call]]), YEAR(calls[[#This Row],[Date of Call]])+1)</f>
        <v>2023</v>
      </c>
      <c r="J540" t="str">
        <f>TEXT(calls[[#This Row],[Date of Call]],"DDD")</f>
        <v>Sat</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x14ac:dyDescent="0.25">
      <c r="B541" t="s">
        <v>563</v>
      </c>
      <c r="C541" t="s">
        <v>5</v>
      </c>
      <c r="D541">
        <v>111</v>
      </c>
      <c r="E541" s="14" t="s">
        <v>13</v>
      </c>
      <c r="F541" s="15">
        <v>45088</v>
      </c>
      <c r="G541">
        <v>22</v>
      </c>
      <c r="H541">
        <v>4.0999999999999996</v>
      </c>
      <c r="I541">
        <f>IF(MONTH(calls[[#This Row],[Date of Call]])&lt;=6, YEAR(calls[[#This Row],[Date of Call]]), YEAR(calls[[#This Row],[Date of Call]])+1)</f>
        <v>2023</v>
      </c>
      <c r="J541" t="str">
        <f>TEXT(calls[[#This Row],[Date of Call]],"DDD")</f>
        <v>Sun</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x14ac:dyDescent="0.25">
      <c r="B542" t="s">
        <v>564</v>
      </c>
      <c r="C542" t="s">
        <v>8</v>
      </c>
      <c r="D542">
        <v>147</v>
      </c>
      <c r="E542" s="14" t="s">
        <v>10</v>
      </c>
      <c r="F542" s="15">
        <v>45088</v>
      </c>
      <c r="G542">
        <v>82</v>
      </c>
      <c r="H542">
        <v>4.4000000000000004</v>
      </c>
      <c r="I542">
        <f>IF(MONTH(calls[[#This Row],[Date of Call]])&lt;=6, YEAR(calls[[#This Row],[Date of Call]]), YEAR(calls[[#This Row],[Date of Call]])+1)</f>
        <v>2023</v>
      </c>
      <c r="J542" t="str">
        <f>TEXT(calls[[#This Row],[Date of Call]],"DDD")</f>
        <v>Sun</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x14ac:dyDescent="0.25">
      <c r="B543" t="s">
        <v>565</v>
      </c>
      <c r="C543" t="s">
        <v>20</v>
      </c>
      <c r="D543">
        <v>141</v>
      </c>
      <c r="E543" s="14" t="s">
        <v>11</v>
      </c>
      <c r="F543" s="15">
        <v>45088</v>
      </c>
      <c r="G543">
        <v>100</v>
      </c>
      <c r="H543">
        <v>4.5999999999999996</v>
      </c>
      <c r="I543">
        <f>IF(MONTH(calls[[#This Row],[Date of Call]])&lt;=6, YEAR(calls[[#This Row],[Date of Call]]), YEAR(calls[[#This Row],[Date of Call]])+1)</f>
        <v>2023</v>
      </c>
      <c r="J543" t="str">
        <f>TEXT(calls[[#This Row],[Date of Call]],"DDD")</f>
        <v>Sun</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x14ac:dyDescent="0.25">
      <c r="B544" t="s">
        <v>566</v>
      </c>
      <c r="C544" t="s">
        <v>24</v>
      </c>
      <c r="D544">
        <v>71</v>
      </c>
      <c r="E544" s="14" t="s">
        <v>6</v>
      </c>
      <c r="F544" s="15">
        <v>45089</v>
      </c>
      <c r="G544">
        <v>52</v>
      </c>
      <c r="H544">
        <v>3.4</v>
      </c>
      <c r="I544">
        <f>IF(MONTH(calls[[#This Row],[Date of Call]])&lt;=6, YEAR(calls[[#This Row],[Date of Call]]), YEAR(calls[[#This Row],[Date of Call]])+1)</f>
        <v>2023</v>
      </c>
      <c r="J544" t="str">
        <f>TEXT(calls[[#This Row],[Date of Call]],"DDD")</f>
        <v>Mon</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x14ac:dyDescent="0.25">
      <c r="B545" t="s">
        <v>567</v>
      </c>
      <c r="C545" t="s">
        <v>24</v>
      </c>
      <c r="D545">
        <v>121</v>
      </c>
      <c r="E545" s="14" t="s">
        <v>10</v>
      </c>
      <c r="F545" s="15">
        <v>45090</v>
      </c>
      <c r="G545">
        <v>84</v>
      </c>
      <c r="H545">
        <v>4.5999999999999996</v>
      </c>
      <c r="I545">
        <f>IF(MONTH(calls[[#This Row],[Date of Call]])&lt;=6, YEAR(calls[[#This Row],[Date of Call]]), YEAR(calls[[#This Row],[Date of Call]])+1)</f>
        <v>2023</v>
      </c>
      <c r="J545" t="str">
        <f>TEXT(calls[[#This Row],[Date of Call]],"DDD")</f>
        <v>Tue</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x14ac:dyDescent="0.25">
      <c r="B546" t="s">
        <v>568</v>
      </c>
      <c r="C546" t="s">
        <v>24</v>
      </c>
      <c r="D546">
        <v>60</v>
      </c>
      <c r="E546" s="14" t="s">
        <v>10</v>
      </c>
      <c r="F546" s="15">
        <v>45090</v>
      </c>
      <c r="G546">
        <v>37</v>
      </c>
      <c r="H546">
        <v>3.9</v>
      </c>
      <c r="I546">
        <f>IF(MONTH(calls[[#This Row],[Date of Call]])&lt;=6, YEAR(calls[[#This Row],[Date of Call]]), YEAR(calls[[#This Row],[Date of Call]])+1)</f>
        <v>2023</v>
      </c>
      <c r="J546" t="str">
        <f>TEXT(calls[[#This Row],[Date of Call]],"DDD")</f>
        <v>Tue</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x14ac:dyDescent="0.25">
      <c r="B547" t="s">
        <v>569</v>
      </c>
      <c r="C547" t="s">
        <v>19</v>
      </c>
      <c r="D547">
        <v>158</v>
      </c>
      <c r="E547" s="14" t="s">
        <v>11</v>
      </c>
      <c r="F547" s="15">
        <v>45091</v>
      </c>
      <c r="G547">
        <v>190</v>
      </c>
      <c r="H547">
        <v>4</v>
      </c>
      <c r="I547">
        <f>IF(MONTH(calls[[#This Row],[Date of Call]])&lt;=6, YEAR(calls[[#This Row],[Date of Call]]), YEAR(calls[[#This Row],[Date of Call]])+1)</f>
        <v>2023</v>
      </c>
      <c r="J547" t="str">
        <f>TEXT(calls[[#This Row],[Date of Call]],"DDD")</f>
        <v>Wed</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x14ac:dyDescent="0.25">
      <c r="B548" t="s">
        <v>570</v>
      </c>
      <c r="C548" t="s">
        <v>18</v>
      </c>
      <c r="D548">
        <v>159</v>
      </c>
      <c r="E548" s="14" t="s">
        <v>9</v>
      </c>
      <c r="F548" s="15">
        <v>45091</v>
      </c>
      <c r="G548">
        <v>66</v>
      </c>
      <c r="H548">
        <v>3.4</v>
      </c>
      <c r="I548">
        <f>IF(MONTH(calls[[#This Row],[Date of Call]])&lt;=6, YEAR(calls[[#This Row],[Date of Call]]), YEAR(calls[[#This Row],[Date of Call]])+1)</f>
        <v>2023</v>
      </c>
      <c r="J548" t="str">
        <f>TEXT(calls[[#This Row],[Date of Call]],"DDD")</f>
        <v>Wed</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x14ac:dyDescent="0.25">
      <c r="B549" t="s">
        <v>571</v>
      </c>
      <c r="C549" t="s">
        <v>12</v>
      </c>
      <c r="D549">
        <v>70</v>
      </c>
      <c r="E549" s="14" t="s">
        <v>6</v>
      </c>
      <c r="F549" s="15">
        <v>45092</v>
      </c>
      <c r="G549">
        <v>116</v>
      </c>
      <c r="H549">
        <v>3.2</v>
      </c>
      <c r="I549">
        <f>IF(MONTH(calls[[#This Row],[Date of Call]])&lt;=6, YEAR(calls[[#This Row],[Date of Call]]), YEAR(calls[[#This Row],[Date of Call]])+1)</f>
        <v>2023</v>
      </c>
      <c r="J549" t="str">
        <f>TEXT(calls[[#This Row],[Date of Call]],"DDD")</f>
        <v>Thu</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x14ac:dyDescent="0.25">
      <c r="B550" t="s">
        <v>572</v>
      </c>
      <c r="C550" t="s">
        <v>16</v>
      </c>
      <c r="D550">
        <v>78</v>
      </c>
      <c r="E550" s="14" t="s">
        <v>13</v>
      </c>
      <c r="F550" s="15">
        <v>45092</v>
      </c>
      <c r="G550">
        <v>28</v>
      </c>
      <c r="H550">
        <v>3.9</v>
      </c>
      <c r="I550">
        <f>IF(MONTH(calls[[#This Row],[Date of Call]])&lt;=6, YEAR(calls[[#This Row],[Date of Call]]), YEAR(calls[[#This Row],[Date of Call]])+1)</f>
        <v>2023</v>
      </c>
      <c r="J550" t="str">
        <f>TEXT(calls[[#This Row],[Date of Call]],"DDD")</f>
        <v>Thu</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x14ac:dyDescent="0.25">
      <c r="B551" t="s">
        <v>573</v>
      </c>
      <c r="C551" t="s">
        <v>8</v>
      </c>
      <c r="D551">
        <v>103</v>
      </c>
      <c r="E551" s="14" t="s">
        <v>6</v>
      </c>
      <c r="F551" s="15">
        <v>45092</v>
      </c>
      <c r="G551">
        <v>120</v>
      </c>
      <c r="H551">
        <v>5</v>
      </c>
      <c r="I551">
        <f>IF(MONTH(calls[[#This Row],[Date of Call]])&lt;=6, YEAR(calls[[#This Row],[Date of Call]]), YEAR(calls[[#This Row],[Date of Call]])+1)</f>
        <v>2023</v>
      </c>
      <c r="J551" t="str">
        <f>TEXT(calls[[#This Row],[Date of Call]],"DDD")</f>
        <v>Thu</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x14ac:dyDescent="0.25">
      <c r="B552" t="s">
        <v>574</v>
      </c>
      <c r="C552" t="s">
        <v>23</v>
      </c>
      <c r="D552">
        <v>108</v>
      </c>
      <c r="E552" s="14" t="s">
        <v>11</v>
      </c>
      <c r="F552" s="15">
        <v>45092</v>
      </c>
      <c r="G552">
        <v>56</v>
      </c>
      <c r="H552">
        <v>3.5</v>
      </c>
      <c r="I552">
        <f>IF(MONTH(calls[[#This Row],[Date of Call]])&lt;=6, YEAR(calls[[#This Row],[Date of Call]]), YEAR(calls[[#This Row],[Date of Call]])+1)</f>
        <v>2023</v>
      </c>
      <c r="J552" t="str">
        <f>TEXT(calls[[#This Row],[Date of Call]],"DDD")</f>
        <v>Thu</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x14ac:dyDescent="0.25">
      <c r="B553" t="s">
        <v>575</v>
      </c>
      <c r="C553" t="s">
        <v>23</v>
      </c>
      <c r="D553">
        <v>44</v>
      </c>
      <c r="E553" s="14" t="s">
        <v>10</v>
      </c>
      <c r="F553" s="15">
        <v>45092</v>
      </c>
      <c r="G553">
        <v>170</v>
      </c>
      <c r="H553">
        <v>3.8</v>
      </c>
      <c r="I553">
        <f>IF(MONTH(calls[[#This Row],[Date of Call]])&lt;=6, YEAR(calls[[#This Row],[Date of Call]]), YEAR(calls[[#This Row],[Date of Call]])+1)</f>
        <v>2023</v>
      </c>
      <c r="J553" t="str">
        <f>TEXT(calls[[#This Row],[Date of Call]],"DDD")</f>
        <v>Thu</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x14ac:dyDescent="0.25">
      <c r="B554" t="s">
        <v>576</v>
      </c>
      <c r="C554" t="s">
        <v>16</v>
      </c>
      <c r="D554">
        <v>127</v>
      </c>
      <c r="E554" s="14" t="s">
        <v>11</v>
      </c>
      <c r="F554" s="15">
        <v>45093</v>
      </c>
      <c r="G554">
        <v>200</v>
      </c>
      <c r="H554">
        <v>4.8</v>
      </c>
      <c r="I554">
        <f>IF(MONTH(calls[[#This Row],[Date of Call]])&lt;=6, YEAR(calls[[#This Row],[Date of Call]]), YEAR(calls[[#This Row],[Date of Call]])+1)</f>
        <v>2023</v>
      </c>
      <c r="J554" t="str">
        <f>TEXT(calls[[#This Row],[Date of Call]],"DDD")</f>
        <v>Fri</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x14ac:dyDescent="0.25">
      <c r="B555" t="s">
        <v>577</v>
      </c>
      <c r="C555" t="s">
        <v>8</v>
      </c>
      <c r="D555">
        <v>132</v>
      </c>
      <c r="E555" s="14" t="s">
        <v>6</v>
      </c>
      <c r="F555" s="15">
        <v>45094</v>
      </c>
      <c r="G555">
        <v>50</v>
      </c>
      <c r="H555">
        <v>4.2</v>
      </c>
      <c r="I555">
        <f>IF(MONTH(calls[[#This Row],[Date of Call]])&lt;=6, YEAR(calls[[#This Row],[Date of Call]]), YEAR(calls[[#This Row],[Date of Call]])+1)</f>
        <v>2023</v>
      </c>
      <c r="J555" t="str">
        <f>TEXT(calls[[#This Row],[Date of Call]],"DDD")</f>
        <v>Sat</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x14ac:dyDescent="0.25">
      <c r="B556" t="s">
        <v>578</v>
      </c>
      <c r="C556" t="s">
        <v>20</v>
      </c>
      <c r="D556">
        <v>106</v>
      </c>
      <c r="E556" s="14" t="s">
        <v>13</v>
      </c>
      <c r="F556" s="15">
        <v>45094</v>
      </c>
      <c r="G556">
        <v>112</v>
      </c>
      <c r="H556">
        <v>3.7</v>
      </c>
      <c r="I556">
        <f>IF(MONTH(calls[[#This Row],[Date of Call]])&lt;=6, YEAR(calls[[#This Row],[Date of Call]]), YEAR(calls[[#This Row],[Date of Call]])+1)</f>
        <v>2023</v>
      </c>
      <c r="J556" t="str">
        <f>TEXT(calls[[#This Row],[Date of Call]],"DDD")</f>
        <v>Sat</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x14ac:dyDescent="0.25">
      <c r="B557" t="s">
        <v>579</v>
      </c>
      <c r="C557" t="s">
        <v>5</v>
      </c>
      <c r="D557">
        <v>107</v>
      </c>
      <c r="E557" s="14" t="s">
        <v>6</v>
      </c>
      <c r="F557" s="15">
        <v>45095</v>
      </c>
      <c r="G557">
        <v>39</v>
      </c>
      <c r="H557">
        <v>4.8</v>
      </c>
      <c r="I557">
        <f>IF(MONTH(calls[[#This Row],[Date of Call]])&lt;=6, YEAR(calls[[#This Row],[Date of Call]]), YEAR(calls[[#This Row],[Date of Call]])+1)</f>
        <v>2023</v>
      </c>
      <c r="J557" t="str">
        <f>TEXT(calls[[#This Row],[Date of Call]],"DDD")</f>
        <v>Sun</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x14ac:dyDescent="0.25">
      <c r="B558" t="s">
        <v>580</v>
      </c>
      <c r="C558" t="s">
        <v>18</v>
      </c>
      <c r="D558">
        <v>85</v>
      </c>
      <c r="E558" s="14" t="s">
        <v>13</v>
      </c>
      <c r="F558" s="15">
        <v>45095</v>
      </c>
      <c r="G558">
        <v>38</v>
      </c>
      <c r="H558">
        <v>4.8</v>
      </c>
      <c r="I558">
        <f>IF(MONTH(calls[[#This Row],[Date of Call]])&lt;=6, YEAR(calls[[#This Row],[Date of Call]]), YEAR(calls[[#This Row],[Date of Call]])+1)</f>
        <v>2023</v>
      </c>
      <c r="J558" t="str">
        <f>TEXT(calls[[#This Row],[Date of Call]],"DDD")</f>
        <v>Sun</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x14ac:dyDescent="0.25">
      <c r="B559" t="s">
        <v>581</v>
      </c>
      <c r="C559" t="s">
        <v>15</v>
      </c>
      <c r="D559">
        <v>49</v>
      </c>
      <c r="E559" s="14" t="s">
        <v>6</v>
      </c>
      <c r="F559" s="15">
        <v>45096</v>
      </c>
      <c r="G559">
        <v>84</v>
      </c>
      <c r="H559">
        <v>2.9</v>
      </c>
      <c r="I559">
        <f>IF(MONTH(calls[[#This Row],[Date of Call]])&lt;=6, YEAR(calls[[#This Row],[Date of Call]]), YEAR(calls[[#This Row],[Date of Call]])+1)</f>
        <v>2023</v>
      </c>
      <c r="J559" t="str">
        <f>TEXT(calls[[#This Row],[Date of Call]],"DDD")</f>
        <v>Mon</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x14ac:dyDescent="0.25">
      <c r="B560" t="s">
        <v>582</v>
      </c>
      <c r="C560" t="s">
        <v>24</v>
      </c>
      <c r="D560">
        <v>117</v>
      </c>
      <c r="E560" s="14" t="s">
        <v>11</v>
      </c>
      <c r="F560" s="15">
        <v>45097</v>
      </c>
      <c r="G560">
        <v>82</v>
      </c>
      <c r="H560">
        <v>3.5</v>
      </c>
      <c r="I560">
        <f>IF(MONTH(calls[[#This Row],[Date of Call]])&lt;=6, YEAR(calls[[#This Row],[Date of Call]]), YEAR(calls[[#This Row],[Date of Call]])+1)</f>
        <v>2023</v>
      </c>
      <c r="J560" t="str">
        <f>TEXT(calls[[#This Row],[Date of Call]],"DDD")</f>
        <v>Tue</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x14ac:dyDescent="0.25">
      <c r="B561" t="s">
        <v>583</v>
      </c>
      <c r="C561" t="s">
        <v>5</v>
      </c>
      <c r="D561">
        <v>136</v>
      </c>
      <c r="E561" s="14" t="s">
        <v>13</v>
      </c>
      <c r="F561" s="15">
        <v>45097</v>
      </c>
      <c r="G561">
        <v>37</v>
      </c>
      <c r="H561">
        <v>0.9</v>
      </c>
      <c r="I561">
        <f>IF(MONTH(calls[[#This Row],[Date of Call]])&lt;=6, YEAR(calls[[#This Row],[Date of Call]]), YEAR(calls[[#This Row],[Date of Call]])+1)</f>
        <v>2023</v>
      </c>
      <c r="J561" t="str">
        <f>TEXT(calls[[#This Row],[Date of Call]],"DDD")</f>
        <v>Tue</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x14ac:dyDescent="0.25">
      <c r="B562" t="s">
        <v>584</v>
      </c>
      <c r="C562" t="s">
        <v>23</v>
      </c>
      <c r="D562">
        <v>130</v>
      </c>
      <c r="E562" s="14" t="s">
        <v>9</v>
      </c>
      <c r="F562" s="15">
        <v>45098</v>
      </c>
      <c r="G562">
        <v>87</v>
      </c>
      <c r="H562">
        <v>3.4</v>
      </c>
      <c r="I562">
        <f>IF(MONTH(calls[[#This Row],[Date of Call]])&lt;=6, YEAR(calls[[#This Row],[Date of Call]]), YEAR(calls[[#This Row],[Date of Call]])+1)</f>
        <v>2023</v>
      </c>
      <c r="J562" t="str">
        <f>TEXT(calls[[#This Row],[Date of Call]],"DDD")</f>
        <v>Wed</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x14ac:dyDescent="0.25">
      <c r="B563" t="s">
        <v>585</v>
      </c>
      <c r="C563" t="s">
        <v>23</v>
      </c>
      <c r="D563">
        <v>73</v>
      </c>
      <c r="E563" s="14" t="s">
        <v>9</v>
      </c>
      <c r="F563" s="15">
        <v>45098</v>
      </c>
      <c r="G563">
        <v>75</v>
      </c>
      <c r="H563">
        <v>2.7</v>
      </c>
      <c r="I563">
        <f>IF(MONTH(calls[[#This Row],[Date of Call]])&lt;=6, YEAR(calls[[#This Row],[Date of Call]]), YEAR(calls[[#This Row],[Date of Call]])+1)</f>
        <v>2023</v>
      </c>
      <c r="J563" t="str">
        <f>TEXT(calls[[#This Row],[Date of Call]],"DDD")</f>
        <v>Wed</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x14ac:dyDescent="0.25">
      <c r="B564" t="s">
        <v>586</v>
      </c>
      <c r="C564" t="s">
        <v>15</v>
      </c>
      <c r="D564">
        <v>80</v>
      </c>
      <c r="E564" s="14" t="s">
        <v>6</v>
      </c>
      <c r="F564" s="15">
        <v>45098</v>
      </c>
      <c r="G564">
        <v>32</v>
      </c>
      <c r="H564">
        <v>4.7</v>
      </c>
      <c r="I564">
        <f>IF(MONTH(calls[[#This Row],[Date of Call]])&lt;=6, YEAR(calls[[#This Row],[Date of Call]]), YEAR(calls[[#This Row],[Date of Call]])+1)</f>
        <v>2023</v>
      </c>
      <c r="J564" t="str">
        <f>TEXT(calls[[#This Row],[Date of Call]],"DDD")</f>
        <v>Wed</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x14ac:dyDescent="0.25">
      <c r="B565" t="s">
        <v>587</v>
      </c>
      <c r="C565" t="s">
        <v>17</v>
      </c>
      <c r="D565">
        <v>44</v>
      </c>
      <c r="E565" s="14" t="s">
        <v>11</v>
      </c>
      <c r="F565" s="15">
        <v>45098</v>
      </c>
      <c r="G565">
        <v>33</v>
      </c>
      <c r="H565">
        <v>3</v>
      </c>
      <c r="I565">
        <f>IF(MONTH(calls[[#This Row],[Date of Call]])&lt;=6, YEAR(calls[[#This Row],[Date of Call]]), YEAR(calls[[#This Row],[Date of Call]])+1)</f>
        <v>2023</v>
      </c>
      <c r="J565" t="str">
        <f>TEXT(calls[[#This Row],[Date of Call]],"DDD")</f>
        <v>Wed</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x14ac:dyDescent="0.25">
      <c r="B566" t="s">
        <v>588</v>
      </c>
      <c r="C566" t="s">
        <v>17</v>
      </c>
      <c r="D566">
        <v>102</v>
      </c>
      <c r="E566" s="14" t="s">
        <v>10</v>
      </c>
      <c r="F566" s="15">
        <v>45098</v>
      </c>
      <c r="G566">
        <v>76</v>
      </c>
      <c r="H566">
        <v>4.2</v>
      </c>
      <c r="I566">
        <f>IF(MONTH(calls[[#This Row],[Date of Call]])&lt;=6, YEAR(calls[[#This Row],[Date of Call]]), YEAR(calls[[#This Row],[Date of Call]])+1)</f>
        <v>2023</v>
      </c>
      <c r="J566" t="str">
        <f>TEXT(calls[[#This Row],[Date of Call]],"DDD")</f>
        <v>Wed</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x14ac:dyDescent="0.25">
      <c r="B567" t="s">
        <v>589</v>
      </c>
      <c r="C567" t="s">
        <v>19</v>
      </c>
      <c r="D567">
        <v>74</v>
      </c>
      <c r="E567" s="14" t="s">
        <v>10</v>
      </c>
      <c r="F567" s="15">
        <v>45098</v>
      </c>
      <c r="G567">
        <v>117</v>
      </c>
      <c r="H567">
        <v>4.8</v>
      </c>
      <c r="I567">
        <f>IF(MONTH(calls[[#This Row],[Date of Call]])&lt;=6, YEAR(calls[[#This Row],[Date of Call]]), YEAR(calls[[#This Row],[Date of Call]])+1)</f>
        <v>2023</v>
      </c>
      <c r="J567" t="str">
        <f>TEXT(calls[[#This Row],[Date of Call]],"DDD")</f>
        <v>Wed</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x14ac:dyDescent="0.25">
      <c r="B568" t="s">
        <v>590</v>
      </c>
      <c r="C568" t="s">
        <v>15</v>
      </c>
      <c r="D568">
        <v>52</v>
      </c>
      <c r="E568" s="14" t="s">
        <v>11</v>
      </c>
      <c r="F568" s="15">
        <v>45100</v>
      </c>
      <c r="G568">
        <v>70</v>
      </c>
      <c r="H568">
        <v>4.0999999999999996</v>
      </c>
      <c r="I568">
        <f>IF(MONTH(calls[[#This Row],[Date of Call]])&lt;=6, YEAR(calls[[#This Row],[Date of Call]]), YEAR(calls[[#This Row],[Date of Call]])+1)</f>
        <v>2023</v>
      </c>
      <c r="J568" t="str">
        <f>TEXT(calls[[#This Row],[Date of Call]],"DDD")</f>
        <v>Fri</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x14ac:dyDescent="0.25">
      <c r="B569" t="s">
        <v>591</v>
      </c>
      <c r="C569" t="s">
        <v>15</v>
      </c>
      <c r="D569">
        <v>74</v>
      </c>
      <c r="E569" s="14" t="s">
        <v>9</v>
      </c>
      <c r="F569" s="15">
        <v>45100</v>
      </c>
      <c r="G569">
        <v>37</v>
      </c>
      <c r="H569">
        <v>2.7</v>
      </c>
      <c r="I569">
        <f>IF(MONTH(calls[[#This Row],[Date of Call]])&lt;=6, YEAR(calls[[#This Row],[Date of Call]]), YEAR(calls[[#This Row],[Date of Call]])+1)</f>
        <v>2023</v>
      </c>
      <c r="J569" t="str">
        <f>TEXT(calls[[#This Row],[Date of Call]],"DDD")</f>
        <v>Fri</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x14ac:dyDescent="0.25">
      <c r="B570" t="s">
        <v>592</v>
      </c>
      <c r="C570" t="s">
        <v>23</v>
      </c>
      <c r="D570">
        <v>96</v>
      </c>
      <c r="E570" s="14" t="s">
        <v>10</v>
      </c>
      <c r="F570" s="15">
        <v>45100</v>
      </c>
      <c r="G570">
        <v>46</v>
      </c>
      <c r="H570">
        <v>2.9</v>
      </c>
      <c r="I570">
        <f>IF(MONTH(calls[[#This Row],[Date of Call]])&lt;=6, YEAR(calls[[#This Row],[Date of Call]]), YEAR(calls[[#This Row],[Date of Call]])+1)</f>
        <v>2023</v>
      </c>
      <c r="J570" t="str">
        <f>TEXT(calls[[#This Row],[Date of Call]],"DDD")</f>
        <v>Fri</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x14ac:dyDescent="0.25">
      <c r="B571" t="s">
        <v>593</v>
      </c>
      <c r="C571" t="s">
        <v>14</v>
      </c>
      <c r="D571">
        <v>104</v>
      </c>
      <c r="E571" s="14" t="s">
        <v>6</v>
      </c>
      <c r="F571" s="15">
        <v>45100</v>
      </c>
      <c r="G571">
        <v>136</v>
      </c>
      <c r="H571">
        <v>5</v>
      </c>
      <c r="I571">
        <f>IF(MONTH(calls[[#This Row],[Date of Call]])&lt;=6, YEAR(calls[[#This Row],[Date of Call]]), YEAR(calls[[#This Row],[Date of Call]])+1)</f>
        <v>2023</v>
      </c>
      <c r="J571" t="str">
        <f>TEXT(calls[[#This Row],[Date of Call]],"DDD")</f>
        <v>Fri</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x14ac:dyDescent="0.25">
      <c r="B572" t="s">
        <v>594</v>
      </c>
      <c r="C572" t="s">
        <v>23</v>
      </c>
      <c r="D572">
        <v>123</v>
      </c>
      <c r="E572" s="14" t="s">
        <v>10</v>
      </c>
      <c r="F572" s="15">
        <v>45101</v>
      </c>
      <c r="G572">
        <v>44</v>
      </c>
      <c r="H572">
        <v>4.5999999999999996</v>
      </c>
      <c r="I572">
        <f>IF(MONTH(calls[[#This Row],[Date of Call]])&lt;=6, YEAR(calls[[#This Row],[Date of Call]]), YEAR(calls[[#This Row],[Date of Call]])+1)</f>
        <v>2023</v>
      </c>
      <c r="J572" t="str">
        <f>TEXT(calls[[#This Row],[Date of Call]],"DDD")</f>
        <v>Sat</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x14ac:dyDescent="0.25">
      <c r="B573" t="s">
        <v>595</v>
      </c>
      <c r="C573" t="s">
        <v>22</v>
      </c>
      <c r="D573">
        <v>100</v>
      </c>
      <c r="E573" s="14" t="s">
        <v>13</v>
      </c>
      <c r="F573" s="15">
        <v>45101</v>
      </c>
      <c r="G573">
        <v>69</v>
      </c>
      <c r="H573">
        <v>3</v>
      </c>
      <c r="I573">
        <f>IF(MONTH(calls[[#This Row],[Date of Call]])&lt;=6, YEAR(calls[[#This Row],[Date of Call]]), YEAR(calls[[#This Row],[Date of Call]])+1)</f>
        <v>2023</v>
      </c>
      <c r="J573" t="str">
        <f>TEXT(calls[[#This Row],[Date of Call]],"DDD")</f>
        <v>Sat</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x14ac:dyDescent="0.25">
      <c r="B574" t="s">
        <v>596</v>
      </c>
      <c r="C574" t="s">
        <v>14</v>
      </c>
      <c r="D574">
        <v>35</v>
      </c>
      <c r="E574" s="14" t="s">
        <v>11</v>
      </c>
      <c r="F574" s="15">
        <v>45102</v>
      </c>
      <c r="G574">
        <v>86</v>
      </c>
      <c r="H574">
        <v>4.5999999999999996</v>
      </c>
      <c r="I574">
        <f>IF(MONTH(calls[[#This Row],[Date of Call]])&lt;=6, YEAR(calls[[#This Row],[Date of Call]]), YEAR(calls[[#This Row],[Date of Call]])+1)</f>
        <v>2023</v>
      </c>
      <c r="J574" t="str">
        <f>TEXT(calls[[#This Row],[Date of Call]],"DDD")</f>
        <v>Sun</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x14ac:dyDescent="0.25">
      <c r="B575" t="s">
        <v>597</v>
      </c>
      <c r="C575" t="s">
        <v>15</v>
      </c>
      <c r="D575">
        <v>123</v>
      </c>
      <c r="E575" s="14" t="s">
        <v>6</v>
      </c>
      <c r="F575" s="15">
        <v>45102</v>
      </c>
      <c r="G575">
        <v>68</v>
      </c>
      <c r="H575">
        <v>4.5</v>
      </c>
      <c r="I575">
        <f>IF(MONTH(calls[[#This Row],[Date of Call]])&lt;=6, YEAR(calls[[#This Row],[Date of Call]]), YEAR(calls[[#This Row],[Date of Call]])+1)</f>
        <v>2023</v>
      </c>
      <c r="J575" t="str">
        <f>TEXT(calls[[#This Row],[Date of Call]],"DDD")</f>
        <v>Sun</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x14ac:dyDescent="0.25">
      <c r="B576" t="s">
        <v>598</v>
      </c>
      <c r="C576" t="s">
        <v>24</v>
      </c>
      <c r="D576">
        <v>133</v>
      </c>
      <c r="E576" s="14" t="s">
        <v>11</v>
      </c>
      <c r="F576" s="15">
        <v>45103</v>
      </c>
      <c r="G576">
        <v>21</v>
      </c>
      <c r="H576">
        <v>3.7</v>
      </c>
      <c r="I576">
        <f>IF(MONTH(calls[[#This Row],[Date of Call]])&lt;=6, YEAR(calls[[#This Row],[Date of Call]]), YEAR(calls[[#This Row],[Date of Call]])+1)</f>
        <v>2023</v>
      </c>
      <c r="J576" t="str">
        <f>TEXT(calls[[#This Row],[Date of Call]],"DDD")</f>
        <v>Mon</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x14ac:dyDescent="0.25">
      <c r="B577" t="s">
        <v>599</v>
      </c>
      <c r="C577" t="s">
        <v>23</v>
      </c>
      <c r="D577">
        <v>126</v>
      </c>
      <c r="E577" s="14" t="s">
        <v>9</v>
      </c>
      <c r="F577" s="15">
        <v>45103</v>
      </c>
      <c r="G577">
        <v>190</v>
      </c>
      <c r="H577">
        <v>2.4</v>
      </c>
      <c r="I577">
        <f>IF(MONTH(calls[[#This Row],[Date of Call]])&lt;=6, YEAR(calls[[#This Row],[Date of Call]]), YEAR(calls[[#This Row],[Date of Call]])+1)</f>
        <v>2023</v>
      </c>
      <c r="J577" t="str">
        <f>TEXT(calls[[#This Row],[Date of Call]],"DDD")</f>
        <v>Mon</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x14ac:dyDescent="0.25">
      <c r="B578" t="s">
        <v>600</v>
      </c>
      <c r="C578" t="s">
        <v>15</v>
      </c>
      <c r="D578">
        <v>39</v>
      </c>
      <c r="E578" s="14" t="s">
        <v>10</v>
      </c>
      <c r="F578" s="15">
        <v>45103</v>
      </c>
      <c r="G578">
        <v>176</v>
      </c>
      <c r="H578">
        <v>4.3</v>
      </c>
      <c r="I578">
        <f>IF(MONTH(calls[[#This Row],[Date of Call]])&lt;=6, YEAR(calls[[#This Row],[Date of Call]]), YEAR(calls[[#This Row],[Date of Call]])+1)</f>
        <v>2023</v>
      </c>
      <c r="J578" t="str">
        <f>TEXT(calls[[#This Row],[Date of Call]],"DDD")</f>
        <v>Mon</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x14ac:dyDescent="0.25">
      <c r="B579" t="s">
        <v>601</v>
      </c>
      <c r="C579" t="s">
        <v>19</v>
      </c>
      <c r="D579">
        <v>31</v>
      </c>
      <c r="E579" s="14" t="s">
        <v>6</v>
      </c>
      <c r="F579" s="15">
        <v>45103</v>
      </c>
      <c r="G579">
        <v>172</v>
      </c>
      <c r="H579">
        <v>3.9</v>
      </c>
      <c r="I579">
        <f>IF(MONTH(calls[[#This Row],[Date of Call]])&lt;=6, YEAR(calls[[#This Row],[Date of Call]]), YEAR(calls[[#This Row],[Date of Call]])+1)</f>
        <v>2023</v>
      </c>
      <c r="J579" t="str">
        <f>TEXT(calls[[#This Row],[Date of Call]],"DDD")</f>
        <v>Mon</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x14ac:dyDescent="0.25">
      <c r="B580" t="s">
        <v>602</v>
      </c>
      <c r="C580" t="s">
        <v>8</v>
      </c>
      <c r="D580">
        <v>25</v>
      </c>
      <c r="E580" s="14" t="s">
        <v>11</v>
      </c>
      <c r="F580" s="15">
        <v>45103</v>
      </c>
      <c r="G580">
        <v>84</v>
      </c>
      <c r="H580">
        <v>4.5</v>
      </c>
      <c r="I580">
        <f>IF(MONTH(calls[[#This Row],[Date of Call]])&lt;=6, YEAR(calls[[#This Row],[Date of Call]]), YEAR(calls[[#This Row],[Date of Call]])+1)</f>
        <v>2023</v>
      </c>
      <c r="J580" t="str">
        <f>TEXT(calls[[#This Row],[Date of Call]],"DDD")</f>
        <v>Mon</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x14ac:dyDescent="0.25">
      <c r="B581" t="s">
        <v>603</v>
      </c>
      <c r="C581" t="s">
        <v>12</v>
      </c>
      <c r="D581">
        <v>132</v>
      </c>
      <c r="E581" s="14" t="s">
        <v>13</v>
      </c>
      <c r="F581" s="15">
        <v>45104</v>
      </c>
      <c r="G581">
        <v>42</v>
      </c>
      <c r="H581">
        <v>5</v>
      </c>
      <c r="I581">
        <f>IF(MONTH(calls[[#This Row],[Date of Call]])&lt;=6, YEAR(calls[[#This Row],[Date of Call]]), YEAR(calls[[#This Row],[Date of Call]])+1)</f>
        <v>2023</v>
      </c>
      <c r="J581" t="str">
        <f>TEXT(calls[[#This Row],[Date of Call]],"DDD")</f>
        <v>Tue</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x14ac:dyDescent="0.25">
      <c r="B582" t="s">
        <v>604</v>
      </c>
      <c r="C582" t="s">
        <v>14</v>
      </c>
      <c r="D582">
        <v>63</v>
      </c>
      <c r="E582" s="14" t="s">
        <v>9</v>
      </c>
      <c r="F582" s="15">
        <v>45104</v>
      </c>
      <c r="G582">
        <v>70</v>
      </c>
      <c r="H582">
        <v>1.6</v>
      </c>
      <c r="I582">
        <f>IF(MONTH(calls[[#This Row],[Date of Call]])&lt;=6, YEAR(calls[[#This Row],[Date of Call]]), YEAR(calls[[#This Row],[Date of Call]])+1)</f>
        <v>2023</v>
      </c>
      <c r="J582" t="str">
        <f>TEXT(calls[[#This Row],[Date of Call]],"DDD")</f>
        <v>Tue</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x14ac:dyDescent="0.25">
      <c r="B583" t="s">
        <v>605</v>
      </c>
      <c r="C583" t="s">
        <v>22</v>
      </c>
      <c r="D583">
        <v>135</v>
      </c>
      <c r="E583" s="14" t="s">
        <v>13</v>
      </c>
      <c r="F583" s="15">
        <v>45104</v>
      </c>
      <c r="G583">
        <v>60</v>
      </c>
      <c r="H583">
        <v>4.3</v>
      </c>
      <c r="I583">
        <f>IF(MONTH(calls[[#This Row],[Date of Call]])&lt;=6, YEAR(calls[[#This Row],[Date of Call]]), YEAR(calls[[#This Row],[Date of Call]])+1)</f>
        <v>2023</v>
      </c>
      <c r="J583" t="str">
        <f>TEXT(calls[[#This Row],[Date of Call]],"DDD")</f>
        <v>Tue</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x14ac:dyDescent="0.25">
      <c r="B584" t="s">
        <v>606</v>
      </c>
      <c r="C584" t="s">
        <v>18</v>
      </c>
      <c r="D584">
        <v>101</v>
      </c>
      <c r="E584" s="14" t="s">
        <v>9</v>
      </c>
      <c r="F584" s="15">
        <v>45104</v>
      </c>
      <c r="G584">
        <v>84</v>
      </c>
      <c r="H584">
        <v>3.5</v>
      </c>
      <c r="I584">
        <f>IF(MONTH(calls[[#This Row],[Date of Call]])&lt;=6, YEAR(calls[[#This Row],[Date of Call]]), YEAR(calls[[#This Row],[Date of Call]])+1)</f>
        <v>2023</v>
      </c>
      <c r="J584" t="str">
        <f>TEXT(calls[[#This Row],[Date of Call]],"DDD")</f>
        <v>Tue</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x14ac:dyDescent="0.25">
      <c r="B585" t="s">
        <v>607</v>
      </c>
      <c r="C585" t="s">
        <v>24</v>
      </c>
      <c r="D585">
        <v>80</v>
      </c>
      <c r="E585" s="14" t="s">
        <v>10</v>
      </c>
      <c r="F585" s="15">
        <v>45105</v>
      </c>
      <c r="G585">
        <v>68</v>
      </c>
      <c r="H585">
        <v>3.1</v>
      </c>
      <c r="I585">
        <f>IF(MONTH(calls[[#This Row],[Date of Call]])&lt;=6, YEAR(calls[[#This Row],[Date of Call]]), YEAR(calls[[#This Row],[Date of Call]])+1)</f>
        <v>2023</v>
      </c>
      <c r="J585" t="str">
        <f>TEXT(calls[[#This Row],[Date of Call]],"DDD")</f>
        <v>Wed</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x14ac:dyDescent="0.25">
      <c r="B586" t="s">
        <v>608</v>
      </c>
      <c r="C586" t="s">
        <v>17</v>
      </c>
      <c r="D586">
        <v>28</v>
      </c>
      <c r="E586" s="14" t="s">
        <v>10</v>
      </c>
      <c r="F586" s="15">
        <v>45105</v>
      </c>
      <c r="G586">
        <v>44</v>
      </c>
      <c r="H586">
        <v>2.9</v>
      </c>
      <c r="I586">
        <f>IF(MONTH(calls[[#This Row],[Date of Call]])&lt;=6, YEAR(calls[[#This Row],[Date of Call]]), YEAR(calls[[#This Row],[Date of Call]])+1)</f>
        <v>2023</v>
      </c>
      <c r="J586" t="str">
        <f>TEXT(calls[[#This Row],[Date of Call]],"DDD")</f>
        <v>Wed</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x14ac:dyDescent="0.25">
      <c r="B587" t="s">
        <v>609</v>
      </c>
      <c r="C587" t="s">
        <v>18</v>
      </c>
      <c r="D587">
        <v>102</v>
      </c>
      <c r="E587" s="14" t="s">
        <v>13</v>
      </c>
      <c r="F587" s="15">
        <v>45106</v>
      </c>
      <c r="G587">
        <v>99</v>
      </c>
      <c r="H587">
        <v>3.2</v>
      </c>
      <c r="I587">
        <f>IF(MONTH(calls[[#This Row],[Date of Call]])&lt;=6, YEAR(calls[[#This Row],[Date of Call]]), YEAR(calls[[#This Row],[Date of Call]])+1)</f>
        <v>2023</v>
      </c>
      <c r="J587" t="str">
        <f>TEXT(calls[[#This Row],[Date of Call]],"DDD")</f>
        <v>Thu</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x14ac:dyDescent="0.25">
      <c r="B588" t="s">
        <v>610</v>
      </c>
      <c r="C588" t="s">
        <v>14</v>
      </c>
      <c r="D588">
        <v>60</v>
      </c>
      <c r="E588" s="14" t="s">
        <v>13</v>
      </c>
      <c r="F588" s="15">
        <v>45107</v>
      </c>
      <c r="G588">
        <v>66</v>
      </c>
      <c r="H588">
        <v>3.2</v>
      </c>
      <c r="I588">
        <f>IF(MONTH(calls[[#This Row],[Date of Call]])&lt;=6, YEAR(calls[[#This Row],[Date of Call]]), YEAR(calls[[#This Row],[Date of Call]])+1)</f>
        <v>2023</v>
      </c>
      <c r="J588" t="str">
        <f>TEXT(calls[[#This Row],[Date of Call]],"DDD")</f>
        <v>Fri</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x14ac:dyDescent="0.25">
      <c r="B589" t="s">
        <v>611</v>
      </c>
      <c r="C589" t="s">
        <v>21</v>
      </c>
      <c r="D589">
        <v>103</v>
      </c>
      <c r="E589" s="14" t="s">
        <v>13</v>
      </c>
      <c r="F589" s="15">
        <v>45107</v>
      </c>
      <c r="G589">
        <v>102</v>
      </c>
      <c r="H589">
        <v>4.5</v>
      </c>
      <c r="I589">
        <f>IF(MONTH(calls[[#This Row],[Date of Call]])&lt;=6, YEAR(calls[[#This Row],[Date of Call]]), YEAR(calls[[#This Row],[Date of Call]])+1)</f>
        <v>2023</v>
      </c>
      <c r="J589" t="str">
        <f>TEXT(calls[[#This Row],[Date of Call]],"DDD")</f>
        <v>Fri</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x14ac:dyDescent="0.25">
      <c r="B590" t="s">
        <v>612</v>
      </c>
      <c r="C590" t="s">
        <v>24</v>
      </c>
      <c r="D590">
        <v>90</v>
      </c>
      <c r="E590" s="14" t="s">
        <v>10</v>
      </c>
      <c r="F590" s="15">
        <v>45108</v>
      </c>
      <c r="G590">
        <v>129</v>
      </c>
      <c r="H590">
        <v>3.9</v>
      </c>
      <c r="I590">
        <f>IF(MONTH(calls[[#This Row],[Date of Call]])&lt;=6, YEAR(calls[[#This Row],[Date of Call]]), YEAR(calls[[#This Row],[Date of Call]])+1)</f>
        <v>2024</v>
      </c>
      <c r="J590" t="str">
        <f>TEXT(calls[[#This Row],[Date of Call]],"DDD")</f>
        <v>Sat</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x14ac:dyDescent="0.25">
      <c r="B591" t="s">
        <v>613</v>
      </c>
      <c r="C591" t="s">
        <v>16</v>
      </c>
      <c r="D591">
        <v>88</v>
      </c>
      <c r="E591" s="14" t="s">
        <v>13</v>
      </c>
      <c r="F591" s="15">
        <v>45108</v>
      </c>
      <c r="G591">
        <v>80</v>
      </c>
      <c r="H591">
        <v>4.2</v>
      </c>
      <c r="I591">
        <f>IF(MONTH(calls[[#This Row],[Date of Call]])&lt;=6, YEAR(calls[[#This Row],[Date of Call]]), YEAR(calls[[#This Row],[Date of Call]])+1)</f>
        <v>2024</v>
      </c>
      <c r="J591" t="str">
        <f>TEXT(calls[[#This Row],[Date of Call]],"DDD")</f>
        <v>Sat</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x14ac:dyDescent="0.25">
      <c r="B592" t="s">
        <v>614</v>
      </c>
      <c r="C592" t="s">
        <v>21</v>
      </c>
      <c r="D592">
        <v>37</v>
      </c>
      <c r="E592" s="14" t="s">
        <v>13</v>
      </c>
      <c r="F592" s="15">
        <v>45108</v>
      </c>
      <c r="G592">
        <v>54</v>
      </c>
      <c r="H592">
        <v>1.8</v>
      </c>
      <c r="I592">
        <f>IF(MONTH(calls[[#This Row],[Date of Call]])&lt;=6, YEAR(calls[[#This Row],[Date of Call]]), YEAR(calls[[#This Row],[Date of Call]])+1)</f>
        <v>2024</v>
      </c>
      <c r="J592" t="str">
        <f>TEXT(calls[[#This Row],[Date of Call]],"DDD")</f>
        <v>Sat</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x14ac:dyDescent="0.25">
      <c r="B593" t="s">
        <v>615</v>
      </c>
      <c r="C593" t="s">
        <v>17</v>
      </c>
      <c r="D593">
        <v>142</v>
      </c>
      <c r="E593" s="14" t="s">
        <v>10</v>
      </c>
      <c r="F593" s="15">
        <v>45108</v>
      </c>
      <c r="G593">
        <v>116</v>
      </c>
      <c r="H593">
        <v>4.2</v>
      </c>
      <c r="I593">
        <f>IF(MONTH(calls[[#This Row],[Date of Call]])&lt;=6, YEAR(calls[[#This Row],[Date of Call]]), YEAR(calls[[#This Row],[Date of Call]])+1)</f>
        <v>2024</v>
      </c>
      <c r="J593" t="str">
        <f>TEXT(calls[[#This Row],[Date of Call]],"DDD")</f>
        <v>Sat</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x14ac:dyDescent="0.25">
      <c r="B594" t="s">
        <v>616</v>
      </c>
      <c r="C594" t="s">
        <v>17</v>
      </c>
      <c r="D594">
        <v>153</v>
      </c>
      <c r="E594" s="14" t="s">
        <v>11</v>
      </c>
      <c r="F594" s="15">
        <v>45108</v>
      </c>
      <c r="G594">
        <v>102</v>
      </c>
      <c r="H594">
        <v>3.1</v>
      </c>
      <c r="I594">
        <f>IF(MONTH(calls[[#This Row],[Date of Call]])&lt;=6, YEAR(calls[[#This Row],[Date of Call]]), YEAR(calls[[#This Row],[Date of Call]])+1)</f>
        <v>2024</v>
      </c>
      <c r="J594" t="str">
        <f>TEXT(calls[[#This Row],[Date of Call]],"DDD")</f>
        <v>Sat</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x14ac:dyDescent="0.25">
      <c r="B595" t="s">
        <v>617</v>
      </c>
      <c r="C595" t="s">
        <v>7</v>
      </c>
      <c r="D595">
        <v>128</v>
      </c>
      <c r="E595" s="14" t="s">
        <v>9</v>
      </c>
      <c r="F595" s="15">
        <v>45108</v>
      </c>
      <c r="G595">
        <v>140</v>
      </c>
      <c r="H595">
        <v>4.3</v>
      </c>
      <c r="I595">
        <f>IF(MONTH(calls[[#This Row],[Date of Call]])&lt;=6, YEAR(calls[[#This Row],[Date of Call]]), YEAR(calls[[#This Row],[Date of Call]])+1)</f>
        <v>2024</v>
      </c>
      <c r="J595" t="str">
        <f>TEXT(calls[[#This Row],[Date of Call]],"DDD")</f>
        <v>Sat</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x14ac:dyDescent="0.25">
      <c r="B596" t="s">
        <v>618</v>
      </c>
      <c r="C596" t="s">
        <v>14</v>
      </c>
      <c r="D596">
        <v>110</v>
      </c>
      <c r="E596" s="14" t="s">
        <v>9</v>
      </c>
      <c r="F596" s="15">
        <v>45109</v>
      </c>
      <c r="G596">
        <v>104</v>
      </c>
      <c r="H596">
        <v>4.4000000000000004</v>
      </c>
      <c r="I596">
        <f>IF(MONTH(calls[[#This Row],[Date of Call]])&lt;=6, YEAR(calls[[#This Row],[Date of Call]]), YEAR(calls[[#This Row],[Date of Call]])+1)</f>
        <v>2024</v>
      </c>
      <c r="J596" t="str">
        <f>TEXT(calls[[#This Row],[Date of Call]],"DDD")</f>
        <v>Sun</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x14ac:dyDescent="0.25">
      <c r="B597" t="s">
        <v>619</v>
      </c>
      <c r="C597" t="s">
        <v>7</v>
      </c>
      <c r="D597">
        <v>139</v>
      </c>
      <c r="E597" s="14" t="s">
        <v>13</v>
      </c>
      <c r="F597" s="15">
        <v>45109</v>
      </c>
      <c r="G597">
        <v>81</v>
      </c>
      <c r="H597">
        <v>4.4000000000000004</v>
      </c>
      <c r="I597">
        <f>IF(MONTH(calls[[#This Row],[Date of Call]])&lt;=6, YEAR(calls[[#This Row],[Date of Call]]), YEAR(calls[[#This Row],[Date of Call]])+1)</f>
        <v>2024</v>
      </c>
      <c r="J597" t="str">
        <f>TEXT(calls[[#This Row],[Date of Call]],"DDD")</f>
        <v>Sun</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x14ac:dyDescent="0.25">
      <c r="B598" t="s">
        <v>620</v>
      </c>
      <c r="C598" t="s">
        <v>18</v>
      </c>
      <c r="D598">
        <v>109</v>
      </c>
      <c r="E598" s="14" t="s">
        <v>6</v>
      </c>
      <c r="F598" s="15">
        <v>45111</v>
      </c>
      <c r="G598">
        <v>140</v>
      </c>
      <c r="H598">
        <v>2.4</v>
      </c>
      <c r="I598">
        <f>IF(MONTH(calls[[#This Row],[Date of Call]])&lt;=6, YEAR(calls[[#This Row],[Date of Call]]), YEAR(calls[[#This Row],[Date of Call]])+1)</f>
        <v>2024</v>
      </c>
      <c r="J598" t="str">
        <f>TEXT(calls[[#This Row],[Date of Call]],"DDD")</f>
        <v>Tue</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x14ac:dyDescent="0.25">
      <c r="B599" t="s">
        <v>621</v>
      </c>
      <c r="C599" t="s">
        <v>12</v>
      </c>
      <c r="D599">
        <v>57</v>
      </c>
      <c r="E599" s="14" t="s">
        <v>10</v>
      </c>
      <c r="F599" s="15">
        <v>45112</v>
      </c>
      <c r="G599">
        <v>120</v>
      </c>
      <c r="H599">
        <v>3.5</v>
      </c>
      <c r="I599">
        <f>IF(MONTH(calls[[#This Row],[Date of Call]])&lt;=6, YEAR(calls[[#This Row],[Date of Call]]), YEAR(calls[[#This Row],[Date of Call]])+1)</f>
        <v>2024</v>
      </c>
      <c r="J599" t="str">
        <f>TEXT(calls[[#This Row],[Date of Call]],"DDD")</f>
        <v>Wed</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x14ac:dyDescent="0.25">
      <c r="B600" t="s">
        <v>622</v>
      </c>
      <c r="C600" t="s">
        <v>18</v>
      </c>
      <c r="D600">
        <v>68</v>
      </c>
      <c r="E600" s="14" t="s">
        <v>13</v>
      </c>
      <c r="F600" s="15">
        <v>45112</v>
      </c>
      <c r="G600">
        <v>41</v>
      </c>
      <c r="H600">
        <v>3.1</v>
      </c>
      <c r="I600">
        <f>IF(MONTH(calls[[#This Row],[Date of Call]])&lt;=6, YEAR(calls[[#This Row],[Date of Call]]), YEAR(calls[[#This Row],[Date of Call]])+1)</f>
        <v>2024</v>
      </c>
      <c r="J600" t="str">
        <f>TEXT(calls[[#This Row],[Date of Call]],"DDD")</f>
        <v>Wed</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x14ac:dyDescent="0.25">
      <c r="B601" t="s">
        <v>623</v>
      </c>
      <c r="C601" t="s">
        <v>8</v>
      </c>
      <c r="D601">
        <v>128</v>
      </c>
      <c r="E601" s="14" t="s">
        <v>13</v>
      </c>
      <c r="F601" s="15">
        <v>45112</v>
      </c>
      <c r="G601">
        <v>116</v>
      </c>
      <c r="H601">
        <v>2.2999999999999998</v>
      </c>
      <c r="I601">
        <f>IF(MONTH(calls[[#This Row],[Date of Call]])&lt;=6, YEAR(calls[[#This Row],[Date of Call]]), YEAR(calls[[#This Row],[Date of Call]])+1)</f>
        <v>2024</v>
      </c>
      <c r="J601" t="str">
        <f>TEXT(calls[[#This Row],[Date of Call]],"DDD")</f>
        <v>Wed</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x14ac:dyDescent="0.25">
      <c r="B602" t="s">
        <v>624</v>
      </c>
      <c r="C602" t="s">
        <v>20</v>
      </c>
      <c r="D602">
        <v>102</v>
      </c>
      <c r="E602" s="14" t="s">
        <v>10</v>
      </c>
      <c r="F602" s="15">
        <v>45113</v>
      </c>
      <c r="G602">
        <v>70</v>
      </c>
      <c r="H602">
        <v>2.8</v>
      </c>
      <c r="I602">
        <f>IF(MONTH(calls[[#This Row],[Date of Call]])&lt;=6, YEAR(calls[[#This Row],[Date of Call]]), YEAR(calls[[#This Row],[Date of Call]])+1)</f>
        <v>2024</v>
      </c>
      <c r="J602" t="str">
        <f>TEXT(calls[[#This Row],[Date of Call]],"DDD")</f>
        <v>Thu</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x14ac:dyDescent="0.25">
      <c r="B603" t="s">
        <v>625</v>
      </c>
      <c r="C603" t="s">
        <v>7</v>
      </c>
      <c r="D603">
        <v>52</v>
      </c>
      <c r="E603" s="14" t="s">
        <v>11</v>
      </c>
      <c r="F603" s="15">
        <v>45113</v>
      </c>
      <c r="G603">
        <v>42</v>
      </c>
      <c r="H603">
        <v>4.5</v>
      </c>
      <c r="I603">
        <f>IF(MONTH(calls[[#This Row],[Date of Call]])&lt;=6, YEAR(calls[[#This Row],[Date of Call]]), YEAR(calls[[#This Row],[Date of Call]])+1)</f>
        <v>2024</v>
      </c>
      <c r="J603" t="str">
        <f>TEXT(calls[[#This Row],[Date of Call]],"DDD")</f>
        <v>Thu</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x14ac:dyDescent="0.25">
      <c r="B604" t="s">
        <v>626</v>
      </c>
      <c r="C604" t="s">
        <v>8</v>
      </c>
      <c r="D604">
        <v>55</v>
      </c>
      <c r="E604" s="14" t="s">
        <v>9</v>
      </c>
      <c r="F604" s="15">
        <v>45114</v>
      </c>
      <c r="G604">
        <v>112</v>
      </c>
      <c r="H604">
        <v>4.5</v>
      </c>
      <c r="I604">
        <f>IF(MONTH(calls[[#This Row],[Date of Call]])&lt;=6, YEAR(calls[[#This Row],[Date of Call]]), YEAR(calls[[#This Row],[Date of Call]])+1)</f>
        <v>2024</v>
      </c>
      <c r="J604" t="str">
        <f>TEXT(calls[[#This Row],[Date of Call]],"DDD")</f>
        <v>Fri</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x14ac:dyDescent="0.25">
      <c r="B605" t="s">
        <v>627</v>
      </c>
      <c r="C605" t="s">
        <v>21</v>
      </c>
      <c r="D605">
        <v>107</v>
      </c>
      <c r="E605" s="14" t="s">
        <v>13</v>
      </c>
      <c r="F605" s="15">
        <v>45114</v>
      </c>
      <c r="G605">
        <v>20</v>
      </c>
      <c r="H605">
        <v>4.5</v>
      </c>
      <c r="I605">
        <f>IF(MONTH(calls[[#This Row],[Date of Call]])&lt;=6, YEAR(calls[[#This Row],[Date of Call]]), YEAR(calls[[#This Row],[Date of Call]])+1)</f>
        <v>2024</v>
      </c>
      <c r="J605" t="str">
        <f>TEXT(calls[[#This Row],[Date of Call]],"DDD")</f>
        <v>Fri</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25">
      <c r="B606" t="s">
        <v>628</v>
      </c>
      <c r="C606" t="s">
        <v>24</v>
      </c>
      <c r="D606">
        <v>88</v>
      </c>
      <c r="E606" s="14" t="s">
        <v>11</v>
      </c>
      <c r="F606" s="15">
        <v>45115</v>
      </c>
      <c r="G606">
        <v>110</v>
      </c>
      <c r="H606">
        <v>4.8</v>
      </c>
      <c r="I606">
        <f>IF(MONTH(calls[[#This Row],[Date of Call]])&lt;=6, YEAR(calls[[#This Row],[Date of Call]]), YEAR(calls[[#This Row],[Date of Call]])+1)</f>
        <v>2024</v>
      </c>
      <c r="J606" t="str">
        <f>TEXT(calls[[#This Row],[Date of Call]],"DDD")</f>
        <v>Sat</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x14ac:dyDescent="0.25">
      <c r="B607" t="s">
        <v>629</v>
      </c>
      <c r="C607" t="s">
        <v>15</v>
      </c>
      <c r="D607">
        <v>49</v>
      </c>
      <c r="E607" s="14" t="s">
        <v>11</v>
      </c>
      <c r="F607" s="15">
        <v>45115</v>
      </c>
      <c r="G607">
        <v>39</v>
      </c>
      <c r="H607">
        <v>4.5999999999999996</v>
      </c>
      <c r="I607">
        <f>IF(MONTH(calls[[#This Row],[Date of Call]])&lt;=6, YEAR(calls[[#This Row],[Date of Call]]), YEAR(calls[[#This Row],[Date of Call]])+1)</f>
        <v>2024</v>
      </c>
      <c r="J607" t="str">
        <f>TEXT(calls[[#This Row],[Date of Call]],"DDD")</f>
        <v>Sat</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x14ac:dyDescent="0.25">
      <c r="B608" t="s">
        <v>630</v>
      </c>
      <c r="C608" t="s">
        <v>24</v>
      </c>
      <c r="D608">
        <v>72</v>
      </c>
      <c r="E608" s="14" t="s">
        <v>10</v>
      </c>
      <c r="F608" s="15">
        <v>45115</v>
      </c>
      <c r="G608">
        <v>76</v>
      </c>
      <c r="H608">
        <v>4.5</v>
      </c>
      <c r="I608">
        <f>IF(MONTH(calls[[#This Row],[Date of Call]])&lt;=6, YEAR(calls[[#This Row],[Date of Call]]), YEAR(calls[[#This Row],[Date of Call]])+1)</f>
        <v>2024</v>
      </c>
      <c r="J608" t="str">
        <f>TEXT(calls[[#This Row],[Date of Call]],"DDD")</f>
        <v>Sat</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x14ac:dyDescent="0.25">
      <c r="B609" t="s">
        <v>631</v>
      </c>
      <c r="C609" t="s">
        <v>12</v>
      </c>
      <c r="D609">
        <v>50</v>
      </c>
      <c r="E609" s="14" t="s">
        <v>10</v>
      </c>
      <c r="F609" s="15">
        <v>45115</v>
      </c>
      <c r="G609">
        <v>40</v>
      </c>
      <c r="H609">
        <v>5</v>
      </c>
      <c r="I609">
        <f>IF(MONTH(calls[[#This Row],[Date of Call]])&lt;=6, YEAR(calls[[#This Row],[Date of Call]]), YEAR(calls[[#This Row],[Date of Call]])+1)</f>
        <v>2024</v>
      </c>
      <c r="J609" t="str">
        <f>TEXT(calls[[#This Row],[Date of Call]],"DDD")</f>
        <v>Sat</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x14ac:dyDescent="0.25">
      <c r="B610" t="s">
        <v>632</v>
      </c>
      <c r="C610" t="s">
        <v>24</v>
      </c>
      <c r="D610">
        <v>52</v>
      </c>
      <c r="E610" s="14" t="s">
        <v>13</v>
      </c>
      <c r="F610" s="15">
        <v>45115</v>
      </c>
      <c r="G610">
        <v>42</v>
      </c>
      <c r="H610">
        <v>4.8</v>
      </c>
      <c r="I610">
        <f>IF(MONTH(calls[[#This Row],[Date of Call]])&lt;=6, YEAR(calls[[#This Row],[Date of Call]]), YEAR(calls[[#This Row],[Date of Call]])+1)</f>
        <v>2024</v>
      </c>
      <c r="J610" t="str">
        <f>TEXT(calls[[#This Row],[Date of Call]],"DDD")</f>
        <v>Sat</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x14ac:dyDescent="0.25">
      <c r="B611" t="s">
        <v>633</v>
      </c>
      <c r="C611" t="s">
        <v>23</v>
      </c>
      <c r="D611">
        <v>85</v>
      </c>
      <c r="E611" s="14" t="s">
        <v>6</v>
      </c>
      <c r="F611" s="15">
        <v>45116</v>
      </c>
      <c r="G611">
        <v>215</v>
      </c>
      <c r="H611">
        <v>3.5</v>
      </c>
      <c r="I611">
        <f>IF(MONTH(calls[[#This Row],[Date of Call]])&lt;=6, YEAR(calls[[#This Row],[Date of Call]]), YEAR(calls[[#This Row],[Date of Call]])+1)</f>
        <v>2024</v>
      </c>
      <c r="J611" t="str">
        <f>TEXT(calls[[#This Row],[Date of Call]],"DDD")</f>
        <v>Sun</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x14ac:dyDescent="0.25">
      <c r="B612" t="s">
        <v>634</v>
      </c>
      <c r="C612" t="s">
        <v>22</v>
      </c>
      <c r="D612">
        <v>98</v>
      </c>
      <c r="E612" s="14" t="s">
        <v>6</v>
      </c>
      <c r="F612" s="15">
        <v>45117</v>
      </c>
      <c r="G612">
        <v>130</v>
      </c>
      <c r="H612">
        <v>3.4</v>
      </c>
      <c r="I612">
        <f>IF(MONTH(calls[[#This Row],[Date of Call]])&lt;=6, YEAR(calls[[#This Row],[Date of Call]]), YEAR(calls[[#This Row],[Date of Call]])+1)</f>
        <v>2024</v>
      </c>
      <c r="J612" t="str">
        <f>TEXT(calls[[#This Row],[Date of Call]],"DDD")</f>
        <v>Mon</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x14ac:dyDescent="0.25">
      <c r="B613" t="s">
        <v>635</v>
      </c>
      <c r="C613" t="s">
        <v>19</v>
      </c>
      <c r="D613">
        <v>52</v>
      </c>
      <c r="E613" s="14" t="s">
        <v>6</v>
      </c>
      <c r="F613" s="15">
        <v>45117</v>
      </c>
      <c r="G613">
        <v>190</v>
      </c>
      <c r="H613">
        <v>3.3</v>
      </c>
      <c r="I613">
        <f>IF(MONTH(calls[[#This Row],[Date of Call]])&lt;=6, YEAR(calls[[#This Row],[Date of Call]]), YEAR(calls[[#This Row],[Date of Call]])+1)</f>
        <v>2024</v>
      </c>
      <c r="J613" t="str">
        <f>TEXT(calls[[#This Row],[Date of Call]],"DDD")</f>
        <v>Mon</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x14ac:dyDescent="0.25">
      <c r="B614" t="s">
        <v>636</v>
      </c>
      <c r="C614" t="s">
        <v>8</v>
      </c>
      <c r="D614">
        <v>154</v>
      </c>
      <c r="E614" s="14" t="s">
        <v>11</v>
      </c>
      <c r="F614" s="15">
        <v>45117</v>
      </c>
      <c r="G614">
        <v>164</v>
      </c>
      <c r="H614">
        <v>4.9000000000000004</v>
      </c>
      <c r="I614">
        <f>IF(MONTH(calls[[#This Row],[Date of Call]])&lt;=6, YEAR(calls[[#This Row],[Date of Call]]), YEAR(calls[[#This Row],[Date of Call]])+1)</f>
        <v>2024</v>
      </c>
      <c r="J614" t="str">
        <f>TEXT(calls[[#This Row],[Date of Call]],"DDD")</f>
        <v>Mon</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x14ac:dyDescent="0.25">
      <c r="B615" t="s">
        <v>637</v>
      </c>
      <c r="C615" t="s">
        <v>5</v>
      </c>
      <c r="D615">
        <v>131</v>
      </c>
      <c r="E615" s="14" t="s">
        <v>9</v>
      </c>
      <c r="F615" s="15">
        <v>45118</v>
      </c>
      <c r="G615">
        <v>76</v>
      </c>
      <c r="H615">
        <v>4.5</v>
      </c>
      <c r="I615">
        <f>IF(MONTH(calls[[#This Row],[Date of Call]])&lt;=6, YEAR(calls[[#This Row],[Date of Call]]), YEAR(calls[[#This Row],[Date of Call]])+1)</f>
        <v>2024</v>
      </c>
      <c r="J615" t="str">
        <f>TEXT(calls[[#This Row],[Date of Call]],"DDD")</f>
        <v>Tue</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x14ac:dyDescent="0.25">
      <c r="B616" t="s">
        <v>638</v>
      </c>
      <c r="C616" t="s">
        <v>23</v>
      </c>
      <c r="D616">
        <v>73</v>
      </c>
      <c r="E616" s="14" t="s">
        <v>9</v>
      </c>
      <c r="F616" s="15">
        <v>45119</v>
      </c>
      <c r="G616">
        <v>87</v>
      </c>
      <c r="H616">
        <v>4.8</v>
      </c>
      <c r="I616">
        <f>IF(MONTH(calls[[#This Row],[Date of Call]])&lt;=6, YEAR(calls[[#This Row],[Date of Call]]), YEAR(calls[[#This Row],[Date of Call]])+1)</f>
        <v>2024</v>
      </c>
      <c r="J616" t="str">
        <f>TEXT(calls[[#This Row],[Date of Call]],"DDD")</f>
        <v>Wed</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x14ac:dyDescent="0.25">
      <c r="B617" t="s">
        <v>639</v>
      </c>
      <c r="C617" t="s">
        <v>14</v>
      </c>
      <c r="D617">
        <v>45</v>
      </c>
      <c r="E617" s="14" t="s">
        <v>6</v>
      </c>
      <c r="F617" s="15">
        <v>45119</v>
      </c>
      <c r="G617">
        <v>84</v>
      </c>
      <c r="H617">
        <v>4.8</v>
      </c>
      <c r="I617">
        <f>IF(MONTH(calls[[#This Row],[Date of Call]])&lt;=6, YEAR(calls[[#This Row],[Date of Call]]), YEAR(calls[[#This Row],[Date of Call]])+1)</f>
        <v>2024</v>
      </c>
      <c r="J617" t="str">
        <f>TEXT(calls[[#This Row],[Date of Call]],"DDD")</f>
        <v>Wed</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x14ac:dyDescent="0.25">
      <c r="B618" t="s">
        <v>640</v>
      </c>
      <c r="C618" t="s">
        <v>7</v>
      </c>
      <c r="D618">
        <v>114</v>
      </c>
      <c r="E618" s="14" t="s">
        <v>13</v>
      </c>
      <c r="F618" s="15">
        <v>45119</v>
      </c>
      <c r="G618">
        <v>114</v>
      </c>
      <c r="H618">
        <v>3.9</v>
      </c>
      <c r="I618">
        <f>IF(MONTH(calls[[#This Row],[Date of Call]])&lt;=6, YEAR(calls[[#This Row],[Date of Call]]), YEAR(calls[[#This Row],[Date of Call]])+1)</f>
        <v>2024</v>
      </c>
      <c r="J618" t="str">
        <f>TEXT(calls[[#This Row],[Date of Call]],"DDD")</f>
        <v>Wed</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x14ac:dyDescent="0.25">
      <c r="B619" t="s">
        <v>641</v>
      </c>
      <c r="C619" t="s">
        <v>22</v>
      </c>
      <c r="D619">
        <v>69</v>
      </c>
      <c r="E619" s="14" t="s">
        <v>9</v>
      </c>
      <c r="F619" s="15">
        <v>45120</v>
      </c>
      <c r="G619">
        <v>56</v>
      </c>
      <c r="H619">
        <v>3.9</v>
      </c>
      <c r="I619">
        <f>IF(MONTH(calls[[#This Row],[Date of Call]])&lt;=6, YEAR(calls[[#This Row],[Date of Call]]), YEAR(calls[[#This Row],[Date of Call]])+1)</f>
        <v>2024</v>
      </c>
      <c r="J619" t="str">
        <f>TEXT(calls[[#This Row],[Date of Call]],"DDD")</f>
        <v>Thu</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x14ac:dyDescent="0.25">
      <c r="B620" t="s">
        <v>642</v>
      </c>
      <c r="C620" t="s">
        <v>5</v>
      </c>
      <c r="D620">
        <v>33</v>
      </c>
      <c r="E620" s="14" t="s">
        <v>11</v>
      </c>
      <c r="F620" s="15">
        <v>45120</v>
      </c>
      <c r="G620">
        <v>27</v>
      </c>
      <c r="H620">
        <v>3.7</v>
      </c>
      <c r="I620">
        <f>IF(MONTH(calls[[#This Row],[Date of Call]])&lt;=6, YEAR(calls[[#This Row],[Date of Call]]), YEAR(calls[[#This Row],[Date of Call]])+1)</f>
        <v>2024</v>
      </c>
      <c r="J620" t="str">
        <f>TEXT(calls[[#This Row],[Date of Call]],"DDD")</f>
        <v>Thu</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x14ac:dyDescent="0.25">
      <c r="B621" t="s">
        <v>643</v>
      </c>
      <c r="C621" t="s">
        <v>12</v>
      </c>
      <c r="D621">
        <v>31</v>
      </c>
      <c r="E621" s="14" t="s">
        <v>10</v>
      </c>
      <c r="F621" s="15">
        <v>45121</v>
      </c>
      <c r="G621">
        <v>84</v>
      </c>
      <c r="H621">
        <v>4.8</v>
      </c>
      <c r="I621">
        <f>IF(MONTH(calls[[#This Row],[Date of Call]])&lt;=6, YEAR(calls[[#This Row],[Date of Call]]), YEAR(calls[[#This Row],[Date of Call]])+1)</f>
        <v>2024</v>
      </c>
      <c r="J621" t="str">
        <f>TEXT(calls[[#This Row],[Date of Call]],"DDD")</f>
        <v>Fri</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x14ac:dyDescent="0.25">
      <c r="B622" t="s">
        <v>644</v>
      </c>
      <c r="C622" t="s">
        <v>14</v>
      </c>
      <c r="D622">
        <v>168</v>
      </c>
      <c r="E622" s="14" t="s">
        <v>11</v>
      </c>
      <c r="F622" s="15">
        <v>45121</v>
      </c>
      <c r="G622">
        <v>72</v>
      </c>
      <c r="H622">
        <v>3.5</v>
      </c>
      <c r="I622">
        <f>IF(MONTH(calls[[#This Row],[Date of Call]])&lt;=6, YEAR(calls[[#This Row],[Date of Call]]), YEAR(calls[[#This Row],[Date of Call]])+1)</f>
        <v>2024</v>
      </c>
      <c r="J622" t="str">
        <f>TEXT(calls[[#This Row],[Date of Call]],"DDD")</f>
        <v>Fri</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x14ac:dyDescent="0.25">
      <c r="B623" t="s">
        <v>645</v>
      </c>
      <c r="C623" t="s">
        <v>23</v>
      </c>
      <c r="D623">
        <v>111</v>
      </c>
      <c r="E623" s="14" t="s">
        <v>13</v>
      </c>
      <c r="F623" s="15">
        <v>45122</v>
      </c>
      <c r="G623">
        <v>126</v>
      </c>
      <c r="H623">
        <v>4.2</v>
      </c>
      <c r="I623">
        <f>IF(MONTH(calls[[#This Row],[Date of Call]])&lt;=6, YEAR(calls[[#This Row],[Date of Call]]), YEAR(calls[[#This Row],[Date of Call]])+1)</f>
        <v>2024</v>
      </c>
      <c r="J623" t="str">
        <f>TEXT(calls[[#This Row],[Date of Call]],"DDD")</f>
        <v>Sat</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x14ac:dyDescent="0.25">
      <c r="B624" t="s">
        <v>646</v>
      </c>
      <c r="C624" t="s">
        <v>12</v>
      </c>
      <c r="D624">
        <v>80</v>
      </c>
      <c r="E624" s="14" t="s">
        <v>11</v>
      </c>
      <c r="F624" s="15">
        <v>45123</v>
      </c>
      <c r="G624">
        <v>88</v>
      </c>
      <c r="H624">
        <v>4.9000000000000004</v>
      </c>
      <c r="I624">
        <f>IF(MONTH(calls[[#This Row],[Date of Call]])&lt;=6, YEAR(calls[[#This Row],[Date of Call]]), YEAR(calls[[#This Row],[Date of Call]])+1)</f>
        <v>2024</v>
      </c>
      <c r="J624" t="str">
        <f>TEXT(calls[[#This Row],[Date of Call]],"DDD")</f>
        <v>Sun</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x14ac:dyDescent="0.25">
      <c r="B625" t="s">
        <v>647</v>
      </c>
      <c r="C625" t="s">
        <v>20</v>
      </c>
      <c r="D625">
        <v>37</v>
      </c>
      <c r="E625" s="14" t="s">
        <v>11</v>
      </c>
      <c r="F625" s="15">
        <v>45123</v>
      </c>
      <c r="G625">
        <v>124</v>
      </c>
      <c r="H625">
        <v>4.5999999999999996</v>
      </c>
      <c r="I625">
        <f>IF(MONTH(calls[[#This Row],[Date of Call]])&lt;=6, YEAR(calls[[#This Row],[Date of Call]]), YEAR(calls[[#This Row],[Date of Call]])+1)</f>
        <v>2024</v>
      </c>
      <c r="J625" t="str">
        <f>TEXT(calls[[#This Row],[Date of Call]],"DDD")</f>
        <v>Sun</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x14ac:dyDescent="0.25">
      <c r="B626" t="s">
        <v>648</v>
      </c>
      <c r="C626" t="s">
        <v>17</v>
      </c>
      <c r="D626">
        <v>137</v>
      </c>
      <c r="E626" s="14" t="s">
        <v>11</v>
      </c>
      <c r="F626" s="15">
        <v>45124</v>
      </c>
      <c r="G626">
        <v>84</v>
      </c>
      <c r="H626">
        <v>2.6</v>
      </c>
      <c r="I626">
        <f>IF(MONTH(calls[[#This Row],[Date of Call]])&lt;=6, YEAR(calls[[#This Row],[Date of Call]]), YEAR(calls[[#This Row],[Date of Call]])+1)</f>
        <v>2024</v>
      </c>
      <c r="J626" t="str">
        <f>TEXT(calls[[#This Row],[Date of Call]],"DDD")</f>
        <v>Mon</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x14ac:dyDescent="0.25">
      <c r="B627" t="s">
        <v>649</v>
      </c>
      <c r="C627" t="s">
        <v>22</v>
      </c>
      <c r="D627">
        <v>123</v>
      </c>
      <c r="E627" s="14" t="s">
        <v>13</v>
      </c>
      <c r="F627" s="15">
        <v>45124</v>
      </c>
      <c r="G627">
        <v>80</v>
      </c>
      <c r="H627">
        <v>2.7</v>
      </c>
      <c r="I627">
        <f>IF(MONTH(calls[[#This Row],[Date of Call]])&lt;=6, YEAR(calls[[#This Row],[Date of Call]]), YEAR(calls[[#This Row],[Date of Call]])+1)</f>
        <v>2024</v>
      </c>
      <c r="J627" t="str">
        <f>TEXT(calls[[#This Row],[Date of Call]],"DDD")</f>
        <v>Mon</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x14ac:dyDescent="0.25">
      <c r="B628" t="s">
        <v>650</v>
      </c>
      <c r="C628" t="s">
        <v>16</v>
      </c>
      <c r="D628">
        <v>105</v>
      </c>
      <c r="E628" s="14" t="s">
        <v>13</v>
      </c>
      <c r="F628" s="15">
        <v>45125</v>
      </c>
      <c r="G628">
        <v>176</v>
      </c>
      <c r="H628">
        <v>4.7</v>
      </c>
      <c r="I628">
        <f>IF(MONTH(calls[[#This Row],[Date of Call]])&lt;=6, YEAR(calls[[#This Row],[Date of Call]]), YEAR(calls[[#This Row],[Date of Call]])+1)</f>
        <v>2024</v>
      </c>
      <c r="J628" t="str">
        <f>TEXT(calls[[#This Row],[Date of Call]],"DDD")</f>
        <v>Tue</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x14ac:dyDescent="0.25">
      <c r="B629" t="s">
        <v>651</v>
      </c>
      <c r="C629" t="s">
        <v>20</v>
      </c>
      <c r="D629">
        <v>76</v>
      </c>
      <c r="E629" s="14" t="s">
        <v>6</v>
      </c>
      <c r="F629" s="15">
        <v>45126</v>
      </c>
      <c r="G629">
        <v>84</v>
      </c>
      <c r="H629">
        <v>3.9</v>
      </c>
      <c r="I629">
        <f>IF(MONTH(calls[[#This Row],[Date of Call]])&lt;=6, YEAR(calls[[#This Row],[Date of Call]]), YEAR(calls[[#This Row],[Date of Call]])+1)</f>
        <v>2024</v>
      </c>
      <c r="J629" t="str">
        <f>TEXT(calls[[#This Row],[Date of Call]],"DDD")</f>
        <v>Wed</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x14ac:dyDescent="0.25">
      <c r="B630" t="s">
        <v>652</v>
      </c>
      <c r="C630" t="s">
        <v>12</v>
      </c>
      <c r="D630">
        <v>144</v>
      </c>
      <c r="E630" s="14" t="s">
        <v>6</v>
      </c>
      <c r="F630" s="15">
        <v>45126</v>
      </c>
      <c r="G630">
        <v>164</v>
      </c>
      <c r="H630">
        <v>2.8</v>
      </c>
      <c r="I630">
        <f>IF(MONTH(calls[[#This Row],[Date of Call]])&lt;=6, YEAR(calls[[#This Row],[Date of Call]]), YEAR(calls[[#This Row],[Date of Call]])+1)</f>
        <v>2024</v>
      </c>
      <c r="J630" t="str">
        <f>TEXT(calls[[#This Row],[Date of Call]],"DDD")</f>
        <v>Wed</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x14ac:dyDescent="0.25">
      <c r="B631" t="s">
        <v>653</v>
      </c>
      <c r="C631" t="s">
        <v>5</v>
      </c>
      <c r="D631">
        <v>109</v>
      </c>
      <c r="E631" s="14" t="s">
        <v>10</v>
      </c>
      <c r="F631" s="15">
        <v>45126</v>
      </c>
      <c r="G631">
        <v>132</v>
      </c>
      <c r="H631">
        <v>3.1</v>
      </c>
      <c r="I631">
        <f>IF(MONTH(calls[[#This Row],[Date of Call]])&lt;=6, YEAR(calls[[#This Row],[Date of Call]]), YEAR(calls[[#This Row],[Date of Call]])+1)</f>
        <v>2024</v>
      </c>
      <c r="J631" t="str">
        <f>TEXT(calls[[#This Row],[Date of Call]],"DDD")</f>
        <v>Wed</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x14ac:dyDescent="0.25">
      <c r="B632" t="s">
        <v>654</v>
      </c>
      <c r="C632" t="s">
        <v>22</v>
      </c>
      <c r="D632">
        <v>172</v>
      </c>
      <c r="E632" s="14" t="s">
        <v>11</v>
      </c>
      <c r="F632" s="15">
        <v>45127</v>
      </c>
      <c r="G632">
        <v>27</v>
      </c>
      <c r="H632">
        <v>4.2</v>
      </c>
      <c r="I632">
        <f>IF(MONTH(calls[[#This Row],[Date of Call]])&lt;=6, YEAR(calls[[#This Row],[Date of Call]]), YEAR(calls[[#This Row],[Date of Call]])+1)</f>
        <v>2024</v>
      </c>
      <c r="J632" t="str">
        <f>TEXT(calls[[#This Row],[Date of Call]],"DDD")</f>
        <v>Thu</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x14ac:dyDescent="0.25">
      <c r="B633" t="s">
        <v>655</v>
      </c>
      <c r="C633" t="s">
        <v>12</v>
      </c>
      <c r="D633">
        <v>56</v>
      </c>
      <c r="E633" s="14" t="s">
        <v>13</v>
      </c>
      <c r="F633" s="15">
        <v>45127</v>
      </c>
      <c r="G633">
        <v>27</v>
      </c>
      <c r="H633">
        <v>4.3</v>
      </c>
      <c r="I633">
        <f>IF(MONTH(calls[[#This Row],[Date of Call]])&lt;=6, YEAR(calls[[#This Row],[Date of Call]]), YEAR(calls[[#This Row],[Date of Call]])+1)</f>
        <v>2024</v>
      </c>
      <c r="J633" t="str">
        <f>TEXT(calls[[#This Row],[Date of Call]],"DDD")</f>
        <v>Thu</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x14ac:dyDescent="0.25">
      <c r="B634" t="s">
        <v>656</v>
      </c>
      <c r="C634" t="s">
        <v>12</v>
      </c>
      <c r="D634">
        <v>121</v>
      </c>
      <c r="E634" s="14" t="s">
        <v>9</v>
      </c>
      <c r="F634" s="15">
        <v>45127</v>
      </c>
      <c r="G634">
        <v>20</v>
      </c>
      <c r="H634">
        <v>2.7</v>
      </c>
      <c r="I634">
        <f>IF(MONTH(calls[[#This Row],[Date of Call]])&lt;=6, YEAR(calls[[#This Row],[Date of Call]]), YEAR(calls[[#This Row],[Date of Call]])+1)</f>
        <v>2024</v>
      </c>
      <c r="J634" t="str">
        <f>TEXT(calls[[#This Row],[Date of Call]],"DDD")</f>
        <v>Thu</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x14ac:dyDescent="0.25">
      <c r="B635" t="s">
        <v>657</v>
      </c>
      <c r="C635" t="s">
        <v>22</v>
      </c>
      <c r="D635">
        <v>41</v>
      </c>
      <c r="E635" s="14" t="s">
        <v>13</v>
      </c>
      <c r="F635" s="15">
        <v>45128</v>
      </c>
      <c r="G635">
        <v>112</v>
      </c>
      <c r="H635">
        <v>2.2999999999999998</v>
      </c>
      <c r="I635">
        <f>IF(MONTH(calls[[#This Row],[Date of Call]])&lt;=6, YEAR(calls[[#This Row],[Date of Call]]), YEAR(calls[[#This Row],[Date of Call]])+1)</f>
        <v>2024</v>
      </c>
      <c r="J635" t="str">
        <f>TEXT(calls[[#This Row],[Date of Call]],"DDD")</f>
        <v>Fri</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25">
      <c r="B636" t="s">
        <v>658</v>
      </c>
      <c r="C636" t="s">
        <v>21</v>
      </c>
      <c r="D636">
        <v>60</v>
      </c>
      <c r="E636" s="14" t="s">
        <v>11</v>
      </c>
      <c r="F636" s="15">
        <v>45128</v>
      </c>
      <c r="G636">
        <v>60</v>
      </c>
      <c r="H636">
        <v>2.2999999999999998</v>
      </c>
      <c r="I636">
        <f>IF(MONTH(calls[[#This Row],[Date of Call]])&lt;=6, YEAR(calls[[#This Row],[Date of Call]]), YEAR(calls[[#This Row],[Date of Call]])+1)</f>
        <v>2024</v>
      </c>
      <c r="J636" t="str">
        <f>TEXT(calls[[#This Row],[Date of Call]],"DDD")</f>
        <v>Fri</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x14ac:dyDescent="0.25">
      <c r="B637" t="s">
        <v>659</v>
      </c>
      <c r="C637" t="s">
        <v>21</v>
      </c>
      <c r="D637">
        <v>144</v>
      </c>
      <c r="E637" s="14" t="s">
        <v>11</v>
      </c>
      <c r="F637" s="15">
        <v>45129</v>
      </c>
      <c r="G637">
        <v>102</v>
      </c>
      <c r="H637">
        <v>2.9</v>
      </c>
      <c r="I637">
        <f>IF(MONTH(calls[[#This Row],[Date of Call]])&lt;=6, YEAR(calls[[#This Row],[Date of Call]]), YEAR(calls[[#This Row],[Date of Call]])+1)</f>
        <v>2024</v>
      </c>
      <c r="J637" t="str">
        <f>TEXT(calls[[#This Row],[Date of Call]],"DDD")</f>
        <v>Sat</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x14ac:dyDescent="0.25">
      <c r="B638" t="s">
        <v>660</v>
      </c>
      <c r="C638" t="s">
        <v>8</v>
      </c>
      <c r="D638">
        <v>67</v>
      </c>
      <c r="E638" s="14" t="s">
        <v>11</v>
      </c>
      <c r="F638" s="15">
        <v>45129</v>
      </c>
      <c r="G638">
        <v>38</v>
      </c>
      <c r="H638">
        <v>4.2</v>
      </c>
      <c r="I638">
        <f>IF(MONTH(calls[[#This Row],[Date of Call]])&lt;=6, YEAR(calls[[#This Row],[Date of Call]]), YEAR(calls[[#This Row],[Date of Call]])+1)</f>
        <v>2024</v>
      </c>
      <c r="J638" t="str">
        <f>TEXT(calls[[#This Row],[Date of Call]],"DDD")</f>
        <v>Sat</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x14ac:dyDescent="0.25">
      <c r="B639" t="s">
        <v>661</v>
      </c>
      <c r="C639" t="s">
        <v>22</v>
      </c>
      <c r="D639">
        <v>162</v>
      </c>
      <c r="E639" s="14" t="s">
        <v>10</v>
      </c>
      <c r="F639" s="15">
        <v>45129</v>
      </c>
      <c r="G639">
        <v>82</v>
      </c>
      <c r="H639">
        <v>4.5999999999999996</v>
      </c>
      <c r="I639">
        <f>IF(MONTH(calls[[#This Row],[Date of Call]])&lt;=6, YEAR(calls[[#This Row],[Date of Call]]), YEAR(calls[[#This Row],[Date of Call]])+1)</f>
        <v>2024</v>
      </c>
      <c r="J639" t="str">
        <f>TEXT(calls[[#This Row],[Date of Call]],"DDD")</f>
        <v>Sat</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x14ac:dyDescent="0.25">
      <c r="B640" t="s">
        <v>662</v>
      </c>
      <c r="C640" t="s">
        <v>21</v>
      </c>
      <c r="D640">
        <v>87</v>
      </c>
      <c r="E640" s="14" t="s">
        <v>9</v>
      </c>
      <c r="F640" s="15">
        <v>45132</v>
      </c>
      <c r="G640">
        <v>125</v>
      </c>
      <c r="H640">
        <v>4.5</v>
      </c>
      <c r="I640">
        <f>IF(MONTH(calls[[#This Row],[Date of Call]])&lt;=6, YEAR(calls[[#This Row],[Date of Call]]), YEAR(calls[[#This Row],[Date of Call]])+1)</f>
        <v>2024</v>
      </c>
      <c r="J640" t="str">
        <f>TEXT(calls[[#This Row],[Date of Call]],"DDD")</f>
        <v>Tue</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x14ac:dyDescent="0.25">
      <c r="B641" t="s">
        <v>663</v>
      </c>
      <c r="C641" t="s">
        <v>19</v>
      </c>
      <c r="D641">
        <v>10</v>
      </c>
      <c r="E641" s="14" t="s">
        <v>6</v>
      </c>
      <c r="F641" s="15">
        <v>45133</v>
      </c>
      <c r="G641">
        <v>72</v>
      </c>
      <c r="H641">
        <v>3.7</v>
      </c>
      <c r="I641">
        <f>IF(MONTH(calls[[#This Row],[Date of Call]])&lt;=6, YEAR(calls[[#This Row],[Date of Call]]), YEAR(calls[[#This Row],[Date of Call]])+1)</f>
        <v>2024</v>
      </c>
      <c r="J641" t="str">
        <f>TEXT(calls[[#This Row],[Date of Call]],"DDD")</f>
        <v>Wed</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x14ac:dyDescent="0.25">
      <c r="B642" t="s">
        <v>664</v>
      </c>
      <c r="C642" t="s">
        <v>12</v>
      </c>
      <c r="D642">
        <v>138</v>
      </c>
      <c r="E642" s="14" t="s">
        <v>6</v>
      </c>
      <c r="F642" s="15">
        <v>45133</v>
      </c>
      <c r="G642">
        <v>195</v>
      </c>
      <c r="H642">
        <v>4.0999999999999996</v>
      </c>
      <c r="I642">
        <f>IF(MONTH(calls[[#This Row],[Date of Call]])&lt;=6, YEAR(calls[[#This Row],[Date of Call]]), YEAR(calls[[#This Row],[Date of Call]])+1)</f>
        <v>2024</v>
      </c>
      <c r="J642" t="str">
        <f>TEXT(calls[[#This Row],[Date of Call]],"DDD")</f>
        <v>Wed</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x14ac:dyDescent="0.25">
      <c r="B643" t="s">
        <v>665</v>
      </c>
      <c r="C643" t="s">
        <v>22</v>
      </c>
      <c r="D643">
        <v>31</v>
      </c>
      <c r="E643" s="14" t="s">
        <v>6</v>
      </c>
      <c r="F643" s="15">
        <v>45134</v>
      </c>
      <c r="G643">
        <v>160</v>
      </c>
      <c r="H643">
        <v>3.4</v>
      </c>
      <c r="I643">
        <f>IF(MONTH(calls[[#This Row],[Date of Call]])&lt;=6, YEAR(calls[[#This Row],[Date of Call]]), YEAR(calls[[#This Row],[Date of Call]])+1)</f>
        <v>2024</v>
      </c>
      <c r="J643" t="str">
        <f>TEXT(calls[[#This Row],[Date of Call]],"DDD")</f>
        <v>Thu</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x14ac:dyDescent="0.25">
      <c r="B644" t="s">
        <v>666</v>
      </c>
      <c r="C644" t="s">
        <v>16</v>
      </c>
      <c r="D644">
        <v>75</v>
      </c>
      <c r="E644" s="14" t="s">
        <v>10</v>
      </c>
      <c r="F644" s="15">
        <v>45134</v>
      </c>
      <c r="G644">
        <v>78</v>
      </c>
      <c r="H644">
        <v>3.3</v>
      </c>
      <c r="I644">
        <f>IF(MONTH(calls[[#This Row],[Date of Call]])&lt;=6, YEAR(calls[[#This Row],[Date of Call]]), YEAR(calls[[#This Row],[Date of Call]])+1)</f>
        <v>2024</v>
      </c>
      <c r="J644" t="str">
        <f>TEXT(calls[[#This Row],[Date of Call]],"DDD")</f>
        <v>Thu</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x14ac:dyDescent="0.25">
      <c r="B645" t="s">
        <v>667</v>
      </c>
      <c r="C645" t="s">
        <v>20</v>
      </c>
      <c r="D645">
        <v>65</v>
      </c>
      <c r="E645" s="14" t="s">
        <v>10</v>
      </c>
      <c r="F645" s="15">
        <v>45135</v>
      </c>
      <c r="G645">
        <v>70</v>
      </c>
      <c r="H645">
        <v>4.4000000000000004</v>
      </c>
      <c r="I645">
        <f>IF(MONTH(calls[[#This Row],[Date of Call]])&lt;=6, YEAR(calls[[#This Row],[Date of Call]]), YEAR(calls[[#This Row],[Date of Call]])+1)</f>
        <v>2024</v>
      </c>
      <c r="J645" t="str">
        <f>TEXT(calls[[#This Row],[Date of Call]],"DDD")</f>
        <v>Fri</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x14ac:dyDescent="0.25">
      <c r="B646" t="s">
        <v>668</v>
      </c>
      <c r="C646" t="s">
        <v>23</v>
      </c>
      <c r="D646">
        <v>106</v>
      </c>
      <c r="E646" s="14" t="s">
        <v>13</v>
      </c>
      <c r="F646" s="15">
        <v>45135</v>
      </c>
      <c r="G646">
        <v>105</v>
      </c>
      <c r="H646">
        <v>4.2</v>
      </c>
      <c r="I646">
        <f>IF(MONTH(calls[[#This Row],[Date of Call]])&lt;=6, YEAR(calls[[#This Row],[Date of Call]]), YEAR(calls[[#This Row],[Date of Call]])+1)</f>
        <v>2024</v>
      </c>
      <c r="J646" t="str">
        <f>TEXT(calls[[#This Row],[Date of Call]],"DDD")</f>
        <v>Fri</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x14ac:dyDescent="0.25">
      <c r="B647" t="s">
        <v>669</v>
      </c>
      <c r="C647" t="s">
        <v>20</v>
      </c>
      <c r="D647">
        <v>107</v>
      </c>
      <c r="E647" s="14" t="s">
        <v>13</v>
      </c>
      <c r="F647" s="15">
        <v>45136</v>
      </c>
      <c r="G647">
        <v>78</v>
      </c>
      <c r="H647">
        <v>3.4</v>
      </c>
      <c r="I647">
        <f>IF(MONTH(calls[[#This Row],[Date of Call]])&lt;=6, YEAR(calls[[#This Row],[Date of Call]]), YEAR(calls[[#This Row],[Date of Call]])+1)</f>
        <v>2024</v>
      </c>
      <c r="J647" t="str">
        <f>TEXT(calls[[#This Row],[Date of Call]],"DDD")</f>
        <v>Sat</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x14ac:dyDescent="0.25">
      <c r="B648" t="s">
        <v>670</v>
      </c>
      <c r="C648" t="s">
        <v>17</v>
      </c>
      <c r="D648">
        <v>78</v>
      </c>
      <c r="E648" s="14" t="s">
        <v>13</v>
      </c>
      <c r="F648" s="15">
        <v>45138</v>
      </c>
      <c r="G648">
        <v>205</v>
      </c>
      <c r="H648">
        <v>4.4000000000000004</v>
      </c>
      <c r="I648">
        <f>IF(MONTH(calls[[#This Row],[Date of Call]])&lt;=6, YEAR(calls[[#This Row],[Date of Call]]), YEAR(calls[[#This Row],[Date of Call]])+1)</f>
        <v>2024</v>
      </c>
      <c r="J648" t="str">
        <f>TEXT(calls[[#This Row],[Date of Call]],"DDD")</f>
        <v>Mon</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x14ac:dyDescent="0.25">
      <c r="B649" t="s">
        <v>671</v>
      </c>
      <c r="C649" t="s">
        <v>24</v>
      </c>
      <c r="D649">
        <v>122</v>
      </c>
      <c r="E649" s="14" t="s">
        <v>13</v>
      </c>
      <c r="F649" s="15">
        <v>45138</v>
      </c>
      <c r="G649">
        <v>78</v>
      </c>
      <c r="H649">
        <v>2.7</v>
      </c>
      <c r="I649">
        <f>IF(MONTH(calls[[#This Row],[Date of Call]])&lt;=6, YEAR(calls[[#This Row],[Date of Call]]), YEAR(calls[[#This Row],[Date of Call]])+1)</f>
        <v>2024</v>
      </c>
      <c r="J649" t="str">
        <f>TEXT(calls[[#This Row],[Date of Call]],"DDD")</f>
        <v>Mon</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x14ac:dyDescent="0.25">
      <c r="B650" t="s">
        <v>672</v>
      </c>
      <c r="C650" t="s">
        <v>12</v>
      </c>
      <c r="D650">
        <v>58</v>
      </c>
      <c r="E650" s="14" t="s">
        <v>6</v>
      </c>
      <c r="F650" s="15">
        <v>45138</v>
      </c>
      <c r="G650">
        <v>38</v>
      </c>
      <c r="H650">
        <v>4.5</v>
      </c>
      <c r="I650">
        <f>IF(MONTH(calls[[#This Row],[Date of Call]])&lt;=6, YEAR(calls[[#This Row],[Date of Call]]), YEAR(calls[[#This Row],[Date of Call]])+1)</f>
        <v>2024</v>
      </c>
      <c r="J650" t="str">
        <f>TEXT(calls[[#This Row],[Date of Call]],"DDD")</f>
        <v>Mon</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x14ac:dyDescent="0.25">
      <c r="B651" t="s">
        <v>673</v>
      </c>
      <c r="C651" t="s">
        <v>17</v>
      </c>
      <c r="D651">
        <v>33</v>
      </c>
      <c r="E651" s="14" t="s">
        <v>11</v>
      </c>
      <c r="F651" s="15">
        <v>45138</v>
      </c>
      <c r="G651">
        <v>92</v>
      </c>
      <c r="H651">
        <v>1.7</v>
      </c>
      <c r="I651">
        <f>IF(MONTH(calls[[#This Row],[Date of Call]])&lt;=6, YEAR(calls[[#This Row],[Date of Call]]), YEAR(calls[[#This Row],[Date of Call]])+1)</f>
        <v>2024</v>
      </c>
      <c r="J651" t="str">
        <f>TEXT(calls[[#This Row],[Date of Call]],"DDD")</f>
        <v>Mon</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x14ac:dyDescent="0.25">
      <c r="B652" t="s">
        <v>674</v>
      </c>
      <c r="C652" t="s">
        <v>5</v>
      </c>
      <c r="D652">
        <v>164</v>
      </c>
      <c r="E652" s="14" t="s">
        <v>10</v>
      </c>
      <c r="F652" s="15">
        <v>45138</v>
      </c>
      <c r="G652">
        <v>36</v>
      </c>
      <c r="H652">
        <v>4.7</v>
      </c>
      <c r="I652">
        <f>IF(MONTH(calls[[#This Row],[Date of Call]])&lt;=6, YEAR(calls[[#This Row],[Date of Call]]), YEAR(calls[[#This Row],[Date of Call]])+1)</f>
        <v>2024</v>
      </c>
      <c r="J652" t="str">
        <f>TEXT(calls[[#This Row],[Date of Call]],"DDD")</f>
        <v>Mon</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x14ac:dyDescent="0.25">
      <c r="B653" t="s">
        <v>675</v>
      </c>
      <c r="C653" t="s">
        <v>16</v>
      </c>
      <c r="D653">
        <v>163</v>
      </c>
      <c r="E653" s="14" t="s">
        <v>9</v>
      </c>
      <c r="F653" s="15">
        <v>45138</v>
      </c>
      <c r="G653">
        <v>76</v>
      </c>
      <c r="H653">
        <v>4.4000000000000004</v>
      </c>
      <c r="I653">
        <f>IF(MONTH(calls[[#This Row],[Date of Call]])&lt;=6, YEAR(calls[[#This Row],[Date of Call]]), YEAR(calls[[#This Row],[Date of Call]])+1)</f>
        <v>2024</v>
      </c>
      <c r="J653" t="str">
        <f>TEXT(calls[[#This Row],[Date of Call]],"DDD")</f>
        <v>Mon</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x14ac:dyDescent="0.25">
      <c r="B654" t="s">
        <v>676</v>
      </c>
      <c r="C654" t="s">
        <v>15</v>
      </c>
      <c r="D654">
        <v>71</v>
      </c>
      <c r="E654" s="14" t="s">
        <v>10</v>
      </c>
      <c r="F654" s="15">
        <v>45140</v>
      </c>
      <c r="G654">
        <v>170</v>
      </c>
      <c r="H654">
        <v>3.5</v>
      </c>
      <c r="I654">
        <f>IF(MONTH(calls[[#This Row],[Date of Call]])&lt;=6, YEAR(calls[[#This Row],[Date of Call]]), YEAR(calls[[#This Row],[Date of Call]])+1)</f>
        <v>2024</v>
      </c>
      <c r="J654" t="str">
        <f>TEXT(calls[[#This Row],[Date of Call]],"DDD")</f>
        <v>Wed</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x14ac:dyDescent="0.25">
      <c r="B655" t="s">
        <v>677</v>
      </c>
      <c r="C655" t="s">
        <v>17</v>
      </c>
      <c r="D655">
        <v>103</v>
      </c>
      <c r="E655" s="14" t="s">
        <v>6</v>
      </c>
      <c r="F655" s="15">
        <v>45141</v>
      </c>
      <c r="G655">
        <v>117</v>
      </c>
      <c r="H655">
        <v>4.7</v>
      </c>
      <c r="I655">
        <f>IF(MONTH(calls[[#This Row],[Date of Call]])&lt;=6, YEAR(calls[[#This Row],[Date of Call]]), YEAR(calls[[#This Row],[Date of Call]])+1)</f>
        <v>2024</v>
      </c>
      <c r="J655" t="str">
        <f>TEXT(calls[[#This Row],[Date of Call]],"DDD")</f>
        <v>Thu</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x14ac:dyDescent="0.25">
      <c r="B656" t="s">
        <v>678</v>
      </c>
      <c r="C656" t="s">
        <v>7</v>
      </c>
      <c r="D656">
        <v>69</v>
      </c>
      <c r="E656" s="14" t="s">
        <v>9</v>
      </c>
      <c r="F656" s="15">
        <v>45141</v>
      </c>
      <c r="G656">
        <v>20</v>
      </c>
      <c r="H656">
        <v>4.3</v>
      </c>
      <c r="I656">
        <f>IF(MONTH(calls[[#This Row],[Date of Call]])&lt;=6, YEAR(calls[[#This Row],[Date of Call]]), YEAR(calls[[#This Row],[Date of Call]])+1)</f>
        <v>2024</v>
      </c>
      <c r="J656" t="str">
        <f>TEXT(calls[[#This Row],[Date of Call]],"DDD")</f>
        <v>Thu</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x14ac:dyDescent="0.25">
      <c r="B657" t="s">
        <v>679</v>
      </c>
      <c r="C657" t="s">
        <v>16</v>
      </c>
      <c r="D657">
        <v>111</v>
      </c>
      <c r="E657" s="14" t="s">
        <v>6</v>
      </c>
      <c r="F657" s="15">
        <v>45141</v>
      </c>
      <c r="G657">
        <v>99</v>
      </c>
      <c r="H657">
        <v>4.0999999999999996</v>
      </c>
      <c r="I657">
        <f>IF(MONTH(calls[[#This Row],[Date of Call]])&lt;=6, YEAR(calls[[#This Row],[Date of Call]]), YEAR(calls[[#This Row],[Date of Call]])+1)</f>
        <v>2024</v>
      </c>
      <c r="J657" t="str">
        <f>TEXT(calls[[#This Row],[Date of Call]],"DDD")</f>
        <v>Thu</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x14ac:dyDescent="0.25">
      <c r="B658" t="s">
        <v>680</v>
      </c>
      <c r="C658" t="s">
        <v>18</v>
      </c>
      <c r="D658">
        <v>97</v>
      </c>
      <c r="E658" s="14" t="s">
        <v>9</v>
      </c>
      <c r="F658" s="15">
        <v>45142</v>
      </c>
      <c r="G658">
        <v>105</v>
      </c>
      <c r="H658">
        <v>2.9</v>
      </c>
      <c r="I658">
        <f>IF(MONTH(calls[[#This Row],[Date of Call]])&lt;=6, YEAR(calls[[#This Row],[Date of Call]]), YEAR(calls[[#This Row],[Date of Call]])+1)</f>
        <v>2024</v>
      </c>
      <c r="J658" t="str">
        <f>TEXT(calls[[#This Row],[Date of Call]],"DDD")</f>
        <v>Fri</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x14ac:dyDescent="0.25">
      <c r="B659" t="s">
        <v>681</v>
      </c>
      <c r="C659" t="s">
        <v>14</v>
      </c>
      <c r="D659">
        <v>144</v>
      </c>
      <c r="E659" s="14" t="s">
        <v>13</v>
      </c>
      <c r="F659" s="15">
        <v>45142</v>
      </c>
      <c r="G659">
        <v>195</v>
      </c>
      <c r="H659">
        <v>3.4</v>
      </c>
      <c r="I659">
        <f>IF(MONTH(calls[[#This Row],[Date of Call]])&lt;=6, YEAR(calls[[#This Row],[Date of Call]]), YEAR(calls[[#This Row],[Date of Call]])+1)</f>
        <v>2024</v>
      </c>
      <c r="J659" t="str">
        <f>TEXT(calls[[#This Row],[Date of Call]],"DDD")</f>
        <v>Fri</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x14ac:dyDescent="0.25">
      <c r="B660" t="s">
        <v>682</v>
      </c>
      <c r="C660" t="s">
        <v>23</v>
      </c>
      <c r="D660">
        <v>56</v>
      </c>
      <c r="E660" s="14" t="s">
        <v>9</v>
      </c>
      <c r="F660" s="15">
        <v>45143</v>
      </c>
      <c r="G660">
        <v>152</v>
      </c>
      <c r="H660">
        <v>4.5999999999999996</v>
      </c>
      <c r="I660">
        <f>IF(MONTH(calls[[#This Row],[Date of Call]])&lt;=6, YEAR(calls[[#This Row],[Date of Call]]), YEAR(calls[[#This Row],[Date of Call]])+1)</f>
        <v>2024</v>
      </c>
      <c r="J660" t="str">
        <f>TEXT(calls[[#This Row],[Date of Call]],"DDD")</f>
        <v>Sat</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x14ac:dyDescent="0.25">
      <c r="B661" t="s">
        <v>683</v>
      </c>
      <c r="C661" t="s">
        <v>14</v>
      </c>
      <c r="D661">
        <v>132</v>
      </c>
      <c r="E661" s="14" t="s">
        <v>13</v>
      </c>
      <c r="F661" s="15">
        <v>45144</v>
      </c>
      <c r="G661">
        <v>195</v>
      </c>
      <c r="H661">
        <v>4.9000000000000004</v>
      </c>
      <c r="I661">
        <f>IF(MONTH(calls[[#This Row],[Date of Call]])&lt;=6, YEAR(calls[[#This Row],[Date of Call]]), YEAR(calls[[#This Row],[Date of Call]])+1)</f>
        <v>2024</v>
      </c>
      <c r="J661" t="str">
        <f>TEXT(calls[[#This Row],[Date of Call]],"DDD")</f>
        <v>Sun</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x14ac:dyDescent="0.25">
      <c r="B662" t="s">
        <v>684</v>
      </c>
      <c r="C662" t="s">
        <v>15</v>
      </c>
      <c r="D662">
        <v>72</v>
      </c>
      <c r="E662" s="14" t="s">
        <v>11</v>
      </c>
      <c r="F662" s="15">
        <v>45144</v>
      </c>
      <c r="G662">
        <v>70</v>
      </c>
      <c r="H662">
        <v>3.6</v>
      </c>
      <c r="I662">
        <f>IF(MONTH(calls[[#This Row],[Date of Call]])&lt;=6, YEAR(calls[[#This Row],[Date of Call]]), YEAR(calls[[#This Row],[Date of Call]])+1)</f>
        <v>2024</v>
      </c>
      <c r="J662" t="str">
        <f>TEXT(calls[[#This Row],[Date of Call]],"DDD")</f>
        <v>Sun</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x14ac:dyDescent="0.25">
      <c r="B663" t="s">
        <v>685</v>
      </c>
      <c r="C663" t="s">
        <v>16</v>
      </c>
      <c r="D663">
        <v>18</v>
      </c>
      <c r="E663" s="14" t="s">
        <v>11</v>
      </c>
      <c r="F663" s="15">
        <v>45144</v>
      </c>
      <c r="G663">
        <v>22</v>
      </c>
      <c r="H663">
        <v>3.5</v>
      </c>
      <c r="I663">
        <f>IF(MONTH(calls[[#This Row],[Date of Call]])&lt;=6, YEAR(calls[[#This Row],[Date of Call]]), YEAR(calls[[#This Row],[Date of Call]])+1)</f>
        <v>2024</v>
      </c>
      <c r="J663" t="str">
        <f>TEXT(calls[[#This Row],[Date of Call]],"DDD")</f>
        <v>Sun</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x14ac:dyDescent="0.25">
      <c r="B664" t="s">
        <v>686</v>
      </c>
      <c r="C664" t="s">
        <v>8</v>
      </c>
      <c r="D664">
        <v>115</v>
      </c>
      <c r="E664" s="14" t="s">
        <v>6</v>
      </c>
      <c r="F664" s="15">
        <v>45145</v>
      </c>
      <c r="G664">
        <v>40</v>
      </c>
      <c r="H664">
        <v>3.3</v>
      </c>
      <c r="I664">
        <f>IF(MONTH(calls[[#This Row],[Date of Call]])&lt;=6, YEAR(calls[[#This Row],[Date of Call]]), YEAR(calls[[#This Row],[Date of Call]])+1)</f>
        <v>2024</v>
      </c>
      <c r="J664" t="str">
        <f>TEXT(calls[[#This Row],[Date of Call]],"DDD")</f>
        <v>Mon</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x14ac:dyDescent="0.25">
      <c r="B665" t="s">
        <v>687</v>
      </c>
      <c r="C665" t="s">
        <v>8</v>
      </c>
      <c r="D665">
        <v>124</v>
      </c>
      <c r="E665" s="14" t="s">
        <v>9</v>
      </c>
      <c r="F665" s="15">
        <v>45146</v>
      </c>
      <c r="G665">
        <v>54</v>
      </c>
      <c r="H665">
        <v>3.8</v>
      </c>
      <c r="I665">
        <f>IF(MONTH(calls[[#This Row],[Date of Call]])&lt;=6, YEAR(calls[[#This Row],[Date of Call]]), YEAR(calls[[#This Row],[Date of Call]])+1)</f>
        <v>2024</v>
      </c>
      <c r="J665" t="str">
        <f>TEXT(calls[[#This Row],[Date of Call]],"DDD")</f>
        <v>Tue</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x14ac:dyDescent="0.25">
      <c r="B666" t="s">
        <v>688</v>
      </c>
      <c r="C666" t="s">
        <v>12</v>
      </c>
      <c r="D666">
        <v>130</v>
      </c>
      <c r="E666" s="14" t="s">
        <v>9</v>
      </c>
      <c r="F666" s="15">
        <v>45146</v>
      </c>
      <c r="G666">
        <v>60</v>
      </c>
      <c r="H666">
        <v>2.5</v>
      </c>
      <c r="I666">
        <f>IF(MONTH(calls[[#This Row],[Date of Call]])&lt;=6, YEAR(calls[[#This Row],[Date of Call]]), YEAR(calls[[#This Row],[Date of Call]])+1)</f>
        <v>2024</v>
      </c>
      <c r="J666" t="str">
        <f>TEXT(calls[[#This Row],[Date of Call]],"DDD")</f>
        <v>Tue</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x14ac:dyDescent="0.25">
      <c r="B667" t="s">
        <v>689</v>
      </c>
      <c r="C667" t="s">
        <v>19</v>
      </c>
      <c r="D667">
        <v>120</v>
      </c>
      <c r="E667" s="14" t="s">
        <v>10</v>
      </c>
      <c r="F667" s="15">
        <v>45148</v>
      </c>
      <c r="G667">
        <v>58</v>
      </c>
      <c r="H667">
        <v>4.5999999999999996</v>
      </c>
      <c r="I667">
        <f>IF(MONTH(calls[[#This Row],[Date of Call]])&lt;=6, YEAR(calls[[#This Row],[Date of Call]]), YEAR(calls[[#This Row],[Date of Call]])+1)</f>
        <v>2024</v>
      </c>
      <c r="J667" t="str">
        <f>TEXT(calls[[#This Row],[Date of Call]],"DDD")</f>
        <v>Thu</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x14ac:dyDescent="0.25">
      <c r="B668" t="s">
        <v>690</v>
      </c>
      <c r="C668" t="s">
        <v>18</v>
      </c>
      <c r="D668">
        <v>75</v>
      </c>
      <c r="E668" s="14" t="s">
        <v>6</v>
      </c>
      <c r="F668" s="15">
        <v>45148</v>
      </c>
      <c r="G668">
        <v>220</v>
      </c>
      <c r="H668">
        <v>4.7</v>
      </c>
      <c r="I668">
        <f>IF(MONTH(calls[[#This Row],[Date of Call]])&lt;=6, YEAR(calls[[#This Row],[Date of Call]]), YEAR(calls[[#This Row],[Date of Call]])+1)</f>
        <v>2024</v>
      </c>
      <c r="J668" t="str">
        <f>TEXT(calls[[#This Row],[Date of Call]],"DDD")</f>
        <v>Thu</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x14ac:dyDescent="0.25">
      <c r="B669" t="s">
        <v>691</v>
      </c>
      <c r="C669" t="s">
        <v>20</v>
      </c>
      <c r="D669">
        <v>63</v>
      </c>
      <c r="E669" s="14" t="s">
        <v>6</v>
      </c>
      <c r="F669" s="15">
        <v>45148</v>
      </c>
      <c r="G669">
        <v>27</v>
      </c>
      <c r="H669">
        <v>3.6</v>
      </c>
      <c r="I669">
        <f>IF(MONTH(calls[[#This Row],[Date of Call]])&lt;=6, YEAR(calls[[#This Row],[Date of Call]]), YEAR(calls[[#This Row],[Date of Call]])+1)</f>
        <v>2024</v>
      </c>
      <c r="J669" t="str">
        <f>TEXT(calls[[#This Row],[Date of Call]],"DDD")</f>
        <v>Thu</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x14ac:dyDescent="0.25">
      <c r="B670" t="s">
        <v>692</v>
      </c>
      <c r="C670" t="s">
        <v>14</v>
      </c>
      <c r="D670">
        <v>74</v>
      </c>
      <c r="E670" s="14" t="s">
        <v>6</v>
      </c>
      <c r="F670" s="15">
        <v>45150</v>
      </c>
      <c r="G670">
        <v>26</v>
      </c>
      <c r="H670">
        <v>4.3</v>
      </c>
      <c r="I670">
        <f>IF(MONTH(calls[[#This Row],[Date of Call]])&lt;=6, YEAR(calls[[#This Row],[Date of Call]]), YEAR(calls[[#This Row],[Date of Call]])+1)</f>
        <v>2024</v>
      </c>
      <c r="J670" t="str">
        <f>TEXT(calls[[#This Row],[Date of Call]],"DDD")</f>
        <v>Sat</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x14ac:dyDescent="0.25">
      <c r="B671" t="s">
        <v>693</v>
      </c>
      <c r="C671" t="s">
        <v>7</v>
      </c>
      <c r="D671">
        <v>134</v>
      </c>
      <c r="E671" s="14" t="s">
        <v>13</v>
      </c>
      <c r="F671" s="15">
        <v>45151</v>
      </c>
      <c r="G671">
        <v>160</v>
      </c>
      <c r="H671">
        <v>4.7</v>
      </c>
      <c r="I671">
        <f>IF(MONTH(calls[[#This Row],[Date of Call]])&lt;=6, YEAR(calls[[#This Row],[Date of Call]]), YEAR(calls[[#This Row],[Date of Call]])+1)</f>
        <v>2024</v>
      </c>
      <c r="J671" t="str">
        <f>TEXT(calls[[#This Row],[Date of Call]],"DDD")</f>
        <v>Sun</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x14ac:dyDescent="0.25">
      <c r="B672" t="s">
        <v>694</v>
      </c>
      <c r="C672" t="s">
        <v>16</v>
      </c>
      <c r="D672">
        <v>103</v>
      </c>
      <c r="E672" s="14" t="s">
        <v>9</v>
      </c>
      <c r="F672" s="15">
        <v>45151</v>
      </c>
      <c r="G672">
        <v>200</v>
      </c>
      <c r="H672">
        <v>4.9000000000000004</v>
      </c>
      <c r="I672">
        <f>IF(MONTH(calls[[#This Row],[Date of Call]])&lt;=6, YEAR(calls[[#This Row],[Date of Call]]), YEAR(calls[[#This Row],[Date of Call]])+1)</f>
        <v>2024</v>
      </c>
      <c r="J672" t="str">
        <f>TEXT(calls[[#This Row],[Date of Call]],"DDD")</f>
        <v>Sun</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x14ac:dyDescent="0.25">
      <c r="B673" t="s">
        <v>695</v>
      </c>
      <c r="C673" t="s">
        <v>16</v>
      </c>
      <c r="D673">
        <v>155</v>
      </c>
      <c r="E673" s="14" t="s">
        <v>10</v>
      </c>
      <c r="F673" s="15">
        <v>45154</v>
      </c>
      <c r="G673">
        <v>135</v>
      </c>
      <c r="H673">
        <v>4.9000000000000004</v>
      </c>
      <c r="I673">
        <f>IF(MONTH(calls[[#This Row],[Date of Call]])&lt;=6, YEAR(calls[[#This Row],[Date of Call]]), YEAR(calls[[#This Row],[Date of Call]])+1)</f>
        <v>2024</v>
      </c>
      <c r="J673" t="str">
        <f>TEXT(calls[[#This Row],[Date of Call]],"DDD")</f>
        <v>Wed</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x14ac:dyDescent="0.25">
      <c r="B674" t="s">
        <v>696</v>
      </c>
      <c r="C674" t="s">
        <v>20</v>
      </c>
      <c r="D674">
        <v>128</v>
      </c>
      <c r="E674" s="14" t="s">
        <v>9</v>
      </c>
      <c r="F674" s="15">
        <v>45155</v>
      </c>
      <c r="G674">
        <v>22</v>
      </c>
      <c r="H674">
        <v>1.9</v>
      </c>
      <c r="I674">
        <f>IF(MONTH(calls[[#This Row],[Date of Call]])&lt;=6, YEAR(calls[[#This Row],[Date of Call]]), YEAR(calls[[#This Row],[Date of Call]])+1)</f>
        <v>2024</v>
      </c>
      <c r="J674" t="str">
        <f>TEXT(calls[[#This Row],[Date of Call]],"DDD")</f>
        <v>Thu</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x14ac:dyDescent="0.25">
      <c r="B675" t="s">
        <v>697</v>
      </c>
      <c r="C675" t="s">
        <v>18</v>
      </c>
      <c r="D675">
        <v>89</v>
      </c>
      <c r="E675" s="14" t="s">
        <v>13</v>
      </c>
      <c r="F675" s="15">
        <v>45156</v>
      </c>
      <c r="G675">
        <v>164</v>
      </c>
      <c r="H675">
        <v>4.5</v>
      </c>
      <c r="I675">
        <f>IF(MONTH(calls[[#This Row],[Date of Call]])&lt;=6, YEAR(calls[[#This Row],[Date of Call]]), YEAR(calls[[#This Row],[Date of Call]])+1)</f>
        <v>2024</v>
      </c>
      <c r="J675" t="str">
        <f>TEXT(calls[[#This Row],[Date of Call]],"DDD")</f>
        <v>Fri</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x14ac:dyDescent="0.25">
      <c r="B676" t="s">
        <v>698</v>
      </c>
      <c r="C676" t="s">
        <v>8</v>
      </c>
      <c r="D676">
        <v>81</v>
      </c>
      <c r="E676" s="14" t="s">
        <v>10</v>
      </c>
      <c r="F676" s="15">
        <v>45156</v>
      </c>
      <c r="G676">
        <v>21</v>
      </c>
      <c r="H676">
        <v>4.9000000000000004</v>
      </c>
      <c r="I676">
        <f>IF(MONTH(calls[[#This Row],[Date of Call]])&lt;=6, YEAR(calls[[#This Row],[Date of Call]]), YEAR(calls[[#This Row],[Date of Call]])+1)</f>
        <v>2024</v>
      </c>
      <c r="J676" t="str">
        <f>TEXT(calls[[#This Row],[Date of Call]],"DDD")</f>
        <v>Fri</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x14ac:dyDescent="0.25">
      <c r="B677" t="s">
        <v>699</v>
      </c>
      <c r="C677" t="s">
        <v>18</v>
      </c>
      <c r="D677">
        <v>66</v>
      </c>
      <c r="E677" s="14" t="s">
        <v>13</v>
      </c>
      <c r="F677" s="15">
        <v>45157</v>
      </c>
      <c r="G677">
        <v>120</v>
      </c>
      <c r="H677">
        <v>4.5</v>
      </c>
      <c r="I677">
        <f>IF(MONTH(calls[[#This Row],[Date of Call]])&lt;=6, YEAR(calls[[#This Row],[Date of Call]]), YEAR(calls[[#This Row],[Date of Call]])+1)</f>
        <v>2024</v>
      </c>
      <c r="J677" t="str">
        <f>TEXT(calls[[#This Row],[Date of Call]],"DDD")</f>
        <v>Sat</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x14ac:dyDescent="0.25">
      <c r="B678" t="s">
        <v>700</v>
      </c>
      <c r="C678" t="s">
        <v>15</v>
      </c>
      <c r="D678">
        <v>61</v>
      </c>
      <c r="E678" s="14" t="s">
        <v>11</v>
      </c>
      <c r="F678" s="15">
        <v>45157</v>
      </c>
      <c r="G678">
        <v>93</v>
      </c>
      <c r="H678">
        <v>2.7</v>
      </c>
      <c r="I678">
        <f>IF(MONTH(calls[[#This Row],[Date of Call]])&lt;=6, YEAR(calls[[#This Row],[Date of Call]]), YEAR(calls[[#This Row],[Date of Call]])+1)</f>
        <v>2024</v>
      </c>
      <c r="J678" t="str">
        <f>TEXT(calls[[#This Row],[Date of Call]],"DDD")</f>
        <v>Sat</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x14ac:dyDescent="0.25">
      <c r="B679" t="s">
        <v>701</v>
      </c>
      <c r="C679" t="s">
        <v>8</v>
      </c>
      <c r="D679">
        <v>128</v>
      </c>
      <c r="E679" s="14" t="s">
        <v>11</v>
      </c>
      <c r="F679" s="15">
        <v>45157</v>
      </c>
      <c r="G679">
        <v>135</v>
      </c>
      <c r="H679">
        <v>2.1</v>
      </c>
      <c r="I679">
        <f>IF(MONTH(calls[[#This Row],[Date of Call]])&lt;=6, YEAR(calls[[#This Row],[Date of Call]]), YEAR(calls[[#This Row],[Date of Call]])+1)</f>
        <v>2024</v>
      </c>
      <c r="J679" t="str">
        <f>TEXT(calls[[#This Row],[Date of Call]],"DDD")</f>
        <v>Sat</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x14ac:dyDescent="0.25">
      <c r="B680" t="s">
        <v>702</v>
      </c>
      <c r="C680" t="s">
        <v>16</v>
      </c>
      <c r="D680">
        <v>30</v>
      </c>
      <c r="E680" s="14" t="s">
        <v>10</v>
      </c>
      <c r="F680" s="15">
        <v>45157</v>
      </c>
      <c r="G680">
        <v>210</v>
      </c>
      <c r="H680">
        <v>4.2</v>
      </c>
      <c r="I680">
        <f>IF(MONTH(calls[[#This Row],[Date of Call]])&lt;=6, YEAR(calls[[#This Row],[Date of Call]]), YEAR(calls[[#This Row],[Date of Call]])+1)</f>
        <v>2024</v>
      </c>
      <c r="J680" t="str">
        <f>TEXT(calls[[#This Row],[Date of Call]],"DDD")</f>
        <v>Sat</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x14ac:dyDescent="0.25">
      <c r="B681" t="s">
        <v>703</v>
      </c>
      <c r="C681" t="s">
        <v>5</v>
      </c>
      <c r="D681">
        <v>63</v>
      </c>
      <c r="E681" s="14" t="s">
        <v>11</v>
      </c>
      <c r="F681" s="15">
        <v>45158</v>
      </c>
      <c r="G681">
        <v>29</v>
      </c>
      <c r="H681">
        <v>4.7</v>
      </c>
      <c r="I681">
        <f>IF(MONTH(calls[[#This Row],[Date of Call]])&lt;=6, YEAR(calls[[#This Row],[Date of Call]]), YEAR(calls[[#This Row],[Date of Call]])+1)</f>
        <v>2024</v>
      </c>
      <c r="J681" t="str">
        <f>TEXT(calls[[#This Row],[Date of Call]],"DDD")</f>
        <v>Sun</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x14ac:dyDescent="0.25">
      <c r="B682" t="s">
        <v>704</v>
      </c>
      <c r="C682" t="s">
        <v>24</v>
      </c>
      <c r="D682">
        <v>64</v>
      </c>
      <c r="E682" s="14" t="s">
        <v>6</v>
      </c>
      <c r="F682" s="15">
        <v>45158</v>
      </c>
      <c r="G682">
        <v>111</v>
      </c>
      <c r="H682">
        <v>3.9</v>
      </c>
      <c r="I682">
        <f>IF(MONTH(calls[[#This Row],[Date of Call]])&lt;=6, YEAR(calls[[#This Row],[Date of Call]]), YEAR(calls[[#This Row],[Date of Call]])+1)</f>
        <v>2024</v>
      </c>
      <c r="J682" t="str">
        <f>TEXT(calls[[#This Row],[Date of Call]],"DDD")</f>
        <v>Sun</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x14ac:dyDescent="0.25">
      <c r="B683" t="s">
        <v>705</v>
      </c>
      <c r="C683" t="s">
        <v>21</v>
      </c>
      <c r="D683">
        <v>151</v>
      </c>
      <c r="E683" s="14" t="s">
        <v>9</v>
      </c>
      <c r="F683" s="15">
        <v>45159</v>
      </c>
      <c r="G683">
        <v>63</v>
      </c>
      <c r="H683">
        <v>4.0999999999999996</v>
      </c>
      <c r="I683">
        <f>IF(MONTH(calls[[#This Row],[Date of Call]])&lt;=6, YEAR(calls[[#This Row],[Date of Call]]), YEAR(calls[[#This Row],[Date of Call]])+1)</f>
        <v>2024</v>
      </c>
      <c r="J683" t="str">
        <f>TEXT(calls[[#This Row],[Date of Call]],"DDD")</f>
        <v>Mon</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x14ac:dyDescent="0.25">
      <c r="B684" t="s">
        <v>706</v>
      </c>
      <c r="C684" t="s">
        <v>17</v>
      </c>
      <c r="D684">
        <v>116</v>
      </c>
      <c r="E684" s="14" t="s">
        <v>13</v>
      </c>
      <c r="F684" s="15">
        <v>45159</v>
      </c>
      <c r="G684">
        <v>44</v>
      </c>
      <c r="H684">
        <v>3.8</v>
      </c>
      <c r="I684">
        <f>IF(MONTH(calls[[#This Row],[Date of Call]])&lt;=6, YEAR(calls[[#This Row],[Date of Call]]), YEAR(calls[[#This Row],[Date of Call]])+1)</f>
        <v>2024</v>
      </c>
      <c r="J684" t="str">
        <f>TEXT(calls[[#This Row],[Date of Call]],"DDD")</f>
        <v>Mon</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x14ac:dyDescent="0.25">
      <c r="B685" t="s">
        <v>707</v>
      </c>
      <c r="C685" t="s">
        <v>21</v>
      </c>
      <c r="D685">
        <v>111</v>
      </c>
      <c r="E685" s="14" t="s">
        <v>13</v>
      </c>
      <c r="F685" s="15">
        <v>45161</v>
      </c>
      <c r="G685">
        <v>120</v>
      </c>
      <c r="H685">
        <v>1.8</v>
      </c>
      <c r="I685">
        <f>IF(MONTH(calls[[#This Row],[Date of Call]])&lt;=6, YEAR(calls[[#This Row],[Date of Call]]), YEAR(calls[[#This Row],[Date of Call]])+1)</f>
        <v>2024</v>
      </c>
      <c r="J685" t="str">
        <f>TEXT(calls[[#This Row],[Date of Call]],"DDD")</f>
        <v>Wed</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x14ac:dyDescent="0.25">
      <c r="B686" t="s">
        <v>708</v>
      </c>
      <c r="C686" t="s">
        <v>8</v>
      </c>
      <c r="D686">
        <v>15</v>
      </c>
      <c r="E686" s="14" t="s">
        <v>13</v>
      </c>
      <c r="F686" s="15">
        <v>45161</v>
      </c>
      <c r="G686">
        <v>120</v>
      </c>
      <c r="H686">
        <v>4.0999999999999996</v>
      </c>
      <c r="I686">
        <f>IF(MONTH(calls[[#This Row],[Date of Call]])&lt;=6, YEAR(calls[[#This Row],[Date of Call]]), YEAR(calls[[#This Row],[Date of Call]])+1)</f>
        <v>2024</v>
      </c>
      <c r="J686" t="str">
        <f>TEXT(calls[[#This Row],[Date of Call]],"DDD")</f>
        <v>Wed</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x14ac:dyDescent="0.25">
      <c r="B687" t="s">
        <v>709</v>
      </c>
      <c r="C687" t="s">
        <v>24</v>
      </c>
      <c r="D687">
        <v>18</v>
      </c>
      <c r="E687" s="14" t="s">
        <v>9</v>
      </c>
      <c r="F687" s="15">
        <v>45162</v>
      </c>
      <c r="G687">
        <v>40</v>
      </c>
      <c r="H687">
        <v>4.4000000000000004</v>
      </c>
      <c r="I687">
        <f>IF(MONTH(calls[[#This Row],[Date of Call]])&lt;=6, YEAR(calls[[#This Row],[Date of Call]]), YEAR(calls[[#This Row],[Date of Call]])+1)</f>
        <v>2024</v>
      </c>
      <c r="J687" t="str">
        <f>TEXT(calls[[#This Row],[Date of Call]],"DDD")</f>
        <v>Thu</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x14ac:dyDescent="0.25">
      <c r="B688" t="s">
        <v>710</v>
      </c>
      <c r="C688" t="s">
        <v>15</v>
      </c>
      <c r="D688">
        <v>146</v>
      </c>
      <c r="E688" s="14" t="s">
        <v>11</v>
      </c>
      <c r="F688" s="15">
        <v>45162</v>
      </c>
      <c r="G688">
        <v>160</v>
      </c>
      <c r="H688">
        <v>4.0999999999999996</v>
      </c>
      <c r="I688">
        <f>IF(MONTH(calls[[#This Row],[Date of Call]])&lt;=6, YEAR(calls[[#This Row],[Date of Call]]), YEAR(calls[[#This Row],[Date of Call]])+1)</f>
        <v>2024</v>
      </c>
      <c r="J688" t="str">
        <f>TEXT(calls[[#This Row],[Date of Call]],"DDD")</f>
        <v>Thu</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x14ac:dyDescent="0.25">
      <c r="B689" t="s">
        <v>711</v>
      </c>
      <c r="C689" t="s">
        <v>16</v>
      </c>
      <c r="D689">
        <v>73</v>
      </c>
      <c r="E689" s="14" t="s">
        <v>13</v>
      </c>
      <c r="F689" s="15">
        <v>45163</v>
      </c>
      <c r="G689">
        <v>44</v>
      </c>
      <c r="H689">
        <v>3.8</v>
      </c>
      <c r="I689">
        <f>IF(MONTH(calls[[#This Row],[Date of Call]])&lt;=6, YEAR(calls[[#This Row],[Date of Call]]), YEAR(calls[[#This Row],[Date of Call]])+1)</f>
        <v>2024</v>
      </c>
      <c r="J689" t="str">
        <f>TEXT(calls[[#This Row],[Date of Call]],"DDD")</f>
        <v>Fri</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x14ac:dyDescent="0.25">
      <c r="B690" t="s">
        <v>712</v>
      </c>
      <c r="C690" t="s">
        <v>21</v>
      </c>
      <c r="D690">
        <v>108</v>
      </c>
      <c r="E690" s="14" t="s">
        <v>9</v>
      </c>
      <c r="F690" s="15">
        <v>45163</v>
      </c>
      <c r="G690">
        <v>80</v>
      </c>
      <c r="H690">
        <v>4.3</v>
      </c>
      <c r="I690">
        <f>IF(MONTH(calls[[#This Row],[Date of Call]])&lt;=6, YEAR(calls[[#This Row],[Date of Call]]), YEAR(calls[[#This Row],[Date of Call]])+1)</f>
        <v>2024</v>
      </c>
      <c r="J690" t="str">
        <f>TEXT(calls[[#This Row],[Date of Call]],"DDD")</f>
        <v>Fri</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x14ac:dyDescent="0.25">
      <c r="B691" t="s">
        <v>713</v>
      </c>
      <c r="C691" t="s">
        <v>7</v>
      </c>
      <c r="D691">
        <v>52</v>
      </c>
      <c r="E691" s="14" t="s">
        <v>9</v>
      </c>
      <c r="F691" s="15">
        <v>45164</v>
      </c>
      <c r="G691">
        <v>66</v>
      </c>
      <c r="H691">
        <v>4.5</v>
      </c>
      <c r="I691">
        <f>IF(MONTH(calls[[#This Row],[Date of Call]])&lt;=6, YEAR(calls[[#This Row],[Date of Call]]), YEAR(calls[[#This Row],[Date of Call]])+1)</f>
        <v>2024</v>
      </c>
      <c r="J691" t="str">
        <f>TEXT(calls[[#This Row],[Date of Call]],"DDD")</f>
        <v>Sat</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x14ac:dyDescent="0.25">
      <c r="B692" t="s">
        <v>714</v>
      </c>
      <c r="C692" t="s">
        <v>17</v>
      </c>
      <c r="D692">
        <v>165</v>
      </c>
      <c r="E692" s="14" t="s">
        <v>6</v>
      </c>
      <c r="F692" s="15">
        <v>45164</v>
      </c>
      <c r="G692">
        <v>82</v>
      </c>
      <c r="H692">
        <v>3.4</v>
      </c>
      <c r="I692">
        <f>IF(MONTH(calls[[#This Row],[Date of Call]])&lt;=6, YEAR(calls[[#This Row],[Date of Call]]), YEAR(calls[[#This Row],[Date of Call]])+1)</f>
        <v>2024</v>
      </c>
      <c r="J692" t="str">
        <f>TEXT(calls[[#This Row],[Date of Call]],"DDD")</f>
        <v>Sat</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x14ac:dyDescent="0.25">
      <c r="B693" t="s">
        <v>715</v>
      </c>
      <c r="C693" t="s">
        <v>15</v>
      </c>
      <c r="D693">
        <v>104</v>
      </c>
      <c r="E693" s="14" t="s">
        <v>13</v>
      </c>
      <c r="F693" s="15">
        <v>45164</v>
      </c>
      <c r="G693">
        <v>66</v>
      </c>
      <c r="H693">
        <v>4.8</v>
      </c>
      <c r="I693">
        <f>IF(MONTH(calls[[#This Row],[Date of Call]])&lt;=6, YEAR(calls[[#This Row],[Date of Call]]), YEAR(calls[[#This Row],[Date of Call]])+1)</f>
        <v>2024</v>
      </c>
      <c r="J693" t="str">
        <f>TEXT(calls[[#This Row],[Date of Call]],"DDD")</f>
        <v>Sat</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x14ac:dyDescent="0.25">
      <c r="B694" t="s">
        <v>716</v>
      </c>
      <c r="C694" t="s">
        <v>16</v>
      </c>
      <c r="D694">
        <v>131</v>
      </c>
      <c r="E694" s="14" t="s">
        <v>11</v>
      </c>
      <c r="F694" s="15">
        <v>45164</v>
      </c>
      <c r="G694">
        <v>92</v>
      </c>
      <c r="H694">
        <v>4.9000000000000004</v>
      </c>
      <c r="I694">
        <f>IF(MONTH(calls[[#This Row],[Date of Call]])&lt;=6, YEAR(calls[[#This Row],[Date of Call]]), YEAR(calls[[#This Row],[Date of Call]])+1)</f>
        <v>2024</v>
      </c>
      <c r="J694" t="str">
        <f>TEXT(calls[[#This Row],[Date of Call]],"DDD")</f>
        <v>Sat</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x14ac:dyDescent="0.25">
      <c r="B695" t="s">
        <v>717</v>
      </c>
      <c r="C695" t="s">
        <v>19</v>
      </c>
      <c r="D695">
        <v>80</v>
      </c>
      <c r="E695" s="14" t="s">
        <v>6</v>
      </c>
      <c r="F695" s="15">
        <v>45165</v>
      </c>
      <c r="G695">
        <v>104</v>
      </c>
      <c r="H695">
        <v>4.7</v>
      </c>
      <c r="I695">
        <f>IF(MONTH(calls[[#This Row],[Date of Call]])&lt;=6, YEAR(calls[[#This Row],[Date of Call]]), YEAR(calls[[#This Row],[Date of Call]])+1)</f>
        <v>2024</v>
      </c>
      <c r="J695" t="str">
        <f>TEXT(calls[[#This Row],[Date of Call]],"DDD")</f>
        <v>Sun</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x14ac:dyDescent="0.25">
      <c r="B696" t="s">
        <v>718</v>
      </c>
      <c r="C696" t="s">
        <v>8</v>
      </c>
      <c r="D696">
        <v>49</v>
      </c>
      <c r="E696" s="14" t="s">
        <v>13</v>
      </c>
      <c r="F696" s="15">
        <v>45165</v>
      </c>
      <c r="G696">
        <v>105</v>
      </c>
      <c r="H696">
        <v>3.3</v>
      </c>
      <c r="I696">
        <f>IF(MONTH(calls[[#This Row],[Date of Call]])&lt;=6, YEAR(calls[[#This Row],[Date of Call]]), YEAR(calls[[#This Row],[Date of Call]])+1)</f>
        <v>2024</v>
      </c>
      <c r="J696" t="str">
        <f>TEXT(calls[[#This Row],[Date of Call]],"DDD")</f>
        <v>Sun</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x14ac:dyDescent="0.25">
      <c r="B697" t="s">
        <v>719</v>
      </c>
      <c r="C697" t="s">
        <v>17</v>
      </c>
      <c r="D697">
        <v>73</v>
      </c>
      <c r="E697" s="14" t="s">
        <v>13</v>
      </c>
      <c r="F697" s="15">
        <v>45165</v>
      </c>
      <c r="G697">
        <v>100</v>
      </c>
      <c r="H697">
        <v>2.8</v>
      </c>
      <c r="I697">
        <f>IF(MONTH(calls[[#This Row],[Date of Call]])&lt;=6, YEAR(calls[[#This Row],[Date of Call]]), YEAR(calls[[#This Row],[Date of Call]])+1)</f>
        <v>2024</v>
      </c>
      <c r="J697" t="str">
        <f>TEXT(calls[[#This Row],[Date of Call]],"DDD")</f>
        <v>Sun</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x14ac:dyDescent="0.25">
      <c r="B698" t="s">
        <v>720</v>
      </c>
      <c r="C698" t="s">
        <v>15</v>
      </c>
      <c r="D698">
        <v>117</v>
      </c>
      <c r="E698" s="14" t="s">
        <v>6</v>
      </c>
      <c r="F698" s="15">
        <v>45165</v>
      </c>
      <c r="G698">
        <v>90</v>
      </c>
      <c r="H698">
        <v>4.0999999999999996</v>
      </c>
      <c r="I698">
        <f>IF(MONTH(calls[[#This Row],[Date of Call]])&lt;=6, YEAR(calls[[#This Row],[Date of Call]]), YEAR(calls[[#This Row],[Date of Call]])+1)</f>
        <v>2024</v>
      </c>
      <c r="J698" t="str">
        <f>TEXT(calls[[#This Row],[Date of Call]],"DDD")</f>
        <v>Sun</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x14ac:dyDescent="0.25">
      <c r="B699" t="s">
        <v>721</v>
      </c>
      <c r="C699" t="s">
        <v>23</v>
      </c>
      <c r="D699">
        <v>38</v>
      </c>
      <c r="E699" s="14" t="s">
        <v>10</v>
      </c>
      <c r="F699" s="15">
        <v>45165</v>
      </c>
      <c r="G699">
        <v>110</v>
      </c>
      <c r="H699">
        <v>3.5</v>
      </c>
      <c r="I699">
        <f>IF(MONTH(calls[[#This Row],[Date of Call]])&lt;=6, YEAR(calls[[#This Row],[Date of Call]]), YEAR(calls[[#This Row],[Date of Call]])+1)</f>
        <v>2024</v>
      </c>
      <c r="J699" t="str">
        <f>TEXT(calls[[#This Row],[Date of Call]],"DDD")</f>
        <v>Sun</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x14ac:dyDescent="0.25">
      <c r="B700" t="s">
        <v>722</v>
      </c>
      <c r="C700" t="s">
        <v>7</v>
      </c>
      <c r="D700">
        <v>109</v>
      </c>
      <c r="E700" s="14" t="s">
        <v>6</v>
      </c>
      <c r="F700" s="15">
        <v>45167</v>
      </c>
      <c r="G700">
        <v>68</v>
      </c>
      <c r="H700">
        <v>2.2999999999999998</v>
      </c>
      <c r="I700">
        <f>IF(MONTH(calls[[#This Row],[Date of Call]])&lt;=6, YEAR(calls[[#This Row],[Date of Call]]), YEAR(calls[[#This Row],[Date of Call]])+1)</f>
        <v>2024</v>
      </c>
      <c r="J700" t="str">
        <f>TEXT(calls[[#This Row],[Date of Call]],"DDD")</f>
        <v>Tue</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x14ac:dyDescent="0.25">
      <c r="B701" t="s">
        <v>723</v>
      </c>
      <c r="C701" t="s">
        <v>8</v>
      </c>
      <c r="D701">
        <v>70</v>
      </c>
      <c r="E701" s="14" t="s">
        <v>9</v>
      </c>
      <c r="F701" s="15">
        <v>45168</v>
      </c>
      <c r="G701">
        <v>210</v>
      </c>
      <c r="H701">
        <v>4.0999999999999996</v>
      </c>
      <c r="I701">
        <f>IF(MONTH(calls[[#This Row],[Date of Call]])&lt;=6, YEAR(calls[[#This Row],[Date of Call]]), YEAR(calls[[#This Row],[Date of Call]])+1)</f>
        <v>2024</v>
      </c>
      <c r="J701" t="str">
        <f>TEXT(calls[[#This Row],[Date of Call]],"DDD")</f>
        <v>Wed</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x14ac:dyDescent="0.25">
      <c r="B702" t="s">
        <v>724</v>
      </c>
      <c r="C702" t="s">
        <v>12</v>
      </c>
      <c r="D702">
        <v>51</v>
      </c>
      <c r="E702" s="14" t="s">
        <v>10</v>
      </c>
      <c r="F702" s="15">
        <v>45168</v>
      </c>
      <c r="G702">
        <v>111</v>
      </c>
      <c r="H702">
        <v>4.3</v>
      </c>
      <c r="I702">
        <f>IF(MONTH(calls[[#This Row],[Date of Call]])&lt;=6, YEAR(calls[[#This Row],[Date of Call]]), YEAR(calls[[#This Row],[Date of Call]])+1)</f>
        <v>2024</v>
      </c>
      <c r="J702" t="str">
        <f>TEXT(calls[[#This Row],[Date of Call]],"DDD")</f>
        <v>Wed</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x14ac:dyDescent="0.25">
      <c r="B703" t="s">
        <v>725</v>
      </c>
      <c r="C703" t="s">
        <v>12</v>
      </c>
      <c r="D703">
        <v>100</v>
      </c>
      <c r="E703" s="14" t="s">
        <v>9</v>
      </c>
      <c r="F703" s="15">
        <v>45169</v>
      </c>
      <c r="G703">
        <v>45</v>
      </c>
      <c r="H703">
        <v>4.9000000000000004</v>
      </c>
      <c r="I703">
        <f>IF(MONTH(calls[[#This Row],[Date of Call]])&lt;=6, YEAR(calls[[#This Row],[Date of Call]]), YEAR(calls[[#This Row],[Date of Call]])+1)</f>
        <v>2024</v>
      </c>
      <c r="J703" t="str">
        <f>TEXT(calls[[#This Row],[Date of Call]],"DDD")</f>
        <v>Thu</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x14ac:dyDescent="0.25">
      <c r="B704" t="s">
        <v>726</v>
      </c>
      <c r="C704" t="s">
        <v>14</v>
      </c>
      <c r="D704">
        <v>124</v>
      </c>
      <c r="E704" s="14" t="s">
        <v>10</v>
      </c>
      <c r="F704" s="15">
        <v>45170</v>
      </c>
      <c r="G704">
        <v>132</v>
      </c>
      <c r="H704">
        <v>4</v>
      </c>
      <c r="I704">
        <f>IF(MONTH(calls[[#This Row],[Date of Call]])&lt;=6, YEAR(calls[[#This Row],[Date of Call]]), YEAR(calls[[#This Row],[Date of Call]])+1)</f>
        <v>2024</v>
      </c>
      <c r="J704" t="str">
        <f>TEXT(calls[[#This Row],[Date of Call]],"DDD")</f>
        <v>Fri</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x14ac:dyDescent="0.25">
      <c r="B705" t="s">
        <v>727</v>
      </c>
      <c r="C705" t="s">
        <v>20</v>
      </c>
      <c r="D705">
        <v>143</v>
      </c>
      <c r="E705" s="14" t="s">
        <v>6</v>
      </c>
      <c r="F705" s="15">
        <v>45170</v>
      </c>
      <c r="G705">
        <v>20</v>
      </c>
      <c r="H705">
        <v>4.7</v>
      </c>
      <c r="I705">
        <f>IF(MONTH(calls[[#This Row],[Date of Call]])&lt;=6, YEAR(calls[[#This Row],[Date of Call]]), YEAR(calls[[#This Row],[Date of Call]])+1)</f>
        <v>2024</v>
      </c>
      <c r="J705" t="str">
        <f>TEXT(calls[[#This Row],[Date of Call]],"DDD")</f>
        <v>Fri</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x14ac:dyDescent="0.25">
      <c r="B706" t="s">
        <v>728</v>
      </c>
      <c r="C706" t="s">
        <v>18</v>
      </c>
      <c r="D706">
        <v>96</v>
      </c>
      <c r="E706" s="14" t="s">
        <v>13</v>
      </c>
      <c r="F706" s="15">
        <v>45170</v>
      </c>
      <c r="G706">
        <v>36</v>
      </c>
      <c r="H706">
        <v>3.4</v>
      </c>
      <c r="I706">
        <f>IF(MONTH(calls[[#This Row],[Date of Call]])&lt;=6, YEAR(calls[[#This Row],[Date of Call]]), YEAR(calls[[#This Row],[Date of Call]])+1)</f>
        <v>2024</v>
      </c>
      <c r="J706" t="str">
        <f>TEXT(calls[[#This Row],[Date of Call]],"DDD")</f>
        <v>Fri</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x14ac:dyDescent="0.25">
      <c r="B707" t="s">
        <v>729</v>
      </c>
      <c r="C707" t="s">
        <v>17</v>
      </c>
      <c r="D707">
        <v>84</v>
      </c>
      <c r="E707" s="14" t="s">
        <v>9</v>
      </c>
      <c r="F707" s="15">
        <v>45172</v>
      </c>
      <c r="G707">
        <v>72</v>
      </c>
      <c r="H707">
        <v>4</v>
      </c>
      <c r="I707">
        <f>IF(MONTH(calls[[#This Row],[Date of Call]])&lt;=6, YEAR(calls[[#This Row],[Date of Call]]), YEAR(calls[[#This Row],[Date of Call]])+1)</f>
        <v>2024</v>
      </c>
      <c r="J707" t="str">
        <f>TEXT(calls[[#This Row],[Date of Call]],"DDD")</f>
        <v>Sun</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x14ac:dyDescent="0.25">
      <c r="B708" t="s">
        <v>730</v>
      </c>
      <c r="C708" t="s">
        <v>22</v>
      </c>
      <c r="D708">
        <v>111</v>
      </c>
      <c r="E708" s="14" t="s">
        <v>9</v>
      </c>
      <c r="F708" s="15">
        <v>45172</v>
      </c>
      <c r="G708">
        <v>63</v>
      </c>
      <c r="H708">
        <v>4.5</v>
      </c>
      <c r="I708">
        <f>IF(MONTH(calls[[#This Row],[Date of Call]])&lt;=6, YEAR(calls[[#This Row],[Date of Call]]), YEAR(calls[[#This Row],[Date of Call]])+1)</f>
        <v>2024</v>
      </c>
      <c r="J708" t="str">
        <f>TEXT(calls[[#This Row],[Date of Call]],"DDD")</f>
        <v>Sun</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x14ac:dyDescent="0.25">
      <c r="B709" t="s">
        <v>731</v>
      </c>
      <c r="C709" t="s">
        <v>22</v>
      </c>
      <c r="D709">
        <v>103</v>
      </c>
      <c r="E709" s="14" t="s">
        <v>10</v>
      </c>
      <c r="F709" s="15">
        <v>45173</v>
      </c>
      <c r="G709">
        <v>44</v>
      </c>
      <c r="H709">
        <v>4.5</v>
      </c>
      <c r="I709">
        <f>IF(MONTH(calls[[#This Row],[Date of Call]])&lt;=6, YEAR(calls[[#This Row],[Date of Call]]), YEAR(calls[[#This Row],[Date of Call]])+1)</f>
        <v>2024</v>
      </c>
      <c r="J709" t="str">
        <f>TEXT(calls[[#This Row],[Date of Call]],"DDD")</f>
        <v>Mon</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25">
      <c r="B710" t="s">
        <v>732</v>
      </c>
      <c r="C710" t="s">
        <v>20</v>
      </c>
      <c r="D710">
        <v>61</v>
      </c>
      <c r="E710" s="14" t="s">
        <v>11</v>
      </c>
      <c r="F710" s="15">
        <v>45173</v>
      </c>
      <c r="G710">
        <v>132</v>
      </c>
      <c r="H710">
        <v>4.9000000000000004</v>
      </c>
      <c r="I710">
        <f>IF(MONTH(calls[[#This Row],[Date of Call]])&lt;=6, YEAR(calls[[#This Row],[Date of Call]]), YEAR(calls[[#This Row],[Date of Call]])+1)</f>
        <v>2024</v>
      </c>
      <c r="J710" t="str">
        <f>TEXT(calls[[#This Row],[Date of Call]],"DDD")</f>
        <v>Mon</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x14ac:dyDescent="0.25">
      <c r="B711" t="s">
        <v>733</v>
      </c>
      <c r="C711" t="s">
        <v>16</v>
      </c>
      <c r="D711">
        <v>113</v>
      </c>
      <c r="E711" s="14" t="s">
        <v>13</v>
      </c>
      <c r="F711" s="15">
        <v>45173</v>
      </c>
      <c r="G711">
        <v>46</v>
      </c>
      <c r="H711">
        <v>4.4000000000000004</v>
      </c>
      <c r="I711">
        <f>IF(MONTH(calls[[#This Row],[Date of Call]])&lt;=6, YEAR(calls[[#This Row],[Date of Call]]), YEAR(calls[[#This Row],[Date of Call]])+1)</f>
        <v>2024</v>
      </c>
      <c r="J711" t="str">
        <f>TEXT(calls[[#This Row],[Date of Call]],"DDD")</f>
        <v>Mon</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x14ac:dyDescent="0.25">
      <c r="B712" t="s">
        <v>734</v>
      </c>
      <c r="C712" t="s">
        <v>16</v>
      </c>
      <c r="D712">
        <v>96</v>
      </c>
      <c r="E712" s="14" t="s">
        <v>13</v>
      </c>
      <c r="F712" s="15">
        <v>45173</v>
      </c>
      <c r="G712">
        <v>96</v>
      </c>
      <c r="H712">
        <v>2.9</v>
      </c>
      <c r="I712">
        <f>IF(MONTH(calls[[#This Row],[Date of Call]])&lt;=6, YEAR(calls[[#This Row],[Date of Call]]), YEAR(calls[[#This Row],[Date of Call]])+1)</f>
        <v>2024</v>
      </c>
      <c r="J712" t="str">
        <f>TEXT(calls[[#This Row],[Date of Call]],"DDD")</f>
        <v>Mon</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x14ac:dyDescent="0.25">
      <c r="B713" t="s">
        <v>735</v>
      </c>
      <c r="C713" t="s">
        <v>24</v>
      </c>
      <c r="D713">
        <v>131</v>
      </c>
      <c r="E713" s="14" t="s">
        <v>10</v>
      </c>
      <c r="F713" s="15">
        <v>45174</v>
      </c>
      <c r="G713">
        <v>75</v>
      </c>
      <c r="H713">
        <v>4.4000000000000004</v>
      </c>
      <c r="I713">
        <f>IF(MONTH(calls[[#This Row],[Date of Call]])&lt;=6, YEAR(calls[[#This Row],[Date of Call]]), YEAR(calls[[#This Row],[Date of Call]])+1)</f>
        <v>2024</v>
      </c>
      <c r="J713" t="str">
        <f>TEXT(calls[[#This Row],[Date of Call]],"DDD")</f>
        <v>Tue</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x14ac:dyDescent="0.25">
      <c r="B714" t="s">
        <v>736</v>
      </c>
      <c r="C714" t="s">
        <v>15</v>
      </c>
      <c r="D714">
        <v>52</v>
      </c>
      <c r="E714" s="14" t="s">
        <v>13</v>
      </c>
      <c r="F714" s="15">
        <v>45175</v>
      </c>
      <c r="G714">
        <v>88</v>
      </c>
      <c r="H714">
        <v>4.3</v>
      </c>
      <c r="I714">
        <f>IF(MONTH(calls[[#This Row],[Date of Call]])&lt;=6, YEAR(calls[[#This Row],[Date of Call]]), YEAR(calls[[#This Row],[Date of Call]])+1)</f>
        <v>2024</v>
      </c>
      <c r="J714" t="str">
        <f>TEXT(calls[[#This Row],[Date of Call]],"DDD")</f>
        <v>Wed</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x14ac:dyDescent="0.25">
      <c r="B715" t="s">
        <v>737</v>
      </c>
      <c r="C715" t="s">
        <v>12</v>
      </c>
      <c r="D715">
        <v>100</v>
      </c>
      <c r="E715" s="14" t="s">
        <v>10</v>
      </c>
      <c r="F715" s="15">
        <v>45175</v>
      </c>
      <c r="G715">
        <v>24</v>
      </c>
      <c r="H715">
        <v>4.7</v>
      </c>
      <c r="I715">
        <f>IF(MONTH(calls[[#This Row],[Date of Call]])&lt;=6, YEAR(calls[[#This Row],[Date of Call]]), YEAR(calls[[#This Row],[Date of Call]])+1)</f>
        <v>2024</v>
      </c>
      <c r="J715" t="str">
        <f>TEXT(calls[[#This Row],[Date of Call]],"DDD")</f>
        <v>Wed</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x14ac:dyDescent="0.25">
      <c r="B716" t="s">
        <v>738</v>
      </c>
      <c r="C716" t="s">
        <v>21</v>
      </c>
      <c r="D716">
        <v>58</v>
      </c>
      <c r="E716" s="14" t="s">
        <v>6</v>
      </c>
      <c r="F716" s="15">
        <v>45175</v>
      </c>
      <c r="G716">
        <v>96</v>
      </c>
      <c r="H716">
        <v>3.2</v>
      </c>
      <c r="I716">
        <f>IF(MONTH(calls[[#This Row],[Date of Call]])&lt;=6, YEAR(calls[[#This Row],[Date of Call]]), YEAR(calls[[#This Row],[Date of Call]])+1)</f>
        <v>2024</v>
      </c>
      <c r="J716" t="str">
        <f>TEXT(calls[[#This Row],[Date of Call]],"DDD")</f>
        <v>Wed</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x14ac:dyDescent="0.25">
      <c r="B717" t="s">
        <v>739</v>
      </c>
      <c r="C717" t="s">
        <v>8</v>
      </c>
      <c r="D717">
        <v>144</v>
      </c>
      <c r="E717" s="14" t="s">
        <v>6</v>
      </c>
      <c r="F717" s="15">
        <v>45176</v>
      </c>
      <c r="G717">
        <v>124</v>
      </c>
      <c r="H717">
        <v>2.2999999999999998</v>
      </c>
      <c r="I717">
        <f>IF(MONTH(calls[[#This Row],[Date of Call]])&lt;=6, YEAR(calls[[#This Row],[Date of Call]]), YEAR(calls[[#This Row],[Date of Call]])+1)</f>
        <v>2024</v>
      </c>
      <c r="J717" t="str">
        <f>TEXT(calls[[#This Row],[Date of Call]],"DDD")</f>
        <v>Thu</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x14ac:dyDescent="0.25">
      <c r="B718" t="s">
        <v>740</v>
      </c>
      <c r="C718" t="s">
        <v>21</v>
      </c>
      <c r="D718">
        <v>53</v>
      </c>
      <c r="E718" s="14" t="s">
        <v>11</v>
      </c>
      <c r="F718" s="15">
        <v>45177</v>
      </c>
      <c r="G718">
        <v>130</v>
      </c>
      <c r="H718">
        <v>3.6</v>
      </c>
      <c r="I718">
        <f>IF(MONTH(calls[[#This Row],[Date of Call]])&lt;=6, YEAR(calls[[#This Row],[Date of Call]]), YEAR(calls[[#This Row],[Date of Call]])+1)</f>
        <v>2024</v>
      </c>
      <c r="J718" t="str">
        <f>TEXT(calls[[#This Row],[Date of Call]],"DDD")</f>
        <v>Fri</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x14ac:dyDescent="0.25">
      <c r="B719" t="s">
        <v>741</v>
      </c>
      <c r="C719" t="s">
        <v>16</v>
      </c>
      <c r="D719">
        <v>97</v>
      </c>
      <c r="E719" s="14" t="s">
        <v>9</v>
      </c>
      <c r="F719" s="15">
        <v>45177</v>
      </c>
      <c r="G719">
        <v>45</v>
      </c>
      <c r="H719">
        <v>4.5999999999999996</v>
      </c>
      <c r="I719">
        <f>IF(MONTH(calls[[#This Row],[Date of Call]])&lt;=6, YEAR(calls[[#This Row],[Date of Call]]), YEAR(calls[[#This Row],[Date of Call]])+1)</f>
        <v>2024</v>
      </c>
      <c r="J719" t="str">
        <f>TEXT(calls[[#This Row],[Date of Call]],"DDD")</f>
        <v>Fri</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x14ac:dyDescent="0.25">
      <c r="B720" t="s">
        <v>742</v>
      </c>
      <c r="C720" t="s">
        <v>23</v>
      </c>
      <c r="D720">
        <v>64</v>
      </c>
      <c r="E720" s="14" t="s">
        <v>6</v>
      </c>
      <c r="F720" s="15">
        <v>45177</v>
      </c>
      <c r="G720">
        <v>66</v>
      </c>
      <c r="H720">
        <v>4</v>
      </c>
      <c r="I720">
        <f>IF(MONTH(calls[[#This Row],[Date of Call]])&lt;=6, YEAR(calls[[#This Row],[Date of Call]]), YEAR(calls[[#This Row],[Date of Call]])+1)</f>
        <v>2024</v>
      </c>
      <c r="J720" t="str">
        <f>TEXT(calls[[#This Row],[Date of Call]],"DDD")</f>
        <v>Fri</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x14ac:dyDescent="0.25">
      <c r="B721" t="s">
        <v>743</v>
      </c>
      <c r="C721" t="s">
        <v>20</v>
      </c>
      <c r="D721">
        <v>106</v>
      </c>
      <c r="E721" s="14" t="s">
        <v>10</v>
      </c>
      <c r="F721" s="15">
        <v>45177</v>
      </c>
      <c r="G721">
        <v>58</v>
      </c>
      <c r="H721">
        <v>4.7</v>
      </c>
      <c r="I721">
        <f>IF(MONTH(calls[[#This Row],[Date of Call]])&lt;=6, YEAR(calls[[#This Row],[Date of Call]]), YEAR(calls[[#This Row],[Date of Call]])+1)</f>
        <v>2024</v>
      </c>
      <c r="J721" t="str">
        <f>TEXT(calls[[#This Row],[Date of Call]],"DDD")</f>
        <v>Fri</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x14ac:dyDescent="0.25">
      <c r="B722" t="s">
        <v>744</v>
      </c>
      <c r="C722" t="s">
        <v>17</v>
      </c>
      <c r="D722">
        <v>36</v>
      </c>
      <c r="E722" s="14" t="s">
        <v>6</v>
      </c>
      <c r="F722" s="15">
        <v>45178</v>
      </c>
      <c r="G722">
        <v>152</v>
      </c>
      <c r="H722">
        <v>4.3</v>
      </c>
      <c r="I722">
        <f>IF(MONTH(calls[[#This Row],[Date of Call]])&lt;=6, YEAR(calls[[#This Row],[Date of Call]]), YEAR(calls[[#This Row],[Date of Call]])+1)</f>
        <v>2024</v>
      </c>
      <c r="J722" t="str">
        <f>TEXT(calls[[#This Row],[Date of Call]],"DDD")</f>
        <v>Sat</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x14ac:dyDescent="0.25">
      <c r="B723" t="s">
        <v>745</v>
      </c>
      <c r="C723" t="s">
        <v>8</v>
      </c>
      <c r="D723">
        <v>74</v>
      </c>
      <c r="E723" s="14" t="s">
        <v>13</v>
      </c>
      <c r="F723" s="15">
        <v>45178</v>
      </c>
      <c r="G723">
        <v>75</v>
      </c>
      <c r="H723">
        <v>2.8</v>
      </c>
      <c r="I723">
        <f>IF(MONTH(calls[[#This Row],[Date of Call]])&lt;=6, YEAR(calls[[#This Row],[Date of Call]]), YEAR(calls[[#This Row],[Date of Call]])+1)</f>
        <v>2024</v>
      </c>
      <c r="J723" t="str">
        <f>TEXT(calls[[#This Row],[Date of Call]],"DDD")</f>
        <v>Sat</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x14ac:dyDescent="0.25">
      <c r="B724" t="s">
        <v>746</v>
      </c>
      <c r="C724" t="s">
        <v>7</v>
      </c>
      <c r="D724">
        <v>143</v>
      </c>
      <c r="E724" s="14" t="s">
        <v>9</v>
      </c>
      <c r="F724" s="15">
        <v>45178</v>
      </c>
      <c r="G724">
        <v>78</v>
      </c>
      <c r="H724">
        <v>4</v>
      </c>
      <c r="I724">
        <f>IF(MONTH(calls[[#This Row],[Date of Call]])&lt;=6, YEAR(calls[[#This Row],[Date of Call]]), YEAR(calls[[#This Row],[Date of Call]])+1)</f>
        <v>2024</v>
      </c>
      <c r="J724" t="str">
        <f>TEXT(calls[[#This Row],[Date of Call]],"DDD")</f>
        <v>Sat</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x14ac:dyDescent="0.25">
      <c r="B725" t="s">
        <v>747</v>
      </c>
      <c r="C725" t="s">
        <v>20</v>
      </c>
      <c r="D725">
        <v>94</v>
      </c>
      <c r="E725" s="14" t="s">
        <v>11</v>
      </c>
      <c r="F725" s="15">
        <v>45178</v>
      </c>
      <c r="G725">
        <v>69</v>
      </c>
      <c r="H725">
        <v>3.9</v>
      </c>
      <c r="I725">
        <f>IF(MONTH(calls[[#This Row],[Date of Call]])&lt;=6, YEAR(calls[[#This Row],[Date of Call]]), YEAR(calls[[#This Row],[Date of Call]])+1)</f>
        <v>2024</v>
      </c>
      <c r="J725" t="str">
        <f>TEXT(calls[[#This Row],[Date of Call]],"DDD")</f>
        <v>Sat</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x14ac:dyDescent="0.25">
      <c r="B726" t="s">
        <v>748</v>
      </c>
      <c r="C726" t="s">
        <v>19</v>
      </c>
      <c r="D726">
        <v>124</v>
      </c>
      <c r="E726" s="14" t="s">
        <v>10</v>
      </c>
      <c r="F726" s="15">
        <v>45179</v>
      </c>
      <c r="G726">
        <v>46</v>
      </c>
      <c r="H726">
        <v>3.1</v>
      </c>
      <c r="I726">
        <f>IF(MONTH(calls[[#This Row],[Date of Call]])&lt;=6, YEAR(calls[[#This Row],[Date of Call]]), YEAR(calls[[#This Row],[Date of Call]])+1)</f>
        <v>2024</v>
      </c>
      <c r="J726" t="str">
        <f>TEXT(calls[[#This Row],[Date of Call]],"DDD")</f>
        <v>Sun</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x14ac:dyDescent="0.25">
      <c r="B727" t="s">
        <v>749</v>
      </c>
      <c r="C727" t="s">
        <v>17</v>
      </c>
      <c r="D727">
        <v>156</v>
      </c>
      <c r="E727" s="14" t="s">
        <v>6</v>
      </c>
      <c r="F727" s="15">
        <v>45179</v>
      </c>
      <c r="G727">
        <v>64</v>
      </c>
      <c r="H727">
        <v>2.7</v>
      </c>
      <c r="I727">
        <f>IF(MONTH(calls[[#This Row],[Date of Call]])&lt;=6, YEAR(calls[[#This Row],[Date of Call]]), YEAR(calls[[#This Row],[Date of Call]])+1)</f>
        <v>2024</v>
      </c>
      <c r="J727" t="str">
        <f>TEXT(calls[[#This Row],[Date of Call]],"DDD")</f>
        <v>Sun</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x14ac:dyDescent="0.25">
      <c r="B728" t="s">
        <v>750</v>
      </c>
      <c r="C728" t="s">
        <v>18</v>
      </c>
      <c r="D728">
        <v>107</v>
      </c>
      <c r="E728" s="14" t="s">
        <v>9</v>
      </c>
      <c r="F728" s="15">
        <v>45179</v>
      </c>
      <c r="G728">
        <v>38</v>
      </c>
      <c r="H728">
        <v>4.7</v>
      </c>
      <c r="I728">
        <f>IF(MONTH(calls[[#This Row],[Date of Call]])&lt;=6, YEAR(calls[[#This Row],[Date of Call]]), YEAR(calls[[#This Row],[Date of Call]])+1)</f>
        <v>2024</v>
      </c>
      <c r="J728" t="str">
        <f>TEXT(calls[[#This Row],[Date of Call]],"DDD")</f>
        <v>Sun</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x14ac:dyDescent="0.25">
      <c r="B729" t="s">
        <v>751</v>
      </c>
      <c r="C729" t="s">
        <v>20</v>
      </c>
      <c r="D729">
        <v>58</v>
      </c>
      <c r="E729" s="14" t="s">
        <v>9</v>
      </c>
      <c r="F729" s="15">
        <v>45181</v>
      </c>
      <c r="G729">
        <v>90</v>
      </c>
      <c r="H729">
        <v>4.3</v>
      </c>
      <c r="I729">
        <f>IF(MONTH(calls[[#This Row],[Date of Call]])&lt;=6, YEAR(calls[[#This Row],[Date of Call]]), YEAR(calls[[#This Row],[Date of Call]])+1)</f>
        <v>2024</v>
      </c>
      <c r="J729" t="str">
        <f>TEXT(calls[[#This Row],[Date of Call]],"DDD")</f>
        <v>Tue</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x14ac:dyDescent="0.25">
      <c r="B730" t="s">
        <v>752</v>
      </c>
      <c r="C730" t="s">
        <v>14</v>
      </c>
      <c r="D730">
        <v>66</v>
      </c>
      <c r="E730" s="14" t="s">
        <v>9</v>
      </c>
      <c r="F730" s="15">
        <v>45181</v>
      </c>
      <c r="G730">
        <v>32</v>
      </c>
      <c r="H730">
        <v>3.8</v>
      </c>
      <c r="I730">
        <f>IF(MONTH(calls[[#This Row],[Date of Call]])&lt;=6, YEAR(calls[[#This Row],[Date of Call]]), YEAR(calls[[#This Row],[Date of Call]])+1)</f>
        <v>2024</v>
      </c>
      <c r="J730" t="str">
        <f>TEXT(calls[[#This Row],[Date of Call]],"DDD")</f>
        <v>Tue</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x14ac:dyDescent="0.25">
      <c r="B731" t="s">
        <v>753</v>
      </c>
      <c r="C731" t="s">
        <v>24</v>
      </c>
      <c r="D731">
        <v>75</v>
      </c>
      <c r="E731" s="14" t="s">
        <v>6</v>
      </c>
      <c r="F731" s="15">
        <v>45181</v>
      </c>
      <c r="G731">
        <v>120</v>
      </c>
      <c r="H731">
        <v>4.4000000000000004</v>
      </c>
      <c r="I731">
        <f>IF(MONTH(calls[[#This Row],[Date of Call]])&lt;=6, YEAR(calls[[#This Row],[Date of Call]]), YEAR(calls[[#This Row],[Date of Call]])+1)</f>
        <v>2024</v>
      </c>
      <c r="J731" t="str">
        <f>TEXT(calls[[#This Row],[Date of Call]],"DDD")</f>
        <v>Tue</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x14ac:dyDescent="0.25">
      <c r="B732" t="s">
        <v>754</v>
      </c>
      <c r="C732" t="s">
        <v>18</v>
      </c>
      <c r="D732">
        <v>8</v>
      </c>
      <c r="E732" s="14" t="s">
        <v>9</v>
      </c>
      <c r="F732" s="15">
        <v>45181</v>
      </c>
      <c r="G732">
        <v>31</v>
      </c>
      <c r="H732">
        <v>3.9</v>
      </c>
      <c r="I732">
        <f>IF(MONTH(calls[[#This Row],[Date of Call]])&lt;=6, YEAR(calls[[#This Row],[Date of Call]]), YEAR(calls[[#This Row],[Date of Call]])+1)</f>
        <v>2024</v>
      </c>
      <c r="J732" t="str">
        <f>TEXT(calls[[#This Row],[Date of Call]],"DDD")</f>
        <v>Tue</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x14ac:dyDescent="0.25">
      <c r="B733" t="s">
        <v>755</v>
      </c>
      <c r="C733" t="s">
        <v>23</v>
      </c>
      <c r="D733">
        <v>76</v>
      </c>
      <c r="E733" s="14" t="s">
        <v>6</v>
      </c>
      <c r="F733" s="15">
        <v>45182</v>
      </c>
      <c r="G733">
        <v>108</v>
      </c>
      <c r="H733">
        <v>4.9000000000000004</v>
      </c>
      <c r="I733">
        <f>IF(MONTH(calls[[#This Row],[Date of Call]])&lt;=6, YEAR(calls[[#This Row],[Date of Call]]), YEAR(calls[[#This Row],[Date of Call]])+1)</f>
        <v>2024</v>
      </c>
      <c r="J733" t="str">
        <f>TEXT(calls[[#This Row],[Date of Call]],"DDD")</f>
        <v>Wed</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x14ac:dyDescent="0.25">
      <c r="B734" t="s">
        <v>756</v>
      </c>
      <c r="C734" t="s">
        <v>20</v>
      </c>
      <c r="D734">
        <v>110</v>
      </c>
      <c r="E734" s="14" t="s">
        <v>6</v>
      </c>
      <c r="F734" s="15">
        <v>45182</v>
      </c>
      <c r="G734">
        <v>180</v>
      </c>
      <c r="H734">
        <v>4.2</v>
      </c>
      <c r="I734">
        <f>IF(MONTH(calls[[#This Row],[Date of Call]])&lt;=6, YEAR(calls[[#This Row],[Date of Call]]), YEAR(calls[[#This Row],[Date of Call]])+1)</f>
        <v>2024</v>
      </c>
      <c r="J734" t="str">
        <f>TEXT(calls[[#This Row],[Date of Call]],"DDD")</f>
        <v>Wed</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x14ac:dyDescent="0.25">
      <c r="B735" t="s">
        <v>757</v>
      </c>
      <c r="C735" t="s">
        <v>14</v>
      </c>
      <c r="D735">
        <v>50</v>
      </c>
      <c r="E735" s="14" t="s">
        <v>11</v>
      </c>
      <c r="F735" s="15">
        <v>45183</v>
      </c>
      <c r="G735">
        <v>124</v>
      </c>
      <c r="H735">
        <v>4</v>
      </c>
      <c r="I735">
        <f>IF(MONTH(calls[[#This Row],[Date of Call]])&lt;=6, YEAR(calls[[#This Row],[Date of Call]]), YEAR(calls[[#This Row],[Date of Call]])+1)</f>
        <v>2024</v>
      </c>
      <c r="J735" t="str">
        <f>TEXT(calls[[#This Row],[Date of Call]],"DDD")</f>
        <v>Thu</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x14ac:dyDescent="0.25">
      <c r="B736" t="s">
        <v>758</v>
      </c>
      <c r="C736" t="s">
        <v>15</v>
      </c>
      <c r="D736">
        <v>78</v>
      </c>
      <c r="E736" s="14" t="s">
        <v>11</v>
      </c>
      <c r="F736" s="15">
        <v>45183</v>
      </c>
      <c r="G736">
        <v>23</v>
      </c>
      <c r="H736">
        <v>4.2</v>
      </c>
      <c r="I736">
        <f>IF(MONTH(calls[[#This Row],[Date of Call]])&lt;=6, YEAR(calls[[#This Row],[Date of Call]]), YEAR(calls[[#This Row],[Date of Call]])+1)</f>
        <v>2024</v>
      </c>
      <c r="J736" t="str">
        <f>TEXT(calls[[#This Row],[Date of Call]],"DDD")</f>
        <v>Thu</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x14ac:dyDescent="0.25">
      <c r="B737" t="s">
        <v>759</v>
      </c>
      <c r="C737" t="s">
        <v>16</v>
      </c>
      <c r="D737">
        <v>59</v>
      </c>
      <c r="E737" s="14" t="s">
        <v>10</v>
      </c>
      <c r="F737" s="15">
        <v>45184</v>
      </c>
      <c r="G737">
        <v>24</v>
      </c>
      <c r="H737">
        <v>4.8</v>
      </c>
      <c r="I737">
        <f>IF(MONTH(calls[[#This Row],[Date of Call]])&lt;=6, YEAR(calls[[#This Row],[Date of Call]]), YEAR(calls[[#This Row],[Date of Call]])+1)</f>
        <v>2024</v>
      </c>
      <c r="J737" t="str">
        <f>TEXT(calls[[#This Row],[Date of Call]],"DDD")</f>
        <v>Fri</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x14ac:dyDescent="0.25">
      <c r="B738" t="s">
        <v>760</v>
      </c>
      <c r="C738" t="s">
        <v>15</v>
      </c>
      <c r="D738">
        <v>126</v>
      </c>
      <c r="E738" s="14" t="s">
        <v>9</v>
      </c>
      <c r="F738" s="15">
        <v>45185</v>
      </c>
      <c r="G738">
        <v>52</v>
      </c>
      <c r="H738">
        <v>1.1000000000000001</v>
      </c>
      <c r="I738">
        <f>IF(MONTH(calls[[#This Row],[Date of Call]])&lt;=6, YEAR(calls[[#This Row],[Date of Call]]), YEAR(calls[[#This Row],[Date of Call]])+1)</f>
        <v>2024</v>
      </c>
      <c r="J738" t="str">
        <f>TEXT(calls[[#This Row],[Date of Call]],"DDD")</f>
        <v>Sat</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x14ac:dyDescent="0.25">
      <c r="B739" t="s">
        <v>761</v>
      </c>
      <c r="C739" t="s">
        <v>23</v>
      </c>
      <c r="D739">
        <v>43</v>
      </c>
      <c r="E739" s="14" t="s">
        <v>10</v>
      </c>
      <c r="F739" s="15">
        <v>45186</v>
      </c>
      <c r="G739">
        <v>168</v>
      </c>
      <c r="H739">
        <v>4</v>
      </c>
      <c r="I739">
        <f>IF(MONTH(calls[[#This Row],[Date of Call]])&lt;=6, YEAR(calls[[#This Row],[Date of Call]]), YEAR(calls[[#This Row],[Date of Call]])+1)</f>
        <v>2024</v>
      </c>
      <c r="J739" t="str">
        <f>TEXT(calls[[#This Row],[Date of Call]],"DDD")</f>
        <v>Sun</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x14ac:dyDescent="0.25">
      <c r="B740" t="s">
        <v>762</v>
      </c>
      <c r="C740" t="s">
        <v>17</v>
      </c>
      <c r="D740">
        <v>79</v>
      </c>
      <c r="E740" s="14" t="s">
        <v>6</v>
      </c>
      <c r="F740" s="15">
        <v>45188</v>
      </c>
      <c r="G740">
        <v>125</v>
      </c>
      <c r="H740">
        <v>4.8</v>
      </c>
      <c r="I740">
        <f>IF(MONTH(calls[[#This Row],[Date of Call]])&lt;=6, YEAR(calls[[#This Row],[Date of Call]]), YEAR(calls[[#This Row],[Date of Call]])+1)</f>
        <v>2024</v>
      </c>
      <c r="J740" t="str">
        <f>TEXT(calls[[#This Row],[Date of Call]],"DDD")</f>
        <v>Tue</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x14ac:dyDescent="0.25">
      <c r="B741" t="s">
        <v>763</v>
      </c>
      <c r="C741" t="s">
        <v>20</v>
      </c>
      <c r="D741">
        <v>71</v>
      </c>
      <c r="E741" s="14" t="s">
        <v>10</v>
      </c>
      <c r="F741" s="15">
        <v>45189</v>
      </c>
      <c r="G741">
        <v>50</v>
      </c>
      <c r="H741">
        <v>4.2</v>
      </c>
      <c r="I741">
        <f>IF(MONTH(calls[[#This Row],[Date of Call]])&lt;=6, YEAR(calls[[#This Row],[Date of Call]]), YEAR(calls[[#This Row],[Date of Call]])+1)</f>
        <v>2024</v>
      </c>
      <c r="J741" t="str">
        <f>TEXT(calls[[#This Row],[Date of Call]],"DDD")</f>
        <v>Wed</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x14ac:dyDescent="0.25">
      <c r="B742" t="s">
        <v>764</v>
      </c>
      <c r="C742" t="s">
        <v>22</v>
      </c>
      <c r="D742">
        <v>94</v>
      </c>
      <c r="E742" s="14" t="s">
        <v>9</v>
      </c>
      <c r="F742" s="15">
        <v>45190</v>
      </c>
      <c r="G742">
        <v>220</v>
      </c>
      <c r="H742">
        <v>4.5999999999999996</v>
      </c>
      <c r="I742">
        <f>IF(MONTH(calls[[#This Row],[Date of Call]])&lt;=6, YEAR(calls[[#This Row],[Date of Call]]), YEAR(calls[[#This Row],[Date of Call]])+1)</f>
        <v>2024</v>
      </c>
      <c r="J742" t="str">
        <f>TEXT(calls[[#This Row],[Date of Call]],"DDD")</f>
        <v>Thu</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x14ac:dyDescent="0.25">
      <c r="B743" t="s">
        <v>765</v>
      </c>
      <c r="C743" t="s">
        <v>18</v>
      </c>
      <c r="D743">
        <v>108</v>
      </c>
      <c r="E743" s="14" t="s">
        <v>10</v>
      </c>
      <c r="F743" s="15">
        <v>45190</v>
      </c>
      <c r="G743">
        <v>180</v>
      </c>
      <c r="H743">
        <v>4</v>
      </c>
      <c r="I743">
        <f>IF(MONTH(calls[[#This Row],[Date of Call]])&lt;=6, YEAR(calls[[#This Row],[Date of Call]]), YEAR(calls[[#This Row],[Date of Call]])+1)</f>
        <v>2024</v>
      </c>
      <c r="J743" t="str">
        <f>TEXT(calls[[#This Row],[Date of Call]],"DDD")</f>
        <v>Thu</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x14ac:dyDescent="0.25">
      <c r="B744" t="s">
        <v>766</v>
      </c>
      <c r="C744" t="s">
        <v>23</v>
      </c>
      <c r="D744">
        <v>76</v>
      </c>
      <c r="E744" s="14" t="s">
        <v>9</v>
      </c>
      <c r="F744" s="15">
        <v>45190</v>
      </c>
      <c r="G744">
        <v>110</v>
      </c>
      <c r="H744">
        <v>3.9</v>
      </c>
      <c r="I744">
        <f>IF(MONTH(calls[[#This Row],[Date of Call]])&lt;=6, YEAR(calls[[#This Row],[Date of Call]]), YEAR(calls[[#This Row],[Date of Call]])+1)</f>
        <v>2024</v>
      </c>
      <c r="J744" t="str">
        <f>TEXT(calls[[#This Row],[Date of Call]],"DDD")</f>
        <v>Thu</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x14ac:dyDescent="0.25">
      <c r="B745" t="s">
        <v>767</v>
      </c>
      <c r="C745" t="s">
        <v>16</v>
      </c>
      <c r="D745">
        <v>136</v>
      </c>
      <c r="E745" s="14" t="s">
        <v>10</v>
      </c>
      <c r="F745" s="15">
        <v>45190</v>
      </c>
      <c r="G745">
        <v>36</v>
      </c>
      <c r="H745">
        <v>2.8</v>
      </c>
      <c r="I745">
        <f>IF(MONTH(calls[[#This Row],[Date of Call]])&lt;=6, YEAR(calls[[#This Row],[Date of Call]]), YEAR(calls[[#This Row],[Date of Call]])+1)</f>
        <v>2024</v>
      </c>
      <c r="J745" t="str">
        <f>TEXT(calls[[#This Row],[Date of Call]],"DDD")</f>
        <v>Thu</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x14ac:dyDescent="0.25">
      <c r="B746" t="s">
        <v>768</v>
      </c>
      <c r="C746" t="s">
        <v>12</v>
      </c>
      <c r="D746">
        <v>129</v>
      </c>
      <c r="E746" s="14" t="s">
        <v>11</v>
      </c>
      <c r="F746" s="15">
        <v>45191</v>
      </c>
      <c r="G746">
        <v>93</v>
      </c>
      <c r="H746">
        <v>4.7</v>
      </c>
      <c r="I746">
        <f>IF(MONTH(calls[[#This Row],[Date of Call]])&lt;=6, YEAR(calls[[#This Row],[Date of Call]]), YEAR(calls[[#This Row],[Date of Call]])+1)</f>
        <v>2024</v>
      </c>
      <c r="J746" t="str">
        <f>TEXT(calls[[#This Row],[Date of Call]],"DDD")</f>
        <v>Fri</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x14ac:dyDescent="0.25">
      <c r="B747" t="s">
        <v>769</v>
      </c>
      <c r="C747" t="s">
        <v>18</v>
      </c>
      <c r="D747">
        <v>120</v>
      </c>
      <c r="E747" s="14" t="s">
        <v>10</v>
      </c>
      <c r="F747" s="15">
        <v>45191</v>
      </c>
      <c r="G747">
        <v>38</v>
      </c>
      <c r="H747">
        <v>4.2</v>
      </c>
      <c r="I747">
        <f>IF(MONTH(calls[[#This Row],[Date of Call]])&lt;=6, YEAR(calls[[#This Row],[Date of Call]]), YEAR(calls[[#This Row],[Date of Call]])+1)</f>
        <v>2024</v>
      </c>
      <c r="J747" t="str">
        <f>TEXT(calls[[#This Row],[Date of Call]],"DDD")</f>
        <v>Fri</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25">
      <c r="B748" t="s">
        <v>770</v>
      </c>
      <c r="C748" t="s">
        <v>23</v>
      </c>
      <c r="D748">
        <v>108</v>
      </c>
      <c r="E748" s="14" t="s">
        <v>11</v>
      </c>
      <c r="F748" s="15">
        <v>45192</v>
      </c>
      <c r="G748">
        <v>66</v>
      </c>
      <c r="H748">
        <v>3.9</v>
      </c>
      <c r="I748">
        <f>IF(MONTH(calls[[#This Row],[Date of Call]])&lt;=6, YEAR(calls[[#This Row],[Date of Call]]), YEAR(calls[[#This Row],[Date of Call]])+1)</f>
        <v>2024</v>
      </c>
      <c r="J748" t="str">
        <f>TEXT(calls[[#This Row],[Date of Call]],"DDD")</f>
        <v>Sat</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x14ac:dyDescent="0.25">
      <c r="B749" t="s">
        <v>771</v>
      </c>
      <c r="C749" t="s">
        <v>15</v>
      </c>
      <c r="D749">
        <v>79</v>
      </c>
      <c r="E749" s="14" t="s">
        <v>10</v>
      </c>
      <c r="F749" s="15">
        <v>45192</v>
      </c>
      <c r="G749">
        <v>215</v>
      </c>
      <c r="H749">
        <v>4.5999999999999996</v>
      </c>
      <c r="I749">
        <f>IF(MONTH(calls[[#This Row],[Date of Call]])&lt;=6, YEAR(calls[[#This Row],[Date of Call]]), YEAR(calls[[#This Row],[Date of Call]])+1)</f>
        <v>2024</v>
      </c>
      <c r="J749" t="str">
        <f>TEXT(calls[[#This Row],[Date of Call]],"DDD")</f>
        <v>Sat</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x14ac:dyDescent="0.25">
      <c r="B750" t="s">
        <v>772</v>
      </c>
      <c r="C750" t="s">
        <v>15</v>
      </c>
      <c r="D750">
        <v>45</v>
      </c>
      <c r="E750" s="14" t="s">
        <v>11</v>
      </c>
      <c r="F750" s="15">
        <v>45192</v>
      </c>
      <c r="G750">
        <v>92</v>
      </c>
      <c r="H750">
        <v>4.3</v>
      </c>
      <c r="I750">
        <f>IF(MONTH(calls[[#This Row],[Date of Call]])&lt;=6, YEAR(calls[[#This Row],[Date of Call]]), YEAR(calls[[#This Row],[Date of Call]])+1)</f>
        <v>2024</v>
      </c>
      <c r="J750" t="str">
        <f>TEXT(calls[[#This Row],[Date of Call]],"DDD")</f>
        <v>Sat</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x14ac:dyDescent="0.25">
      <c r="B751" t="s">
        <v>773</v>
      </c>
      <c r="C751" t="s">
        <v>8</v>
      </c>
      <c r="D751">
        <v>96</v>
      </c>
      <c r="E751" s="14" t="s">
        <v>10</v>
      </c>
      <c r="F751" s="15">
        <v>45192</v>
      </c>
      <c r="G751">
        <v>80</v>
      </c>
      <c r="H751">
        <v>3.6</v>
      </c>
      <c r="I751">
        <f>IF(MONTH(calls[[#This Row],[Date of Call]])&lt;=6, YEAR(calls[[#This Row],[Date of Call]]), YEAR(calls[[#This Row],[Date of Call]])+1)</f>
        <v>2024</v>
      </c>
      <c r="J751" t="str">
        <f>TEXT(calls[[#This Row],[Date of Call]],"DDD")</f>
        <v>Sat</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x14ac:dyDescent="0.25">
      <c r="B752" t="s">
        <v>774</v>
      </c>
      <c r="C752" t="s">
        <v>8</v>
      </c>
      <c r="D752">
        <v>81</v>
      </c>
      <c r="E752" s="14" t="s">
        <v>10</v>
      </c>
      <c r="F752" s="15">
        <v>45193</v>
      </c>
      <c r="G752">
        <v>123</v>
      </c>
      <c r="H752">
        <v>4.9000000000000004</v>
      </c>
      <c r="I752">
        <f>IF(MONTH(calls[[#This Row],[Date of Call]])&lt;=6, YEAR(calls[[#This Row],[Date of Call]]), YEAR(calls[[#This Row],[Date of Call]])+1)</f>
        <v>2024</v>
      </c>
      <c r="J752" t="str">
        <f>TEXT(calls[[#This Row],[Date of Call]],"DDD")</f>
        <v>Sun</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x14ac:dyDescent="0.25">
      <c r="B753" t="s">
        <v>775</v>
      </c>
      <c r="C753" t="s">
        <v>16</v>
      </c>
      <c r="D753">
        <v>95</v>
      </c>
      <c r="E753" s="14" t="s">
        <v>13</v>
      </c>
      <c r="F753" s="15">
        <v>45193</v>
      </c>
      <c r="G753">
        <v>23</v>
      </c>
      <c r="H753">
        <v>2.4</v>
      </c>
      <c r="I753">
        <f>IF(MONTH(calls[[#This Row],[Date of Call]])&lt;=6, YEAR(calls[[#This Row],[Date of Call]]), YEAR(calls[[#This Row],[Date of Call]])+1)</f>
        <v>2024</v>
      </c>
      <c r="J753" t="str">
        <f>TEXT(calls[[#This Row],[Date of Call]],"DDD")</f>
        <v>Sun</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x14ac:dyDescent="0.25">
      <c r="B754" t="s">
        <v>776</v>
      </c>
      <c r="C754" t="s">
        <v>19</v>
      </c>
      <c r="D754">
        <v>159</v>
      </c>
      <c r="E754" s="14" t="s">
        <v>9</v>
      </c>
      <c r="F754" s="15">
        <v>45193</v>
      </c>
      <c r="G754">
        <v>63</v>
      </c>
      <c r="H754">
        <v>4.2</v>
      </c>
      <c r="I754">
        <f>IF(MONTH(calls[[#This Row],[Date of Call]])&lt;=6, YEAR(calls[[#This Row],[Date of Call]]), YEAR(calls[[#This Row],[Date of Call]])+1)</f>
        <v>2024</v>
      </c>
      <c r="J754" t="str">
        <f>TEXT(calls[[#This Row],[Date of Call]],"DDD")</f>
        <v>Sun</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x14ac:dyDescent="0.25">
      <c r="B755" t="s">
        <v>777</v>
      </c>
      <c r="C755" t="s">
        <v>5</v>
      </c>
      <c r="D755">
        <v>109</v>
      </c>
      <c r="E755" s="14" t="s">
        <v>6</v>
      </c>
      <c r="F755" s="15">
        <v>45193</v>
      </c>
      <c r="G755">
        <v>52</v>
      </c>
      <c r="H755">
        <v>3.9</v>
      </c>
      <c r="I755">
        <f>IF(MONTH(calls[[#This Row],[Date of Call]])&lt;=6, YEAR(calls[[#This Row],[Date of Call]]), YEAR(calls[[#This Row],[Date of Call]])+1)</f>
        <v>2024</v>
      </c>
      <c r="J755" t="str">
        <f>TEXT(calls[[#This Row],[Date of Call]],"DDD")</f>
        <v>Sun</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x14ac:dyDescent="0.25">
      <c r="B756" t="s">
        <v>778</v>
      </c>
      <c r="C756" t="s">
        <v>15</v>
      </c>
      <c r="D756">
        <v>107</v>
      </c>
      <c r="E756" s="14" t="s">
        <v>6</v>
      </c>
      <c r="F756" s="15">
        <v>45193</v>
      </c>
      <c r="G756">
        <v>60</v>
      </c>
      <c r="H756">
        <v>4.2</v>
      </c>
      <c r="I756">
        <f>IF(MONTH(calls[[#This Row],[Date of Call]])&lt;=6, YEAR(calls[[#This Row],[Date of Call]]), YEAR(calls[[#This Row],[Date of Call]])+1)</f>
        <v>2024</v>
      </c>
      <c r="J756" t="str">
        <f>TEXT(calls[[#This Row],[Date of Call]],"DDD")</f>
        <v>Sun</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25">
      <c r="B757" t="s">
        <v>779</v>
      </c>
      <c r="C757" t="s">
        <v>8</v>
      </c>
      <c r="D757">
        <v>67</v>
      </c>
      <c r="E757" s="14" t="s">
        <v>11</v>
      </c>
      <c r="F757" s="15">
        <v>45194</v>
      </c>
      <c r="G757">
        <v>87</v>
      </c>
      <c r="H757">
        <v>3.9</v>
      </c>
      <c r="I757">
        <f>IF(MONTH(calls[[#This Row],[Date of Call]])&lt;=6, YEAR(calls[[#This Row],[Date of Call]]), YEAR(calls[[#This Row],[Date of Call]])+1)</f>
        <v>2024</v>
      </c>
      <c r="J757" t="str">
        <f>TEXT(calls[[#This Row],[Date of Call]],"DDD")</f>
        <v>Mon</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x14ac:dyDescent="0.25">
      <c r="B758" t="s">
        <v>780</v>
      </c>
      <c r="C758" t="s">
        <v>24</v>
      </c>
      <c r="D758">
        <v>96</v>
      </c>
      <c r="E758" s="14" t="s">
        <v>10</v>
      </c>
      <c r="F758" s="15">
        <v>45195</v>
      </c>
      <c r="G758">
        <v>42</v>
      </c>
      <c r="H758">
        <v>4.5</v>
      </c>
      <c r="I758">
        <f>IF(MONTH(calls[[#This Row],[Date of Call]])&lt;=6, YEAR(calls[[#This Row],[Date of Call]]), YEAR(calls[[#This Row],[Date of Call]])+1)</f>
        <v>2024</v>
      </c>
      <c r="J758" t="str">
        <f>TEXT(calls[[#This Row],[Date of Call]],"DDD")</f>
        <v>Tue</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x14ac:dyDescent="0.25">
      <c r="B759" t="s">
        <v>781</v>
      </c>
      <c r="C759" t="s">
        <v>7</v>
      </c>
      <c r="D759">
        <v>142</v>
      </c>
      <c r="E759" s="14" t="s">
        <v>9</v>
      </c>
      <c r="F759" s="15">
        <v>45196</v>
      </c>
      <c r="G759">
        <v>37</v>
      </c>
      <c r="H759">
        <v>3.8</v>
      </c>
      <c r="I759">
        <f>IF(MONTH(calls[[#This Row],[Date of Call]])&lt;=6, YEAR(calls[[#This Row],[Date of Call]]), YEAR(calls[[#This Row],[Date of Call]])+1)</f>
        <v>2024</v>
      </c>
      <c r="J759" t="str">
        <f>TEXT(calls[[#This Row],[Date of Call]],"DDD")</f>
        <v>Wed</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x14ac:dyDescent="0.25">
      <c r="B760" t="s">
        <v>782</v>
      </c>
      <c r="C760" t="s">
        <v>7</v>
      </c>
      <c r="D760">
        <v>71</v>
      </c>
      <c r="E760" s="14" t="s">
        <v>13</v>
      </c>
      <c r="F760" s="15">
        <v>45196</v>
      </c>
      <c r="G760">
        <v>135</v>
      </c>
      <c r="H760">
        <v>3.9</v>
      </c>
      <c r="I760">
        <f>IF(MONTH(calls[[#This Row],[Date of Call]])&lt;=6, YEAR(calls[[#This Row],[Date of Call]]), YEAR(calls[[#This Row],[Date of Call]])+1)</f>
        <v>2024</v>
      </c>
      <c r="J760" t="str">
        <f>TEXT(calls[[#This Row],[Date of Call]],"DDD")</f>
        <v>Wed</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x14ac:dyDescent="0.25">
      <c r="B761" t="s">
        <v>783</v>
      </c>
      <c r="C761" t="s">
        <v>24</v>
      </c>
      <c r="D761">
        <v>152</v>
      </c>
      <c r="E761" s="14" t="s">
        <v>13</v>
      </c>
      <c r="F761" s="15">
        <v>45196</v>
      </c>
      <c r="G761">
        <v>88</v>
      </c>
      <c r="H761">
        <v>4.7</v>
      </c>
      <c r="I761">
        <f>IF(MONTH(calls[[#This Row],[Date of Call]])&lt;=6, YEAR(calls[[#This Row],[Date of Call]]), YEAR(calls[[#This Row],[Date of Call]])+1)</f>
        <v>2024</v>
      </c>
      <c r="J761" t="str">
        <f>TEXT(calls[[#This Row],[Date of Call]],"DDD")</f>
        <v>Wed</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x14ac:dyDescent="0.25">
      <c r="B762" t="s">
        <v>784</v>
      </c>
      <c r="C762" t="s">
        <v>17</v>
      </c>
      <c r="D762">
        <v>108</v>
      </c>
      <c r="E762" s="14" t="s">
        <v>9</v>
      </c>
      <c r="F762" s="15">
        <v>45196</v>
      </c>
      <c r="G762">
        <v>190</v>
      </c>
      <c r="H762">
        <v>3.2</v>
      </c>
      <c r="I762">
        <f>IF(MONTH(calls[[#This Row],[Date of Call]])&lt;=6, YEAR(calls[[#This Row],[Date of Call]]), YEAR(calls[[#This Row],[Date of Call]])+1)</f>
        <v>2024</v>
      </c>
      <c r="J762" t="str">
        <f>TEXT(calls[[#This Row],[Date of Call]],"DDD")</f>
        <v>Wed</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x14ac:dyDescent="0.25">
      <c r="B763" t="s">
        <v>785</v>
      </c>
      <c r="C763" t="s">
        <v>17</v>
      </c>
      <c r="D763">
        <v>156</v>
      </c>
      <c r="E763" s="14" t="s">
        <v>13</v>
      </c>
      <c r="F763" s="15">
        <v>45196</v>
      </c>
      <c r="G763">
        <v>81</v>
      </c>
      <c r="H763">
        <v>5</v>
      </c>
      <c r="I763">
        <f>IF(MONTH(calls[[#This Row],[Date of Call]])&lt;=6, YEAR(calls[[#This Row],[Date of Call]]), YEAR(calls[[#This Row],[Date of Call]])+1)</f>
        <v>2024</v>
      </c>
      <c r="J763" t="str">
        <f>TEXT(calls[[#This Row],[Date of Call]],"DDD")</f>
        <v>Wed</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x14ac:dyDescent="0.25">
      <c r="B764" t="s">
        <v>786</v>
      </c>
      <c r="C764" t="s">
        <v>7</v>
      </c>
      <c r="D764">
        <v>126</v>
      </c>
      <c r="E764" s="14" t="s">
        <v>9</v>
      </c>
      <c r="F764" s="15">
        <v>45196</v>
      </c>
      <c r="G764">
        <v>44</v>
      </c>
      <c r="H764">
        <v>3.7</v>
      </c>
      <c r="I764">
        <f>IF(MONTH(calls[[#This Row],[Date of Call]])&lt;=6, YEAR(calls[[#This Row],[Date of Call]]), YEAR(calls[[#This Row],[Date of Call]])+1)</f>
        <v>2024</v>
      </c>
      <c r="J764" t="str">
        <f>TEXT(calls[[#This Row],[Date of Call]],"DDD")</f>
        <v>Wed</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x14ac:dyDescent="0.25">
      <c r="B765" t="s">
        <v>787</v>
      </c>
      <c r="C765" t="s">
        <v>23</v>
      </c>
      <c r="D765">
        <v>135</v>
      </c>
      <c r="E765" s="14" t="s">
        <v>13</v>
      </c>
      <c r="F765" s="15">
        <v>45197</v>
      </c>
      <c r="G765">
        <v>92</v>
      </c>
      <c r="H765">
        <v>3.9</v>
      </c>
      <c r="I765">
        <f>IF(MONTH(calls[[#This Row],[Date of Call]])&lt;=6, YEAR(calls[[#This Row],[Date of Call]]), YEAR(calls[[#This Row],[Date of Call]])+1)</f>
        <v>2024</v>
      </c>
      <c r="J765" t="str">
        <f>TEXT(calls[[#This Row],[Date of Call]],"DDD")</f>
        <v>Thu</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x14ac:dyDescent="0.25">
      <c r="B766" t="s">
        <v>788</v>
      </c>
      <c r="C766" t="s">
        <v>7</v>
      </c>
      <c r="D766">
        <v>110</v>
      </c>
      <c r="E766" s="14" t="s">
        <v>10</v>
      </c>
      <c r="F766" s="15">
        <v>45198</v>
      </c>
      <c r="G766">
        <v>90</v>
      </c>
      <c r="H766">
        <v>3.1</v>
      </c>
      <c r="I766">
        <f>IF(MONTH(calls[[#This Row],[Date of Call]])&lt;=6, YEAR(calls[[#This Row],[Date of Call]]), YEAR(calls[[#This Row],[Date of Call]])+1)</f>
        <v>2024</v>
      </c>
      <c r="J766" t="str">
        <f>TEXT(calls[[#This Row],[Date of Call]],"DDD")</f>
        <v>Fri</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x14ac:dyDescent="0.25">
      <c r="B767" t="s">
        <v>789</v>
      </c>
      <c r="C767" t="s">
        <v>19</v>
      </c>
      <c r="D767">
        <v>64</v>
      </c>
      <c r="E767" s="14" t="s">
        <v>13</v>
      </c>
      <c r="F767" s="15">
        <v>45198</v>
      </c>
      <c r="G767">
        <v>112</v>
      </c>
      <c r="H767">
        <v>2</v>
      </c>
      <c r="I767">
        <f>IF(MONTH(calls[[#This Row],[Date of Call]])&lt;=6, YEAR(calls[[#This Row],[Date of Call]]), YEAR(calls[[#This Row],[Date of Call]])+1)</f>
        <v>2024</v>
      </c>
      <c r="J767" t="str">
        <f>TEXT(calls[[#This Row],[Date of Call]],"DDD")</f>
        <v>Fri</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x14ac:dyDescent="0.25">
      <c r="B768" t="s">
        <v>790</v>
      </c>
      <c r="C768" t="s">
        <v>22</v>
      </c>
      <c r="D768">
        <v>127</v>
      </c>
      <c r="E768" s="14" t="s">
        <v>9</v>
      </c>
      <c r="F768" s="15">
        <v>45198</v>
      </c>
      <c r="G768">
        <v>112</v>
      </c>
      <c r="H768">
        <v>4.5999999999999996</v>
      </c>
      <c r="I768">
        <f>IF(MONTH(calls[[#This Row],[Date of Call]])&lt;=6, YEAR(calls[[#This Row],[Date of Call]]), YEAR(calls[[#This Row],[Date of Call]])+1)</f>
        <v>2024</v>
      </c>
      <c r="J768" t="str">
        <f>TEXT(calls[[#This Row],[Date of Call]],"DDD")</f>
        <v>Fri</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x14ac:dyDescent="0.25">
      <c r="B769" t="s">
        <v>791</v>
      </c>
      <c r="C769" t="s">
        <v>5</v>
      </c>
      <c r="D769">
        <v>124</v>
      </c>
      <c r="E769" s="14" t="s">
        <v>11</v>
      </c>
      <c r="F769" s="15">
        <v>45198</v>
      </c>
      <c r="G769">
        <v>48</v>
      </c>
      <c r="H769">
        <v>3.7</v>
      </c>
      <c r="I769">
        <f>IF(MONTH(calls[[#This Row],[Date of Call]])&lt;=6, YEAR(calls[[#This Row],[Date of Call]]), YEAR(calls[[#This Row],[Date of Call]])+1)</f>
        <v>2024</v>
      </c>
      <c r="J769" t="str">
        <f>TEXT(calls[[#This Row],[Date of Call]],"DDD")</f>
        <v>Fri</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x14ac:dyDescent="0.25">
      <c r="B770" t="s">
        <v>792</v>
      </c>
      <c r="C770" t="s">
        <v>19</v>
      </c>
      <c r="D770">
        <v>125</v>
      </c>
      <c r="E770" s="14" t="s">
        <v>9</v>
      </c>
      <c r="F770" s="15">
        <v>45198</v>
      </c>
      <c r="G770">
        <v>116</v>
      </c>
      <c r="H770">
        <v>4.4000000000000004</v>
      </c>
      <c r="I770">
        <f>IF(MONTH(calls[[#This Row],[Date of Call]])&lt;=6, YEAR(calls[[#This Row],[Date of Call]]), YEAR(calls[[#This Row],[Date of Call]])+1)</f>
        <v>2024</v>
      </c>
      <c r="J770" t="str">
        <f>TEXT(calls[[#This Row],[Date of Call]],"DDD")</f>
        <v>Fri</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x14ac:dyDescent="0.25">
      <c r="B771" t="s">
        <v>793</v>
      </c>
      <c r="C771" t="s">
        <v>12</v>
      </c>
      <c r="D771">
        <v>70</v>
      </c>
      <c r="E771" s="14" t="s">
        <v>9</v>
      </c>
      <c r="F771" s="15">
        <v>45198</v>
      </c>
      <c r="G771">
        <v>29</v>
      </c>
      <c r="H771">
        <v>2.1</v>
      </c>
      <c r="I771">
        <f>IF(MONTH(calls[[#This Row],[Date of Call]])&lt;=6, YEAR(calls[[#This Row],[Date of Call]]), YEAR(calls[[#This Row],[Date of Call]])+1)</f>
        <v>2024</v>
      </c>
      <c r="J771" t="str">
        <f>TEXT(calls[[#This Row],[Date of Call]],"DDD")</f>
        <v>Fri</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x14ac:dyDescent="0.25">
      <c r="B772" t="s">
        <v>794</v>
      </c>
      <c r="C772" t="s">
        <v>22</v>
      </c>
      <c r="D772">
        <v>93</v>
      </c>
      <c r="E772" s="14" t="s">
        <v>13</v>
      </c>
      <c r="F772" s="15">
        <v>45199</v>
      </c>
      <c r="G772">
        <v>170</v>
      </c>
      <c r="H772">
        <v>2.2000000000000002</v>
      </c>
      <c r="I772">
        <f>IF(MONTH(calls[[#This Row],[Date of Call]])&lt;=6, YEAR(calls[[#This Row],[Date of Call]]), YEAR(calls[[#This Row],[Date of Call]])+1)</f>
        <v>2024</v>
      </c>
      <c r="J772" t="str">
        <f>TEXT(calls[[#This Row],[Date of Call]],"DDD")</f>
        <v>Sat</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x14ac:dyDescent="0.25">
      <c r="B773" t="s">
        <v>795</v>
      </c>
      <c r="C773" t="s">
        <v>12</v>
      </c>
      <c r="D773">
        <v>120</v>
      </c>
      <c r="E773" s="14" t="s">
        <v>6</v>
      </c>
      <c r="F773" s="15">
        <v>45199</v>
      </c>
      <c r="G773">
        <v>68</v>
      </c>
      <c r="H773">
        <v>3.4</v>
      </c>
      <c r="I773">
        <f>IF(MONTH(calls[[#This Row],[Date of Call]])&lt;=6, YEAR(calls[[#This Row],[Date of Call]]), YEAR(calls[[#This Row],[Date of Call]])+1)</f>
        <v>2024</v>
      </c>
      <c r="J773" t="str">
        <f>TEXT(calls[[#This Row],[Date of Call]],"DDD")</f>
        <v>Sat</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x14ac:dyDescent="0.25">
      <c r="B774" t="s">
        <v>796</v>
      </c>
      <c r="C774" t="s">
        <v>8</v>
      </c>
      <c r="D774">
        <v>96</v>
      </c>
      <c r="E774" s="14" t="s">
        <v>10</v>
      </c>
      <c r="F774" s="15">
        <v>45199</v>
      </c>
      <c r="G774">
        <v>195</v>
      </c>
      <c r="H774">
        <v>2.7</v>
      </c>
      <c r="I774">
        <f>IF(MONTH(calls[[#This Row],[Date of Call]])&lt;=6, YEAR(calls[[#This Row],[Date of Call]]), YEAR(calls[[#This Row],[Date of Call]])+1)</f>
        <v>2024</v>
      </c>
      <c r="J774" t="str">
        <f>TEXT(calls[[#This Row],[Date of Call]],"DDD")</f>
        <v>Sat</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x14ac:dyDescent="0.25">
      <c r="B775" t="s">
        <v>797</v>
      </c>
      <c r="C775" t="s">
        <v>21</v>
      </c>
      <c r="D775">
        <v>67</v>
      </c>
      <c r="E775" s="14" t="s">
        <v>10</v>
      </c>
      <c r="F775" s="15">
        <v>45199</v>
      </c>
      <c r="G775">
        <v>96</v>
      </c>
      <c r="H775">
        <v>3.7</v>
      </c>
      <c r="I775">
        <f>IF(MONTH(calls[[#This Row],[Date of Call]])&lt;=6, YEAR(calls[[#This Row],[Date of Call]]), YEAR(calls[[#This Row],[Date of Call]])+1)</f>
        <v>2024</v>
      </c>
      <c r="J775" t="str">
        <f>TEXT(calls[[#This Row],[Date of Call]],"DDD")</f>
        <v>Sat</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x14ac:dyDescent="0.25">
      <c r="B776" t="s">
        <v>798</v>
      </c>
      <c r="C776" t="s">
        <v>19</v>
      </c>
      <c r="D776">
        <v>119</v>
      </c>
      <c r="E776" s="14" t="s">
        <v>10</v>
      </c>
      <c r="F776" s="15">
        <v>45199</v>
      </c>
      <c r="G776">
        <v>96</v>
      </c>
      <c r="H776">
        <v>3.1</v>
      </c>
      <c r="I776">
        <f>IF(MONTH(calls[[#This Row],[Date of Call]])&lt;=6, YEAR(calls[[#This Row],[Date of Call]]), YEAR(calls[[#This Row],[Date of Call]])+1)</f>
        <v>2024</v>
      </c>
      <c r="J776" t="str">
        <f>TEXT(calls[[#This Row],[Date of Call]],"DDD")</f>
        <v>Sat</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x14ac:dyDescent="0.25">
      <c r="B777" t="s">
        <v>799</v>
      </c>
      <c r="C777" t="s">
        <v>5</v>
      </c>
      <c r="D777">
        <v>61</v>
      </c>
      <c r="E777" s="14" t="s">
        <v>11</v>
      </c>
      <c r="F777" s="15">
        <v>45199</v>
      </c>
      <c r="G777">
        <v>117</v>
      </c>
      <c r="H777">
        <v>4.0999999999999996</v>
      </c>
      <c r="I777">
        <f>IF(MONTH(calls[[#This Row],[Date of Call]])&lt;=6, YEAR(calls[[#This Row],[Date of Call]]), YEAR(calls[[#This Row],[Date of Call]])+1)</f>
        <v>2024</v>
      </c>
      <c r="J777" t="str">
        <f>TEXT(calls[[#This Row],[Date of Call]],"DDD")</f>
        <v>Sat</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x14ac:dyDescent="0.25">
      <c r="B778" t="s">
        <v>800</v>
      </c>
      <c r="C778" t="s">
        <v>8</v>
      </c>
      <c r="D778">
        <v>29</v>
      </c>
      <c r="E778" s="14" t="s">
        <v>13</v>
      </c>
      <c r="F778" s="15">
        <v>45199</v>
      </c>
      <c r="G778">
        <v>80</v>
      </c>
      <c r="H778">
        <v>4.8</v>
      </c>
      <c r="I778">
        <f>IF(MONTH(calls[[#This Row],[Date of Call]])&lt;=6, YEAR(calls[[#This Row],[Date of Call]]), YEAR(calls[[#This Row],[Date of Call]])+1)</f>
        <v>2024</v>
      </c>
      <c r="J778" t="str">
        <f>TEXT(calls[[#This Row],[Date of Call]],"DDD")</f>
        <v>Sat</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x14ac:dyDescent="0.25">
      <c r="B779" t="s">
        <v>801</v>
      </c>
      <c r="C779" t="s">
        <v>24</v>
      </c>
      <c r="D779">
        <v>134</v>
      </c>
      <c r="E779" s="14" t="s">
        <v>6</v>
      </c>
      <c r="F779" s="15">
        <v>45199</v>
      </c>
      <c r="G779">
        <v>117</v>
      </c>
      <c r="H779">
        <v>4</v>
      </c>
      <c r="I779">
        <f>IF(MONTH(calls[[#This Row],[Date of Call]])&lt;=6, YEAR(calls[[#This Row],[Date of Call]]), YEAR(calls[[#This Row],[Date of Call]])+1)</f>
        <v>2024</v>
      </c>
      <c r="J779" t="str">
        <f>TEXT(calls[[#This Row],[Date of Call]],"DDD")</f>
        <v>Sat</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x14ac:dyDescent="0.25">
      <c r="B780" t="s">
        <v>802</v>
      </c>
      <c r="C780" t="s">
        <v>7</v>
      </c>
      <c r="D780">
        <v>113</v>
      </c>
      <c r="E780" s="14" t="s">
        <v>10</v>
      </c>
      <c r="F780" s="15">
        <v>45200</v>
      </c>
      <c r="G780">
        <v>40</v>
      </c>
      <c r="H780">
        <v>3</v>
      </c>
      <c r="I780">
        <f>IF(MONTH(calls[[#This Row],[Date of Call]])&lt;=6, YEAR(calls[[#This Row],[Date of Call]]), YEAR(calls[[#This Row],[Date of Call]])+1)</f>
        <v>2024</v>
      </c>
      <c r="J780" t="str">
        <f>TEXT(calls[[#This Row],[Date of Call]],"DDD")</f>
        <v>Sun</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x14ac:dyDescent="0.25">
      <c r="B781" t="s">
        <v>803</v>
      </c>
      <c r="C781" t="s">
        <v>17</v>
      </c>
      <c r="D781">
        <v>12</v>
      </c>
      <c r="E781" s="14" t="s">
        <v>6</v>
      </c>
      <c r="F781" s="15">
        <v>45200</v>
      </c>
      <c r="G781">
        <v>117</v>
      </c>
      <c r="H781">
        <v>4.8</v>
      </c>
      <c r="I781">
        <f>IF(MONTH(calls[[#This Row],[Date of Call]])&lt;=6, YEAR(calls[[#This Row],[Date of Call]]), YEAR(calls[[#This Row],[Date of Call]])+1)</f>
        <v>2024</v>
      </c>
      <c r="J781" t="str">
        <f>TEXT(calls[[#This Row],[Date of Call]],"DDD")</f>
        <v>Sun</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x14ac:dyDescent="0.25">
      <c r="B782" t="s">
        <v>804</v>
      </c>
      <c r="C782" t="s">
        <v>14</v>
      </c>
      <c r="D782">
        <v>78</v>
      </c>
      <c r="E782" s="14" t="s">
        <v>13</v>
      </c>
      <c r="F782" s="15">
        <v>45200</v>
      </c>
      <c r="G782">
        <v>135</v>
      </c>
      <c r="H782">
        <v>4.0999999999999996</v>
      </c>
      <c r="I782">
        <f>IF(MONTH(calls[[#This Row],[Date of Call]])&lt;=6, YEAR(calls[[#This Row],[Date of Call]]), YEAR(calls[[#This Row],[Date of Call]])+1)</f>
        <v>2024</v>
      </c>
      <c r="J782" t="str">
        <f>TEXT(calls[[#This Row],[Date of Call]],"DDD")</f>
        <v>Sun</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x14ac:dyDescent="0.25">
      <c r="B783" t="s">
        <v>805</v>
      </c>
      <c r="C783" t="s">
        <v>19</v>
      </c>
      <c r="D783">
        <v>82</v>
      </c>
      <c r="E783" s="14" t="s">
        <v>9</v>
      </c>
      <c r="F783" s="15">
        <v>45200</v>
      </c>
      <c r="G783">
        <v>99</v>
      </c>
      <c r="H783">
        <v>4.2</v>
      </c>
      <c r="I783">
        <f>IF(MONTH(calls[[#This Row],[Date of Call]])&lt;=6, YEAR(calls[[#This Row],[Date of Call]]), YEAR(calls[[#This Row],[Date of Call]])+1)</f>
        <v>2024</v>
      </c>
      <c r="J783" t="str">
        <f>TEXT(calls[[#This Row],[Date of Call]],"DDD")</f>
        <v>Sun</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x14ac:dyDescent="0.25">
      <c r="B784" t="s">
        <v>806</v>
      </c>
      <c r="C784" t="s">
        <v>18</v>
      </c>
      <c r="D784">
        <v>149</v>
      </c>
      <c r="E784" s="14" t="s">
        <v>11</v>
      </c>
      <c r="F784" s="15">
        <v>45200</v>
      </c>
      <c r="G784">
        <v>130</v>
      </c>
      <c r="H784">
        <v>3.3</v>
      </c>
      <c r="I784">
        <f>IF(MONTH(calls[[#This Row],[Date of Call]])&lt;=6, YEAR(calls[[#This Row],[Date of Call]]), YEAR(calls[[#This Row],[Date of Call]])+1)</f>
        <v>2024</v>
      </c>
      <c r="J784" t="str">
        <f>TEXT(calls[[#This Row],[Date of Call]],"DDD")</f>
        <v>Sun</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x14ac:dyDescent="0.25">
      <c r="B785" t="s">
        <v>807</v>
      </c>
      <c r="C785" t="s">
        <v>15</v>
      </c>
      <c r="D785">
        <v>56</v>
      </c>
      <c r="E785" s="14" t="s">
        <v>6</v>
      </c>
      <c r="F785" s="15">
        <v>45200</v>
      </c>
      <c r="G785">
        <v>96</v>
      </c>
      <c r="H785">
        <v>4.7</v>
      </c>
      <c r="I785">
        <f>IF(MONTH(calls[[#This Row],[Date of Call]])&lt;=6, YEAR(calls[[#This Row],[Date of Call]]), YEAR(calls[[#This Row],[Date of Call]])+1)</f>
        <v>2024</v>
      </c>
      <c r="J785" t="str">
        <f>TEXT(calls[[#This Row],[Date of Call]],"DDD")</f>
        <v>Sun</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x14ac:dyDescent="0.25">
      <c r="B786" t="s">
        <v>808</v>
      </c>
      <c r="C786" t="s">
        <v>8</v>
      </c>
      <c r="D786">
        <v>80</v>
      </c>
      <c r="E786" s="14" t="s">
        <v>11</v>
      </c>
      <c r="F786" s="15">
        <v>45200</v>
      </c>
      <c r="G786">
        <v>128</v>
      </c>
      <c r="H786">
        <v>3.7</v>
      </c>
      <c r="I786">
        <f>IF(MONTH(calls[[#This Row],[Date of Call]])&lt;=6, YEAR(calls[[#This Row],[Date of Call]]), YEAR(calls[[#This Row],[Date of Call]])+1)</f>
        <v>2024</v>
      </c>
      <c r="J786" t="str">
        <f>TEXT(calls[[#This Row],[Date of Call]],"DDD")</f>
        <v>Sun</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x14ac:dyDescent="0.25">
      <c r="B787" t="s">
        <v>809</v>
      </c>
      <c r="C787" t="s">
        <v>5</v>
      </c>
      <c r="D787">
        <v>131</v>
      </c>
      <c r="E787" s="14" t="s">
        <v>10</v>
      </c>
      <c r="F787" s="15">
        <v>45200</v>
      </c>
      <c r="G787">
        <v>69</v>
      </c>
      <c r="H787">
        <v>4.7</v>
      </c>
      <c r="I787">
        <f>IF(MONTH(calls[[#This Row],[Date of Call]])&lt;=6, YEAR(calls[[#This Row],[Date of Call]]), YEAR(calls[[#This Row],[Date of Call]])+1)</f>
        <v>2024</v>
      </c>
      <c r="J787" t="str">
        <f>TEXT(calls[[#This Row],[Date of Call]],"DDD")</f>
        <v>Sun</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x14ac:dyDescent="0.25">
      <c r="B788" t="s">
        <v>810</v>
      </c>
      <c r="C788" t="s">
        <v>5</v>
      </c>
      <c r="D788">
        <v>109</v>
      </c>
      <c r="E788" s="14" t="s">
        <v>10</v>
      </c>
      <c r="F788" s="15">
        <v>45200</v>
      </c>
      <c r="G788">
        <v>44</v>
      </c>
      <c r="H788">
        <v>4.5999999999999996</v>
      </c>
      <c r="I788">
        <f>IF(MONTH(calls[[#This Row],[Date of Call]])&lt;=6, YEAR(calls[[#This Row],[Date of Call]]), YEAR(calls[[#This Row],[Date of Call]])+1)</f>
        <v>2024</v>
      </c>
      <c r="J788" t="str">
        <f>TEXT(calls[[#This Row],[Date of Call]],"DDD")</f>
        <v>Sun</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x14ac:dyDescent="0.25">
      <c r="B789" t="s">
        <v>811</v>
      </c>
      <c r="C789" t="s">
        <v>15</v>
      </c>
      <c r="D789">
        <v>142</v>
      </c>
      <c r="E789" s="14" t="s">
        <v>10</v>
      </c>
      <c r="F789" s="15">
        <v>45200</v>
      </c>
      <c r="G789">
        <v>44</v>
      </c>
      <c r="H789">
        <v>4.8</v>
      </c>
      <c r="I789">
        <f>IF(MONTH(calls[[#This Row],[Date of Call]])&lt;=6, YEAR(calls[[#This Row],[Date of Call]]), YEAR(calls[[#This Row],[Date of Call]])+1)</f>
        <v>2024</v>
      </c>
      <c r="J789" t="str">
        <f>TEXT(calls[[#This Row],[Date of Call]],"DDD")</f>
        <v>Sun</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x14ac:dyDescent="0.25">
      <c r="B790" t="s">
        <v>812</v>
      </c>
      <c r="C790" t="s">
        <v>22</v>
      </c>
      <c r="D790">
        <v>114</v>
      </c>
      <c r="E790" s="14" t="s">
        <v>6</v>
      </c>
      <c r="F790" s="15">
        <v>45201</v>
      </c>
      <c r="G790">
        <v>135</v>
      </c>
      <c r="H790">
        <v>2</v>
      </c>
      <c r="I790">
        <f>IF(MONTH(calls[[#This Row],[Date of Call]])&lt;=6, YEAR(calls[[#This Row],[Date of Call]]), YEAR(calls[[#This Row],[Date of Call]])+1)</f>
        <v>2024</v>
      </c>
      <c r="J790" t="str">
        <f>TEXT(calls[[#This Row],[Date of Call]],"DDD")</f>
        <v>Mon</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x14ac:dyDescent="0.25">
      <c r="B791" t="s">
        <v>813</v>
      </c>
      <c r="C791" t="s">
        <v>21</v>
      </c>
      <c r="D791">
        <v>93</v>
      </c>
      <c r="E791" s="14" t="s">
        <v>11</v>
      </c>
      <c r="F791" s="15">
        <v>45201</v>
      </c>
      <c r="G791">
        <v>45</v>
      </c>
      <c r="H791">
        <v>3.9</v>
      </c>
      <c r="I791">
        <f>IF(MONTH(calls[[#This Row],[Date of Call]])&lt;=6, YEAR(calls[[#This Row],[Date of Call]]), YEAR(calls[[#This Row],[Date of Call]])+1)</f>
        <v>2024</v>
      </c>
      <c r="J791" t="str">
        <f>TEXT(calls[[#This Row],[Date of Call]],"DDD")</f>
        <v>Mon</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x14ac:dyDescent="0.25">
      <c r="B792" t="s">
        <v>814</v>
      </c>
      <c r="C792" t="s">
        <v>17</v>
      </c>
      <c r="D792">
        <v>43</v>
      </c>
      <c r="E792" s="14" t="s">
        <v>11</v>
      </c>
      <c r="F792" s="15">
        <v>45201</v>
      </c>
      <c r="G792">
        <v>87</v>
      </c>
      <c r="H792">
        <v>3</v>
      </c>
      <c r="I792">
        <f>IF(MONTH(calls[[#This Row],[Date of Call]])&lt;=6, YEAR(calls[[#This Row],[Date of Call]]), YEAR(calls[[#This Row],[Date of Call]])+1)</f>
        <v>2024</v>
      </c>
      <c r="J792" t="str">
        <f>TEXT(calls[[#This Row],[Date of Call]],"DDD")</f>
        <v>Mon</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x14ac:dyDescent="0.25">
      <c r="B793" t="s">
        <v>815</v>
      </c>
      <c r="C793" t="s">
        <v>24</v>
      </c>
      <c r="D793">
        <v>78</v>
      </c>
      <c r="E793" s="14" t="s">
        <v>13</v>
      </c>
      <c r="F793" s="15">
        <v>45202</v>
      </c>
      <c r="G793">
        <v>84</v>
      </c>
      <c r="H793">
        <v>4.5999999999999996</v>
      </c>
      <c r="I793">
        <f>IF(MONTH(calls[[#This Row],[Date of Call]])&lt;=6, YEAR(calls[[#This Row],[Date of Call]]), YEAR(calls[[#This Row],[Date of Call]])+1)</f>
        <v>2024</v>
      </c>
      <c r="J793" t="str">
        <f>TEXT(calls[[#This Row],[Date of Call]],"DDD")</f>
        <v>Tue</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x14ac:dyDescent="0.25">
      <c r="B794" t="s">
        <v>816</v>
      </c>
      <c r="C794" t="s">
        <v>22</v>
      </c>
      <c r="D794">
        <v>89</v>
      </c>
      <c r="E794" s="14" t="s">
        <v>10</v>
      </c>
      <c r="F794" s="15">
        <v>45202</v>
      </c>
      <c r="G794">
        <v>81</v>
      </c>
      <c r="H794">
        <v>3.8</v>
      </c>
      <c r="I794">
        <f>IF(MONTH(calls[[#This Row],[Date of Call]])&lt;=6, YEAR(calls[[#This Row],[Date of Call]]), YEAR(calls[[#This Row],[Date of Call]])+1)</f>
        <v>2024</v>
      </c>
      <c r="J794" t="str">
        <f>TEXT(calls[[#This Row],[Date of Call]],"DDD")</f>
        <v>Tue</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x14ac:dyDescent="0.25">
      <c r="B795" t="s">
        <v>817</v>
      </c>
      <c r="C795" t="s">
        <v>15</v>
      </c>
      <c r="D795">
        <v>82</v>
      </c>
      <c r="E795" s="14" t="s">
        <v>9</v>
      </c>
      <c r="F795" s="15">
        <v>45202</v>
      </c>
      <c r="G795">
        <v>130</v>
      </c>
      <c r="H795">
        <v>4.4000000000000004</v>
      </c>
      <c r="I795">
        <f>IF(MONTH(calls[[#This Row],[Date of Call]])&lt;=6, YEAR(calls[[#This Row],[Date of Call]]), YEAR(calls[[#This Row],[Date of Call]])+1)</f>
        <v>2024</v>
      </c>
      <c r="J795" t="str">
        <f>TEXT(calls[[#This Row],[Date of Call]],"DDD")</f>
        <v>Tue</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x14ac:dyDescent="0.25">
      <c r="B796" t="s">
        <v>818</v>
      </c>
      <c r="C796" t="s">
        <v>8</v>
      </c>
      <c r="D796">
        <v>86</v>
      </c>
      <c r="E796" s="14" t="s">
        <v>10</v>
      </c>
      <c r="F796" s="15">
        <v>45203</v>
      </c>
      <c r="G796">
        <v>92</v>
      </c>
      <c r="H796">
        <v>2.4</v>
      </c>
      <c r="I796">
        <f>IF(MONTH(calls[[#This Row],[Date of Call]])&lt;=6, YEAR(calls[[#This Row],[Date of Call]]), YEAR(calls[[#This Row],[Date of Call]])+1)</f>
        <v>2024</v>
      </c>
      <c r="J796" t="str">
        <f>TEXT(calls[[#This Row],[Date of Call]],"DDD")</f>
        <v>Wed</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x14ac:dyDescent="0.25">
      <c r="B797" t="s">
        <v>819</v>
      </c>
      <c r="C797" t="s">
        <v>16</v>
      </c>
      <c r="D797">
        <v>57</v>
      </c>
      <c r="E797" s="14" t="s">
        <v>13</v>
      </c>
      <c r="F797" s="15">
        <v>45203</v>
      </c>
      <c r="G797">
        <v>48</v>
      </c>
      <c r="H797">
        <v>4.5</v>
      </c>
      <c r="I797">
        <f>IF(MONTH(calls[[#This Row],[Date of Call]])&lt;=6, YEAR(calls[[#This Row],[Date of Call]]), YEAR(calls[[#This Row],[Date of Call]])+1)</f>
        <v>2024</v>
      </c>
      <c r="J797" t="str">
        <f>TEXT(calls[[#This Row],[Date of Call]],"DDD")</f>
        <v>Wed</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x14ac:dyDescent="0.25">
      <c r="B798" t="s">
        <v>820</v>
      </c>
      <c r="C798" t="s">
        <v>21</v>
      </c>
      <c r="D798">
        <v>103</v>
      </c>
      <c r="E798" s="14" t="s">
        <v>6</v>
      </c>
      <c r="F798" s="15">
        <v>45203</v>
      </c>
      <c r="G798">
        <v>160</v>
      </c>
      <c r="H798">
        <v>4.5</v>
      </c>
      <c r="I798">
        <f>IF(MONTH(calls[[#This Row],[Date of Call]])&lt;=6, YEAR(calls[[#This Row],[Date of Call]]), YEAR(calls[[#This Row],[Date of Call]])+1)</f>
        <v>2024</v>
      </c>
      <c r="J798" t="str">
        <f>TEXT(calls[[#This Row],[Date of Call]],"DDD")</f>
        <v>Wed</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x14ac:dyDescent="0.25">
      <c r="B799" t="s">
        <v>821</v>
      </c>
      <c r="C799" t="s">
        <v>14</v>
      </c>
      <c r="D799">
        <v>138</v>
      </c>
      <c r="E799" s="14" t="s">
        <v>13</v>
      </c>
      <c r="F799" s="15">
        <v>45204</v>
      </c>
      <c r="G799">
        <v>155</v>
      </c>
      <c r="H799">
        <v>2.7</v>
      </c>
      <c r="I799">
        <f>IF(MONTH(calls[[#This Row],[Date of Call]])&lt;=6, YEAR(calls[[#This Row],[Date of Call]]), YEAR(calls[[#This Row],[Date of Call]])+1)</f>
        <v>2024</v>
      </c>
      <c r="J799" t="str">
        <f>TEXT(calls[[#This Row],[Date of Call]],"DDD")</f>
        <v>Thu</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x14ac:dyDescent="0.25">
      <c r="B800" t="s">
        <v>822</v>
      </c>
      <c r="C800" t="s">
        <v>18</v>
      </c>
      <c r="D800">
        <v>88</v>
      </c>
      <c r="E800" s="14" t="s">
        <v>9</v>
      </c>
      <c r="F800" s="15">
        <v>45204</v>
      </c>
      <c r="G800">
        <v>100</v>
      </c>
      <c r="H800">
        <v>4.9000000000000004</v>
      </c>
      <c r="I800">
        <f>IF(MONTH(calls[[#This Row],[Date of Call]])&lt;=6, YEAR(calls[[#This Row],[Date of Call]]), YEAR(calls[[#This Row],[Date of Call]])+1)</f>
        <v>2024</v>
      </c>
      <c r="J800" t="str">
        <f>TEXT(calls[[#This Row],[Date of Call]],"DDD")</f>
        <v>Thu</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x14ac:dyDescent="0.25">
      <c r="B801" t="s">
        <v>823</v>
      </c>
      <c r="C801" t="s">
        <v>22</v>
      </c>
      <c r="D801">
        <v>118</v>
      </c>
      <c r="E801" s="14" t="s">
        <v>11</v>
      </c>
      <c r="F801" s="15">
        <v>45204</v>
      </c>
      <c r="G801">
        <v>56</v>
      </c>
      <c r="H801">
        <v>3.7</v>
      </c>
      <c r="I801">
        <f>IF(MONTH(calls[[#This Row],[Date of Call]])&lt;=6, YEAR(calls[[#This Row],[Date of Call]]), YEAR(calls[[#This Row],[Date of Call]])+1)</f>
        <v>2024</v>
      </c>
      <c r="J801" t="str">
        <f>TEXT(calls[[#This Row],[Date of Call]],"DDD")</f>
        <v>Thu</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x14ac:dyDescent="0.25">
      <c r="B802" t="s">
        <v>824</v>
      </c>
      <c r="C802" t="s">
        <v>8</v>
      </c>
      <c r="D802">
        <v>4</v>
      </c>
      <c r="E802" s="14" t="s">
        <v>10</v>
      </c>
      <c r="F802" s="15">
        <v>45204</v>
      </c>
      <c r="G802">
        <v>170</v>
      </c>
      <c r="H802">
        <v>3.9</v>
      </c>
      <c r="I802">
        <f>IF(MONTH(calls[[#This Row],[Date of Call]])&lt;=6, YEAR(calls[[#This Row],[Date of Call]]), YEAR(calls[[#This Row],[Date of Call]])+1)</f>
        <v>2024</v>
      </c>
      <c r="J802" t="str">
        <f>TEXT(calls[[#This Row],[Date of Call]],"DDD")</f>
        <v>Thu</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x14ac:dyDescent="0.25">
      <c r="B803" t="s">
        <v>825</v>
      </c>
      <c r="C803" t="s">
        <v>17</v>
      </c>
      <c r="D803">
        <v>78</v>
      </c>
      <c r="E803" s="14" t="s">
        <v>6</v>
      </c>
      <c r="F803" s="15">
        <v>45205</v>
      </c>
      <c r="G803">
        <v>74</v>
      </c>
      <c r="H803">
        <v>3.5</v>
      </c>
      <c r="I803">
        <f>IF(MONTH(calls[[#This Row],[Date of Call]])&lt;=6, YEAR(calls[[#This Row],[Date of Call]]), YEAR(calls[[#This Row],[Date of Call]])+1)</f>
        <v>2024</v>
      </c>
      <c r="J803" t="str">
        <f>TEXT(calls[[#This Row],[Date of Call]],"DDD")</f>
        <v>Fri</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x14ac:dyDescent="0.25">
      <c r="B804" t="s">
        <v>826</v>
      </c>
      <c r="C804" t="s">
        <v>7</v>
      </c>
      <c r="D804">
        <v>69</v>
      </c>
      <c r="E804" s="14" t="s">
        <v>10</v>
      </c>
      <c r="F804" s="15">
        <v>45205</v>
      </c>
      <c r="G804">
        <v>99</v>
      </c>
      <c r="H804">
        <v>2.7</v>
      </c>
      <c r="I804">
        <f>IF(MONTH(calls[[#This Row],[Date of Call]])&lt;=6, YEAR(calls[[#This Row],[Date of Call]]), YEAR(calls[[#This Row],[Date of Call]])+1)</f>
        <v>2024</v>
      </c>
      <c r="J804" t="str">
        <f>TEXT(calls[[#This Row],[Date of Call]],"DDD")</f>
        <v>Fri</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x14ac:dyDescent="0.25">
      <c r="B805" t="s">
        <v>827</v>
      </c>
      <c r="C805" t="s">
        <v>15</v>
      </c>
      <c r="D805">
        <v>90</v>
      </c>
      <c r="E805" s="14" t="s">
        <v>13</v>
      </c>
      <c r="F805" s="15">
        <v>45205</v>
      </c>
      <c r="G805">
        <v>84</v>
      </c>
      <c r="H805">
        <v>3.9</v>
      </c>
      <c r="I805">
        <f>IF(MONTH(calls[[#This Row],[Date of Call]])&lt;=6, YEAR(calls[[#This Row],[Date of Call]]), YEAR(calls[[#This Row],[Date of Call]])+1)</f>
        <v>2024</v>
      </c>
      <c r="J805" t="str">
        <f>TEXT(calls[[#This Row],[Date of Call]],"DDD")</f>
        <v>Fri</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x14ac:dyDescent="0.25">
      <c r="B806" t="s">
        <v>828</v>
      </c>
      <c r="C806" t="s">
        <v>7</v>
      </c>
      <c r="D806">
        <v>134</v>
      </c>
      <c r="E806" s="14" t="s">
        <v>10</v>
      </c>
      <c r="F806" s="15">
        <v>45205</v>
      </c>
      <c r="G806">
        <v>35</v>
      </c>
      <c r="H806">
        <v>3.4</v>
      </c>
      <c r="I806">
        <f>IF(MONTH(calls[[#This Row],[Date of Call]])&lt;=6, YEAR(calls[[#This Row],[Date of Call]]), YEAR(calls[[#This Row],[Date of Call]])+1)</f>
        <v>2024</v>
      </c>
      <c r="J806" t="str">
        <f>TEXT(calls[[#This Row],[Date of Call]],"DDD")</f>
        <v>Fri</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x14ac:dyDescent="0.25">
      <c r="B807" t="s">
        <v>829</v>
      </c>
      <c r="C807" t="s">
        <v>12</v>
      </c>
      <c r="D807">
        <v>65</v>
      </c>
      <c r="E807" s="14" t="s">
        <v>11</v>
      </c>
      <c r="F807" s="15">
        <v>45205</v>
      </c>
      <c r="G807">
        <v>150</v>
      </c>
      <c r="H807">
        <v>5</v>
      </c>
      <c r="I807">
        <f>IF(MONTH(calls[[#This Row],[Date of Call]])&lt;=6, YEAR(calls[[#This Row],[Date of Call]]), YEAR(calls[[#This Row],[Date of Call]])+1)</f>
        <v>2024</v>
      </c>
      <c r="J807" t="str">
        <f>TEXT(calls[[#This Row],[Date of Call]],"DDD")</f>
        <v>Fri</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x14ac:dyDescent="0.25">
      <c r="B808" t="s">
        <v>830</v>
      </c>
      <c r="C808" t="s">
        <v>23</v>
      </c>
      <c r="D808">
        <v>54</v>
      </c>
      <c r="E808" s="14" t="s">
        <v>6</v>
      </c>
      <c r="F808" s="15">
        <v>45206</v>
      </c>
      <c r="G808">
        <v>176</v>
      </c>
      <c r="H808">
        <v>4.4000000000000004</v>
      </c>
      <c r="I808">
        <f>IF(MONTH(calls[[#This Row],[Date of Call]])&lt;=6, YEAR(calls[[#This Row],[Date of Call]]), YEAR(calls[[#This Row],[Date of Call]])+1)</f>
        <v>2024</v>
      </c>
      <c r="J808" t="str">
        <f>TEXT(calls[[#This Row],[Date of Call]],"DDD")</f>
        <v>Sat</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x14ac:dyDescent="0.25">
      <c r="B809" t="s">
        <v>831</v>
      </c>
      <c r="C809" t="s">
        <v>23</v>
      </c>
      <c r="D809">
        <v>90</v>
      </c>
      <c r="E809" s="14" t="s">
        <v>6</v>
      </c>
      <c r="F809" s="15">
        <v>45206</v>
      </c>
      <c r="G809">
        <v>84</v>
      </c>
      <c r="H809">
        <v>4.3</v>
      </c>
      <c r="I809">
        <f>IF(MONTH(calls[[#This Row],[Date of Call]])&lt;=6, YEAR(calls[[#This Row],[Date of Call]]), YEAR(calls[[#This Row],[Date of Call]])+1)</f>
        <v>2024</v>
      </c>
      <c r="J809" t="str">
        <f>TEXT(calls[[#This Row],[Date of Call]],"DDD")</f>
        <v>Sat</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x14ac:dyDescent="0.25">
      <c r="B810" t="s">
        <v>832</v>
      </c>
      <c r="C810" t="s">
        <v>15</v>
      </c>
      <c r="D810">
        <v>66</v>
      </c>
      <c r="E810" s="14" t="s">
        <v>6</v>
      </c>
      <c r="F810" s="15">
        <v>45206</v>
      </c>
      <c r="G810">
        <v>136</v>
      </c>
      <c r="H810">
        <v>4.7</v>
      </c>
      <c r="I810">
        <f>IF(MONTH(calls[[#This Row],[Date of Call]])&lt;=6, YEAR(calls[[#This Row],[Date of Call]]), YEAR(calls[[#This Row],[Date of Call]])+1)</f>
        <v>2024</v>
      </c>
      <c r="J810" t="str">
        <f>TEXT(calls[[#This Row],[Date of Call]],"DDD")</f>
        <v>Sat</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x14ac:dyDescent="0.25">
      <c r="B811" t="s">
        <v>833</v>
      </c>
      <c r="C811" t="s">
        <v>8</v>
      </c>
      <c r="D811">
        <v>150</v>
      </c>
      <c r="E811" s="14" t="s">
        <v>6</v>
      </c>
      <c r="F811" s="15">
        <v>45207</v>
      </c>
      <c r="G811">
        <v>70</v>
      </c>
      <c r="H811">
        <v>4.0999999999999996</v>
      </c>
      <c r="I811">
        <f>IF(MONTH(calls[[#This Row],[Date of Call]])&lt;=6, YEAR(calls[[#This Row],[Date of Call]]), YEAR(calls[[#This Row],[Date of Call]])+1)</f>
        <v>2024</v>
      </c>
      <c r="J811" t="str">
        <f>TEXT(calls[[#This Row],[Date of Call]],"DDD")</f>
        <v>Sun</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x14ac:dyDescent="0.25">
      <c r="B812" t="s">
        <v>834</v>
      </c>
      <c r="C812" t="s">
        <v>24</v>
      </c>
      <c r="D812">
        <v>18</v>
      </c>
      <c r="E812" s="14" t="s">
        <v>11</v>
      </c>
      <c r="F812" s="15">
        <v>45207</v>
      </c>
      <c r="G812">
        <v>96</v>
      </c>
      <c r="H812">
        <v>4.8</v>
      </c>
      <c r="I812">
        <f>IF(MONTH(calls[[#This Row],[Date of Call]])&lt;=6, YEAR(calls[[#This Row],[Date of Call]]), YEAR(calls[[#This Row],[Date of Call]])+1)</f>
        <v>2024</v>
      </c>
      <c r="J812" t="str">
        <f>TEXT(calls[[#This Row],[Date of Call]],"DDD")</f>
        <v>Sun</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x14ac:dyDescent="0.25">
      <c r="B813" t="s">
        <v>835</v>
      </c>
      <c r="C813" t="s">
        <v>23</v>
      </c>
      <c r="D813">
        <v>87</v>
      </c>
      <c r="E813" s="14" t="s">
        <v>11</v>
      </c>
      <c r="F813" s="15">
        <v>45207</v>
      </c>
      <c r="G813">
        <v>23</v>
      </c>
      <c r="H813">
        <v>4.2</v>
      </c>
      <c r="I813">
        <f>IF(MONTH(calls[[#This Row],[Date of Call]])&lt;=6, YEAR(calls[[#This Row],[Date of Call]]), YEAR(calls[[#This Row],[Date of Call]])+1)</f>
        <v>2024</v>
      </c>
      <c r="J813" t="str">
        <f>TEXT(calls[[#This Row],[Date of Call]],"DDD")</f>
        <v>Sun</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x14ac:dyDescent="0.25">
      <c r="B814" t="s">
        <v>836</v>
      </c>
      <c r="C814" t="s">
        <v>14</v>
      </c>
      <c r="D814">
        <v>94</v>
      </c>
      <c r="E814" s="14" t="s">
        <v>6</v>
      </c>
      <c r="F814" s="15">
        <v>45208</v>
      </c>
      <c r="G814">
        <v>120</v>
      </c>
      <c r="H814">
        <v>3.4</v>
      </c>
      <c r="I814">
        <f>IF(MONTH(calls[[#This Row],[Date of Call]])&lt;=6, YEAR(calls[[#This Row],[Date of Call]]), YEAR(calls[[#This Row],[Date of Call]])+1)</f>
        <v>2024</v>
      </c>
      <c r="J814" t="str">
        <f>TEXT(calls[[#This Row],[Date of Call]],"DDD")</f>
        <v>Mon</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x14ac:dyDescent="0.25">
      <c r="B815" t="s">
        <v>837</v>
      </c>
      <c r="C815" t="s">
        <v>16</v>
      </c>
      <c r="D815">
        <v>56</v>
      </c>
      <c r="E815" s="14" t="s">
        <v>6</v>
      </c>
      <c r="F815" s="15">
        <v>45208</v>
      </c>
      <c r="G815">
        <v>205</v>
      </c>
      <c r="H815">
        <v>3.3</v>
      </c>
      <c r="I815">
        <f>IF(MONTH(calls[[#This Row],[Date of Call]])&lt;=6, YEAR(calls[[#This Row],[Date of Call]]), YEAR(calls[[#This Row],[Date of Call]])+1)</f>
        <v>2024</v>
      </c>
      <c r="J815" t="str">
        <f>TEXT(calls[[#This Row],[Date of Call]],"DDD")</f>
        <v>Mon</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x14ac:dyDescent="0.25">
      <c r="B816" t="s">
        <v>838</v>
      </c>
      <c r="C816" t="s">
        <v>22</v>
      </c>
      <c r="D816">
        <v>41</v>
      </c>
      <c r="E816" s="14" t="s">
        <v>9</v>
      </c>
      <c r="F816" s="15">
        <v>45209</v>
      </c>
      <c r="G816">
        <v>42</v>
      </c>
      <c r="H816">
        <v>3.8</v>
      </c>
      <c r="I816">
        <f>IF(MONTH(calls[[#This Row],[Date of Call]])&lt;=6, YEAR(calls[[#This Row],[Date of Call]]), YEAR(calls[[#This Row],[Date of Call]])+1)</f>
        <v>2024</v>
      </c>
      <c r="J816" t="str">
        <f>TEXT(calls[[#This Row],[Date of Call]],"DDD")</f>
        <v>Tue</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x14ac:dyDescent="0.25">
      <c r="B817" t="s">
        <v>839</v>
      </c>
      <c r="C817" t="s">
        <v>8</v>
      </c>
      <c r="D817">
        <v>119</v>
      </c>
      <c r="E817" s="14" t="s">
        <v>13</v>
      </c>
      <c r="F817" s="15">
        <v>45209</v>
      </c>
      <c r="G817">
        <v>111</v>
      </c>
      <c r="H817">
        <v>3.9</v>
      </c>
      <c r="I817">
        <f>IF(MONTH(calls[[#This Row],[Date of Call]])&lt;=6, YEAR(calls[[#This Row],[Date of Call]]), YEAR(calls[[#This Row],[Date of Call]])+1)</f>
        <v>2024</v>
      </c>
      <c r="J817" t="str">
        <f>TEXT(calls[[#This Row],[Date of Call]],"DDD")</f>
        <v>Tue</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x14ac:dyDescent="0.25">
      <c r="B818" t="s">
        <v>840</v>
      </c>
      <c r="C818" t="s">
        <v>21</v>
      </c>
      <c r="D818">
        <v>108</v>
      </c>
      <c r="E818" s="14" t="s">
        <v>6</v>
      </c>
      <c r="F818" s="15">
        <v>45209</v>
      </c>
      <c r="G818">
        <v>68</v>
      </c>
      <c r="H818">
        <v>2.5</v>
      </c>
      <c r="I818">
        <f>IF(MONTH(calls[[#This Row],[Date of Call]])&lt;=6, YEAR(calls[[#This Row],[Date of Call]]), YEAR(calls[[#This Row],[Date of Call]])+1)</f>
        <v>2024</v>
      </c>
      <c r="J818" t="str">
        <f>TEXT(calls[[#This Row],[Date of Call]],"DDD")</f>
        <v>Tue</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x14ac:dyDescent="0.25">
      <c r="B819" t="s">
        <v>841</v>
      </c>
      <c r="C819" t="s">
        <v>17</v>
      </c>
      <c r="D819">
        <v>63</v>
      </c>
      <c r="E819" s="14" t="s">
        <v>10</v>
      </c>
      <c r="F819" s="15">
        <v>45209</v>
      </c>
      <c r="G819">
        <v>172</v>
      </c>
      <c r="H819">
        <v>4.9000000000000004</v>
      </c>
      <c r="I819">
        <f>IF(MONTH(calls[[#This Row],[Date of Call]])&lt;=6, YEAR(calls[[#This Row],[Date of Call]]), YEAR(calls[[#This Row],[Date of Call]])+1)</f>
        <v>2024</v>
      </c>
      <c r="J819" t="str">
        <f>TEXT(calls[[#This Row],[Date of Call]],"DDD")</f>
        <v>Tue</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x14ac:dyDescent="0.25">
      <c r="B820" t="s">
        <v>842</v>
      </c>
      <c r="C820" t="s">
        <v>19</v>
      </c>
      <c r="D820">
        <v>59</v>
      </c>
      <c r="E820" s="14" t="s">
        <v>6</v>
      </c>
      <c r="F820" s="15">
        <v>45209</v>
      </c>
      <c r="G820">
        <v>152</v>
      </c>
      <c r="H820">
        <v>4.8</v>
      </c>
      <c r="I820">
        <f>IF(MONTH(calls[[#This Row],[Date of Call]])&lt;=6, YEAR(calls[[#This Row],[Date of Call]]), YEAR(calls[[#This Row],[Date of Call]])+1)</f>
        <v>2024</v>
      </c>
      <c r="J820" t="str">
        <f>TEXT(calls[[#This Row],[Date of Call]],"DDD")</f>
        <v>Tue</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x14ac:dyDescent="0.25">
      <c r="B821" t="s">
        <v>843</v>
      </c>
      <c r="C821" t="s">
        <v>19</v>
      </c>
      <c r="D821">
        <v>90</v>
      </c>
      <c r="E821" s="14" t="s">
        <v>9</v>
      </c>
      <c r="F821" s="15">
        <v>45209</v>
      </c>
      <c r="G821">
        <v>48</v>
      </c>
      <c r="H821">
        <v>4.7</v>
      </c>
      <c r="I821">
        <f>IF(MONTH(calls[[#This Row],[Date of Call]])&lt;=6, YEAR(calls[[#This Row],[Date of Call]]), YEAR(calls[[#This Row],[Date of Call]])+1)</f>
        <v>2024</v>
      </c>
      <c r="J821" t="str">
        <f>TEXT(calls[[#This Row],[Date of Call]],"DDD")</f>
        <v>Tue</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x14ac:dyDescent="0.25">
      <c r="B822" t="s">
        <v>844</v>
      </c>
      <c r="C822" t="s">
        <v>18</v>
      </c>
      <c r="D822">
        <v>55</v>
      </c>
      <c r="E822" s="14" t="s">
        <v>9</v>
      </c>
      <c r="F822" s="15">
        <v>45209</v>
      </c>
      <c r="G822">
        <v>25</v>
      </c>
      <c r="H822">
        <v>4.7</v>
      </c>
      <c r="I822">
        <f>IF(MONTH(calls[[#This Row],[Date of Call]])&lt;=6, YEAR(calls[[#This Row],[Date of Call]]), YEAR(calls[[#This Row],[Date of Call]])+1)</f>
        <v>2024</v>
      </c>
      <c r="J822" t="str">
        <f>TEXT(calls[[#This Row],[Date of Call]],"DDD")</f>
        <v>Tue</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x14ac:dyDescent="0.25">
      <c r="B823" t="s">
        <v>845</v>
      </c>
      <c r="C823" t="s">
        <v>21</v>
      </c>
      <c r="D823">
        <v>84</v>
      </c>
      <c r="E823" s="14" t="s">
        <v>13</v>
      </c>
      <c r="F823" s="15">
        <v>45210</v>
      </c>
      <c r="G823">
        <v>54</v>
      </c>
      <c r="H823">
        <v>3.3</v>
      </c>
      <c r="I823">
        <f>IF(MONTH(calls[[#This Row],[Date of Call]])&lt;=6, YEAR(calls[[#This Row],[Date of Call]]), YEAR(calls[[#This Row],[Date of Call]])+1)</f>
        <v>2024</v>
      </c>
      <c r="J823" t="str">
        <f>TEXT(calls[[#This Row],[Date of Call]],"DDD")</f>
        <v>Wed</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x14ac:dyDescent="0.25">
      <c r="B824" t="s">
        <v>846</v>
      </c>
      <c r="C824" t="s">
        <v>21</v>
      </c>
      <c r="D824">
        <v>150</v>
      </c>
      <c r="E824" s="14" t="s">
        <v>11</v>
      </c>
      <c r="F824" s="15">
        <v>45210</v>
      </c>
      <c r="G824">
        <v>108</v>
      </c>
      <c r="H824">
        <v>4.7</v>
      </c>
      <c r="I824">
        <f>IF(MONTH(calls[[#This Row],[Date of Call]])&lt;=6, YEAR(calls[[#This Row],[Date of Call]]), YEAR(calls[[#This Row],[Date of Call]])+1)</f>
        <v>2024</v>
      </c>
      <c r="J824" t="str">
        <f>TEXT(calls[[#This Row],[Date of Call]],"DDD")</f>
        <v>Wed</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x14ac:dyDescent="0.25">
      <c r="B825" t="s">
        <v>847</v>
      </c>
      <c r="C825" t="s">
        <v>5</v>
      </c>
      <c r="D825">
        <v>69</v>
      </c>
      <c r="E825" s="14" t="s">
        <v>6</v>
      </c>
      <c r="F825" s="15">
        <v>45210</v>
      </c>
      <c r="G825">
        <v>36</v>
      </c>
      <c r="H825">
        <v>4.5</v>
      </c>
      <c r="I825">
        <f>IF(MONTH(calls[[#This Row],[Date of Call]])&lt;=6, YEAR(calls[[#This Row],[Date of Call]]), YEAR(calls[[#This Row],[Date of Call]])+1)</f>
        <v>2024</v>
      </c>
      <c r="J825" t="str">
        <f>TEXT(calls[[#This Row],[Date of Call]],"DDD")</f>
        <v>Wed</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x14ac:dyDescent="0.25">
      <c r="B826" t="s">
        <v>848</v>
      </c>
      <c r="C826" t="s">
        <v>20</v>
      </c>
      <c r="D826">
        <v>120</v>
      </c>
      <c r="E826" s="14" t="s">
        <v>9</v>
      </c>
      <c r="F826" s="15">
        <v>45211</v>
      </c>
      <c r="G826">
        <v>140</v>
      </c>
      <c r="H826">
        <v>4.5999999999999996</v>
      </c>
      <c r="I826">
        <f>IF(MONTH(calls[[#This Row],[Date of Call]])&lt;=6, YEAR(calls[[#This Row],[Date of Call]]), YEAR(calls[[#This Row],[Date of Call]])+1)</f>
        <v>2024</v>
      </c>
      <c r="J826" t="str">
        <f>TEXT(calls[[#This Row],[Date of Call]],"DDD")</f>
        <v>Thu</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x14ac:dyDescent="0.25">
      <c r="B827" t="s">
        <v>849</v>
      </c>
      <c r="C827" t="s">
        <v>23</v>
      </c>
      <c r="D827">
        <v>126</v>
      </c>
      <c r="E827" s="14" t="s">
        <v>13</v>
      </c>
      <c r="F827" s="15">
        <v>45211</v>
      </c>
      <c r="G827">
        <v>50</v>
      </c>
      <c r="H827">
        <v>4.8</v>
      </c>
      <c r="I827">
        <f>IF(MONTH(calls[[#This Row],[Date of Call]])&lt;=6, YEAR(calls[[#This Row],[Date of Call]]), YEAR(calls[[#This Row],[Date of Call]])+1)</f>
        <v>2024</v>
      </c>
      <c r="J827" t="str">
        <f>TEXT(calls[[#This Row],[Date of Call]],"DDD")</f>
        <v>Thu</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x14ac:dyDescent="0.25">
      <c r="B828" t="s">
        <v>850</v>
      </c>
      <c r="C828" t="s">
        <v>5</v>
      </c>
      <c r="D828">
        <v>120</v>
      </c>
      <c r="E828" s="14" t="s">
        <v>10</v>
      </c>
      <c r="F828" s="15">
        <v>45211</v>
      </c>
      <c r="G828">
        <v>195</v>
      </c>
      <c r="H828">
        <v>4.3</v>
      </c>
      <c r="I828">
        <f>IF(MONTH(calls[[#This Row],[Date of Call]])&lt;=6, YEAR(calls[[#This Row],[Date of Call]]), YEAR(calls[[#This Row],[Date of Call]])+1)</f>
        <v>2024</v>
      </c>
      <c r="J828" t="str">
        <f>TEXT(calls[[#This Row],[Date of Call]],"DDD")</f>
        <v>Thu</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x14ac:dyDescent="0.25">
      <c r="B829" t="s">
        <v>851</v>
      </c>
      <c r="C829" t="s">
        <v>23</v>
      </c>
      <c r="D829">
        <v>139</v>
      </c>
      <c r="E829" s="14" t="s">
        <v>9</v>
      </c>
      <c r="F829" s="15">
        <v>45212</v>
      </c>
      <c r="G829">
        <v>48</v>
      </c>
      <c r="H829">
        <v>4.7</v>
      </c>
      <c r="I829">
        <f>IF(MONTH(calls[[#This Row],[Date of Call]])&lt;=6, YEAR(calls[[#This Row],[Date of Call]]), YEAR(calls[[#This Row],[Date of Call]])+1)</f>
        <v>2024</v>
      </c>
      <c r="J829" t="str">
        <f>TEXT(calls[[#This Row],[Date of Call]],"DDD")</f>
        <v>Fri</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x14ac:dyDescent="0.25">
      <c r="B830" t="s">
        <v>852</v>
      </c>
      <c r="C830" t="s">
        <v>18</v>
      </c>
      <c r="D830">
        <v>124</v>
      </c>
      <c r="E830" s="14" t="s">
        <v>6</v>
      </c>
      <c r="F830" s="15">
        <v>45213</v>
      </c>
      <c r="G830">
        <v>29</v>
      </c>
      <c r="H830">
        <v>4.8</v>
      </c>
      <c r="I830">
        <f>IF(MONTH(calls[[#This Row],[Date of Call]])&lt;=6, YEAR(calls[[#This Row],[Date of Call]]), YEAR(calls[[#This Row],[Date of Call]])+1)</f>
        <v>2024</v>
      </c>
      <c r="J830" t="str">
        <f>TEXT(calls[[#This Row],[Date of Call]],"DDD")</f>
        <v>Sat</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x14ac:dyDescent="0.25">
      <c r="B831" t="s">
        <v>853</v>
      </c>
      <c r="C831" t="s">
        <v>20</v>
      </c>
      <c r="D831">
        <v>108</v>
      </c>
      <c r="E831" s="14" t="s">
        <v>10</v>
      </c>
      <c r="F831" s="15">
        <v>45213</v>
      </c>
      <c r="G831">
        <v>44</v>
      </c>
      <c r="H831">
        <v>4.7</v>
      </c>
      <c r="I831">
        <f>IF(MONTH(calls[[#This Row],[Date of Call]])&lt;=6, YEAR(calls[[#This Row],[Date of Call]]), YEAR(calls[[#This Row],[Date of Call]])+1)</f>
        <v>2024</v>
      </c>
      <c r="J831" t="str">
        <f>TEXT(calls[[#This Row],[Date of Call]],"DDD")</f>
        <v>Sat</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x14ac:dyDescent="0.25">
      <c r="B832" t="s">
        <v>854</v>
      </c>
      <c r="C832" t="s">
        <v>12</v>
      </c>
      <c r="D832">
        <v>132</v>
      </c>
      <c r="E832" s="14" t="s">
        <v>11</v>
      </c>
      <c r="F832" s="15">
        <v>45213</v>
      </c>
      <c r="G832">
        <v>140</v>
      </c>
      <c r="H832">
        <v>4.3</v>
      </c>
      <c r="I832">
        <f>IF(MONTH(calls[[#This Row],[Date of Call]])&lt;=6, YEAR(calls[[#This Row],[Date of Call]]), YEAR(calls[[#This Row],[Date of Call]])+1)</f>
        <v>2024</v>
      </c>
      <c r="J832" t="str">
        <f>TEXT(calls[[#This Row],[Date of Call]],"DDD")</f>
        <v>Sat</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x14ac:dyDescent="0.25">
      <c r="B833" t="s">
        <v>855</v>
      </c>
      <c r="C833" t="s">
        <v>17</v>
      </c>
      <c r="D833">
        <v>67</v>
      </c>
      <c r="E833" s="14" t="s">
        <v>11</v>
      </c>
      <c r="F833" s="15">
        <v>45213</v>
      </c>
      <c r="G833">
        <v>105</v>
      </c>
      <c r="H833">
        <v>3.8</v>
      </c>
      <c r="I833">
        <f>IF(MONTH(calls[[#This Row],[Date of Call]])&lt;=6, YEAR(calls[[#This Row],[Date of Call]]), YEAR(calls[[#This Row],[Date of Call]])+1)</f>
        <v>2024</v>
      </c>
      <c r="J833" t="str">
        <f>TEXT(calls[[#This Row],[Date of Call]],"DDD")</f>
        <v>Sat</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x14ac:dyDescent="0.25">
      <c r="B834" t="s">
        <v>856</v>
      </c>
      <c r="C834" t="s">
        <v>15</v>
      </c>
      <c r="D834">
        <v>125</v>
      </c>
      <c r="E834" s="14" t="s">
        <v>11</v>
      </c>
      <c r="F834" s="15">
        <v>45213</v>
      </c>
      <c r="G834">
        <v>82</v>
      </c>
      <c r="H834">
        <v>4.5999999999999996</v>
      </c>
      <c r="I834">
        <f>IF(MONTH(calls[[#This Row],[Date of Call]])&lt;=6, YEAR(calls[[#This Row],[Date of Call]]), YEAR(calls[[#This Row],[Date of Call]])+1)</f>
        <v>2024</v>
      </c>
      <c r="J834" t="str">
        <f>TEXT(calls[[#This Row],[Date of Call]],"DDD")</f>
        <v>Sat</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x14ac:dyDescent="0.25">
      <c r="B835" t="s">
        <v>857</v>
      </c>
      <c r="C835" t="s">
        <v>20</v>
      </c>
      <c r="D835">
        <v>23</v>
      </c>
      <c r="E835" s="14" t="s">
        <v>10</v>
      </c>
      <c r="F835" s="15">
        <v>45213</v>
      </c>
      <c r="G835">
        <v>24</v>
      </c>
      <c r="H835">
        <v>2.9</v>
      </c>
      <c r="I835">
        <f>IF(MONTH(calls[[#This Row],[Date of Call]])&lt;=6, YEAR(calls[[#This Row],[Date of Call]]), YEAR(calls[[#This Row],[Date of Call]])+1)</f>
        <v>2024</v>
      </c>
      <c r="J835" t="str">
        <f>TEXT(calls[[#This Row],[Date of Call]],"DDD")</f>
        <v>Sat</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x14ac:dyDescent="0.25">
      <c r="B836" t="s">
        <v>858</v>
      </c>
      <c r="C836" t="s">
        <v>8</v>
      </c>
      <c r="D836">
        <v>131</v>
      </c>
      <c r="E836" s="14" t="s">
        <v>6</v>
      </c>
      <c r="F836" s="15">
        <v>45214</v>
      </c>
      <c r="G836">
        <v>205</v>
      </c>
      <c r="H836">
        <v>4.8</v>
      </c>
      <c r="I836">
        <f>IF(MONTH(calls[[#This Row],[Date of Call]])&lt;=6, YEAR(calls[[#This Row],[Date of Call]]), YEAR(calls[[#This Row],[Date of Call]])+1)</f>
        <v>2024</v>
      </c>
      <c r="J836" t="str">
        <f>TEXT(calls[[#This Row],[Date of Call]],"DDD")</f>
        <v>Sun</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x14ac:dyDescent="0.25">
      <c r="B837" t="s">
        <v>859</v>
      </c>
      <c r="C837" t="s">
        <v>12</v>
      </c>
      <c r="D837">
        <v>56</v>
      </c>
      <c r="E837" s="14" t="s">
        <v>9</v>
      </c>
      <c r="F837" s="15">
        <v>45214</v>
      </c>
      <c r="G837">
        <v>225</v>
      </c>
      <c r="H837">
        <v>4.9000000000000004</v>
      </c>
      <c r="I837">
        <f>IF(MONTH(calls[[#This Row],[Date of Call]])&lt;=6, YEAR(calls[[#This Row],[Date of Call]]), YEAR(calls[[#This Row],[Date of Call]])+1)</f>
        <v>2024</v>
      </c>
      <c r="J837" t="str">
        <f>TEXT(calls[[#This Row],[Date of Call]],"DDD")</f>
        <v>Sun</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x14ac:dyDescent="0.25">
      <c r="B838" t="s">
        <v>860</v>
      </c>
      <c r="C838" t="s">
        <v>8</v>
      </c>
      <c r="D838">
        <v>70</v>
      </c>
      <c r="E838" s="14" t="s">
        <v>6</v>
      </c>
      <c r="F838" s="15">
        <v>45214</v>
      </c>
      <c r="G838">
        <v>50</v>
      </c>
      <c r="H838">
        <v>3.4</v>
      </c>
      <c r="I838">
        <f>IF(MONTH(calls[[#This Row],[Date of Call]])&lt;=6, YEAR(calls[[#This Row],[Date of Call]]), YEAR(calls[[#This Row],[Date of Call]])+1)</f>
        <v>2024</v>
      </c>
      <c r="J838" t="str">
        <f>TEXT(calls[[#This Row],[Date of Call]],"DDD")</f>
        <v>Sun</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x14ac:dyDescent="0.25">
      <c r="B839" t="s">
        <v>861</v>
      </c>
      <c r="C839" t="s">
        <v>8</v>
      </c>
      <c r="D839">
        <v>55</v>
      </c>
      <c r="E839" s="14" t="s">
        <v>11</v>
      </c>
      <c r="F839" s="15">
        <v>45214</v>
      </c>
      <c r="G839">
        <v>80</v>
      </c>
      <c r="H839">
        <v>4.3</v>
      </c>
      <c r="I839">
        <f>IF(MONTH(calls[[#This Row],[Date of Call]])&lt;=6, YEAR(calls[[#This Row],[Date of Call]]), YEAR(calls[[#This Row],[Date of Call]])+1)</f>
        <v>2024</v>
      </c>
      <c r="J839" t="str">
        <f>TEXT(calls[[#This Row],[Date of Call]],"DDD")</f>
        <v>Sun</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x14ac:dyDescent="0.25">
      <c r="B840" t="s">
        <v>862</v>
      </c>
      <c r="C840" t="s">
        <v>15</v>
      </c>
      <c r="D840">
        <v>77</v>
      </c>
      <c r="E840" s="14" t="s">
        <v>9</v>
      </c>
      <c r="F840" s="15">
        <v>45214</v>
      </c>
      <c r="G840">
        <v>78</v>
      </c>
      <c r="H840">
        <v>3.9</v>
      </c>
      <c r="I840">
        <f>IF(MONTH(calls[[#This Row],[Date of Call]])&lt;=6, YEAR(calls[[#This Row],[Date of Call]]), YEAR(calls[[#This Row],[Date of Call]])+1)</f>
        <v>2024</v>
      </c>
      <c r="J840" t="str">
        <f>TEXT(calls[[#This Row],[Date of Call]],"DDD")</f>
        <v>Sun</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x14ac:dyDescent="0.25">
      <c r="B841" t="s">
        <v>863</v>
      </c>
      <c r="C841" t="s">
        <v>21</v>
      </c>
      <c r="D841">
        <v>133</v>
      </c>
      <c r="E841" s="14" t="s">
        <v>6</v>
      </c>
      <c r="F841" s="15">
        <v>45215</v>
      </c>
      <c r="G841">
        <v>40</v>
      </c>
      <c r="H841">
        <v>3.9</v>
      </c>
      <c r="I841">
        <f>IF(MONTH(calls[[#This Row],[Date of Call]])&lt;=6, YEAR(calls[[#This Row],[Date of Call]]), YEAR(calls[[#This Row],[Date of Call]])+1)</f>
        <v>2024</v>
      </c>
      <c r="J841" t="str">
        <f>TEXT(calls[[#This Row],[Date of Call]],"DDD")</f>
        <v>Mon</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x14ac:dyDescent="0.25">
      <c r="B842" t="s">
        <v>864</v>
      </c>
      <c r="C842" t="s">
        <v>15</v>
      </c>
      <c r="D842">
        <v>77</v>
      </c>
      <c r="E842" s="14" t="s">
        <v>9</v>
      </c>
      <c r="F842" s="15">
        <v>45215</v>
      </c>
      <c r="G842">
        <v>176</v>
      </c>
      <c r="H842">
        <v>1.5</v>
      </c>
      <c r="I842">
        <f>IF(MONTH(calls[[#This Row],[Date of Call]])&lt;=6, YEAR(calls[[#This Row],[Date of Call]]), YEAR(calls[[#This Row],[Date of Call]])+1)</f>
        <v>2024</v>
      </c>
      <c r="J842" t="str">
        <f>TEXT(calls[[#This Row],[Date of Call]],"DDD")</f>
        <v>Mon</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x14ac:dyDescent="0.25">
      <c r="B843" t="s">
        <v>865</v>
      </c>
      <c r="C843" t="s">
        <v>19</v>
      </c>
      <c r="D843">
        <v>103</v>
      </c>
      <c r="E843" s="14" t="s">
        <v>6</v>
      </c>
      <c r="F843" s="15">
        <v>45215</v>
      </c>
      <c r="G843">
        <v>78</v>
      </c>
      <c r="H843">
        <v>3</v>
      </c>
      <c r="I843">
        <f>IF(MONTH(calls[[#This Row],[Date of Call]])&lt;=6, YEAR(calls[[#This Row],[Date of Call]]), YEAR(calls[[#This Row],[Date of Call]])+1)</f>
        <v>2024</v>
      </c>
      <c r="J843" t="str">
        <f>TEXT(calls[[#This Row],[Date of Call]],"DDD")</f>
        <v>Mon</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x14ac:dyDescent="0.25">
      <c r="B844" t="s">
        <v>866</v>
      </c>
      <c r="C844" t="s">
        <v>5</v>
      </c>
      <c r="D844">
        <v>32</v>
      </c>
      <c r="E844" s="14" t="s">
        <v>9</v>
      </c>
      <c r="F844" s="15">
        <v>45215</v>
      </c>
      <c r="G844">
        <v>42</v>
      </c>
      <c r="H844">
        <v>4.2</v>
      </c>
      <c r="I844">
        <f>IF(MONTH(calls[[#This Row],[Date of Call]])&lt;=6, YEAR(calls[[#This Row],[Date of Call]]), YEAR(calls[[#This Row],[Date of Call]])+1)</f>
        <v>2024</v>
      </c>
      <c r="J844" t="str">
        <f>TEXT(calls[[#This Row],[Date of Call]],"DDD")</f>
        <v>Mon</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x14ac:dyDescent="0.25">
      <c r="B845" t="s">
        <v>867</v>
      </c>
      <c r="C845" t="s">
        <v>21</v>
      </c>
      <c r="D845">
        <v>30</v>
      </c>
      <c r="E845" s="14" t="s">
        <v>6</v>
      </c>
      <c r="F845" s="15">
        <v>45215</v>
      </c>
      <c r="G845">
        <v>38</v>
      </c>
      <c r="H845">
        <v>3.7</v>
      </c>
      <c r="I845">
        <f>IF(MONTH(calls[[#This Row],[Date of Call]])&lt;=6, YEAR(calls[[#This Row],[Date of Call]]), YEAR(calls[[#This Row],[Date of Call]])+1)</f>
        <v>2024</v>
      </c>
      <c r="J845" t="str">
        <f>TEXT(calls[[#This Row],[Date of Call]],"DDD")</f>
        <v>Mon</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x14ac:dyDescent="0.25">
      <c r="B846" t="s">
        <v>868</v>
      </c>
      <c r="C846" t="s">
        <v>23</v>
      </c>
      <c r="D846">
        <v>87</v>
      </c>
      <c r="E846" s="14" t="s">
        <v>13</v>
      </c>
      <c r="F846" s="15">
        <v>45215</v>
      </c>
      <c r="G846">
        <v>27</v>
      </c>
      <c r="H846">
        <v>4.2</v>
      </c>
      <c r="I846">
        <f>IF(MONTH(calls[[#This Row],[Date of Call]])&lt;=6, YEAR(calls[[#This Row],[Date of Call]]), YEAR(calls[[#This Row],[Date of Call]])+1)</f>
        <v>2024</v>
      </c>
      <c r="J846" t="str">
        <f>TEXT(calls[[#This Row],[Date of Call]],"DDD")</f>
        <v>Mon</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x14ac:dyDescent="0.25">
      <c r="B847" t="s">
        <v>869</v>
      </c>
      <c r="C847" t="s">
        <v>15</v>
      </c>
      <c r="D847">
        <v>137</v>
      </c>
      <c r="E847" s="14" t="s">
        <v>10</v>
      </c>
      <c r="F847" s="15">
        <v>45216</v>
      </c>
      <c r="G847">
        <v>45</v>
      </c>
      <c r="H847">
        <v>4.4000000000000004</v>
      </c>
      <c r="I847">
        <f>IF(MONTH(calls[[#This Row],[Date of Call]])&lt;=6, YEAR(calls[[#This Row],[Date of Call]]), YEAR(calls[[#This Row],[Date of Call]])+1)</f>
        <v>2024</v>
      </c>
      <c r="J847" t="str">
        <f>TEXT(calls[[#This Row],[Date of Call]],"DDD")</f>
        <v>Tue</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x14ac:dyDescent="0.25">
      <c r="B848" t="s">
        <v>870</v>
      </c>
      <c r="C848" t="s">
        <v>14</v>
      </c>
      <c r="D848">
        <v>96</v>
      </c>
      <c r="E848" s="14" t="s">
        <v>6</v>
      </c>
      <c r="F848" s="15">
        <v>45216</v>
      </c>
      <c r="G848">
        <v>215</v>
      </c>
      <c r="H848">
        <v>4</v>
      </c>
      <c r="I848">
        <f>IF(MONTH(calls[[#This Row],[Date of Call]])&lt;=6, YEAR(calls[[#This Row],[Date of Call]]), YEAR(calls[[#This Row],[Date of Call]])+1)</f>
        <v>2024</v>
      </c>
      <c r="J848" t="str">
        <f>TEXT(calls[[#This Row],[Date of Call]],"DDD")</f>
        <v>Tue</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x14ac:dyDescent="0.25">
      <c r="B849" t="s">
        <v>871</v>
      </c>
      <c r="C849" t="s">
        <v>18</v>
      </c>
      <c r="D849">
        <v>155</v>
      </c>
      <c r="E849" s="14" t="s">
        <v>6</v>
      </c>
      <c r="F849" s="15">
        <v>45217</v>
      </c>
      <c r="G849">
        <v>72</v>
      </c>
      <c r="H849">
        <v>4.7</v>
      </c>
      <c r="I849">
        <f>IF(MONTH(calls[[#This Row],[Date of Call]])&lt;=6, YEAR(calls[[#This Row],[Date of Call]]), YEAR(calls[[#This Row],[Date of Call]])+1)</f>
        <v>2024</v>
      </c>
      <c r="J849" t="str">
        <f>TEXT(calls[[#This Row],[Date of Call]],"DDD")</f>
        <v>Wed</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x14ac:dyDescent="0.25">
      <c r="B850" t="s">
        <v>872</v>
      </c>
      <c r="C850" t="s">
        <v>21</v>
      </c>
      <c r="D850">
        <v>173</v>
      </c>
      <c r="E850" s="14" t="s">
        <v>11</v>
      </c>
      <c r="F850" s="15">
        <v>45217</v>
      </c>
      <c r="G850">
        <v>160</v>
      </c>
      <c r="H850">
        <v>2.8</v>
      </c>
      <c r="I850">
        <f>IF(MONTH(calls[[#This Row],[Date of Call]])&lt;=6, YEAR(calls[[#This Row],[Date of Call]]), YEAR(calls[[#This Row],[Date of Call]])+1)</f>
        <v>2024</v>
      </c>
      <c r="J850" t="str">
        <f>TEXT(calls[[#This Row],[Date of Call]],"DDD")</f>
        <v>Wed</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x14ac:dyDescent="0.25">
      <c r="B851" t="s">
        <v>873</v>
      </c>
      <c r="C851" t="s">
        <v>18</v>
      </c>
      <c r="D851">
        <v>127</v>
      </c>
      <c r="E851" s="14" t="s">
        <v>6</v>
      </c>
      <c r="F851" s="15">
        <v>45217</v>
      </c>
      <c r="G851">
        <v>165</v>
      </c>
      <c r="H851">
        <v>2.5</v>
      </c>
      <c r="I851">
        <f>IF(MONTH(calls[[#This Row],[Date of Call]])&lt;=6, YEAR(calls[[#This Row],[Date of Call]]), YEAR(calls[[#This Row],[Date of Call]])+1)</f>
        <v>2024</v>
      </c>
      <c r="J851" t="str">
        <f>TEXT(calls[[#This Row],[Date of Call]],"DDD")</f>
        <v>Wed</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x14ac:dyDescent="0.25">
      <c r="B852" t="s">
        <v>874</v>
      </c>
      <c r="C852" t="s">
        <v>12</v>
      </c>
      <c r="D852">
        <v>117</v>
      </c>
      <c r="E852" s="14" t="s">
        <v>11</v>
      </c>
      <c r="F852" s="15">
        <v>45217</v>
      </c>
      <c r="G852">
        <v>120</v>
      </c>
      <c r="H852">
        <v>3.4</v>
      </c>
      <c r="I852">
        <f>IF(MONTH(calls[[#This Row],[Date of Call]])&lt;=6, YEAR(calls[[#This Row],[Date of Call]]), YEAR(calls[[#This Row],[Date of Call]])+1)</f>
        <v>2024</v>
      </c>
      <c r="J852" t="str">
        <f>TEXT(calls[[#This Row],[Date of Call]],"DDD")</f>
        <v>Wed</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x14ac:dyDescent="0.25">
      <c r="B853" t="s">
        <v>875</v>
      </c>
      <c r="C853" t="s">
        <v>20</v>
      </c>
      <c r="D853">
        <v>133</v>
      </c>
      <c r="E853" s="14" t="s">
        <v>9</v>
      </c>
      <c r="F853" s="15">
        <v>45217</v>
      </c>
      <c r="G853">
        <v>117</v>
      </c>
      <c r="H853">
        <v>4.8</v>
      </c>
      <c r="I853">
        <f>IF(MONTH(calls[[#This Row],[Date of Call]])&lt;=6, YEAR(calls[[#This Row],[Date of Call]]), YEAR(calls[[#This Row],[Date of Call]])+1)</f>
        <v>2024</v>
      </c>
      <c r="J853" t="str">
        <f>TEXT(calls[[#This Row],[Date of Call]],"DDD")</f>
        <v>Wed</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x14ac:dyDescent="0.25">
      <c r="B854" t="s">
        <v>876</v>
      </c>
      <c r="C854" t="s">
        <v>24</v>
      </c>
      <c r="D854">
        <v>166</v>
      </c>
      <c r="E854" s="14" t="s">
        <v>13</v>
      </c>
      <c r="F854" s="15">
        <v>45218</v>
      </c>
      <c r="G854">
        <v>29</v>
      </c>
      <c r="H854">
        <v>4.3</v>
      </c>
      <c r="I854">
        <f>IF(MONTH(calls[[#This Row],[Date of Call]])&lt;=6, YEAR(calls[[#This Row],[Date of Call]]), YEAR(calls[[#This Row],[Date of Call]])+1)</f>
        <v>2024</v>
      </c>
      <c r="J854" t="str">
        <f>TEXT(calls[[#This Row],[Date of Call]],"DDD")</f>
        <v>Thu</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x14ac:dyDescent="0.25">
      <c r="B855" t="s">
        <v>877</v>
      </c>
      <c r="C855" t="s">
        <v>20</v>
      </c>
      <c r="D855">
        <v>50</v>
      </c>
      <c r="E855" s="14" t="s">
        <v>11</v>
      </c>
      <c r="F855" s="15">
        <v>45218</v>
      </c>
      <c r="G855">
        <v>64</v>
      </c>
      <c r="H855">
        <v>4.5</v>
      </c>
      <c r="I855">
        <f>IF(MONTH(calls[[#This Row],[Date of Call]])&lt;=6, YEAR(calls[[#This Row],[Date of Call]]), YEAR(calls[[#This Row],[Date of Call]])+1)</f>
        <v>2024</v>
      </c>
      <c r="J855" t="str">
        <f>TEXT(calls[[#This Row],[Date of Call]],"DDD")</f>
        <v>Thu</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x14ac:dyDescent="0.25">
      <c r="B856" t="s">
        <v>878</v>
      </c>
      <c r="C856" t="s">
        <v>19</v>
      </c>
      <c r="D856">
        <v>43</v>
      </c>
      <c r="E856" s="14" t="s">
        <v>9</v>
      </c>
      <c r="F856" s="15">
        <v>45218</v>
      </c>
      <c r="G856">
        <v>84</v>
      </c>
      <c r="H856">
        <v>3.6</v>
      </c>
      <c r="I856">
        <f>IF(MONTH(calls[[#This Row],[Date of Call]])&lt;=6, YEAR(calls[[#This Row],[Date of Call]]), YEAR(calls[[#This Row],[Date of Call]])+1)</f>
        <v>2024</v>
      </c>
      <c r="J856" t="str">
        <f>TEXT(calls[[#This Row],[Date of Call]],"DDD")</f>
        <v>Thu</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x14ac:dyDescent="0.25">
      <c r="B857" t="s">
        <v>879</v>
      </c>
      <c r="C857" t="s">
        <v>14</v>
      </c>
      <c r="D857">
        <v>124</v>
      </c>
      <c r="E857" s="14" t="s">
        <v>6</v>
      </c>
      <c r="F857" s="15">
        <v>45218</v>
      </c>
      <c r="G857">
        <v>42</v>
      </c>
      <c r="H857">
        <v>3.7</v>
      </c>
      <c r="I857">
        <f>IF(MONTH(calls[[#This Row],[Date of Call]])&lt;=6, YEAR(calls[[#This Row],[Date of Call]]), YEAR(calls[[#This Row],[Date of Call]])+1)</f>
        <v>2024</v>
      </c>
      <c r="J857" t="str">
        <f>TEXT(calls[[#This Row],[Date of Call]],"DDD")</f>
        <v>Thu</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x14ac:dyDescent="0.25">
      <c r="B858" t="s">
        <v>880</v>
      </c>
      <c r="C858" t="s">
        <v>21</v>
      </c>
      <c r="D858">
        <v>94</v>
      </c>
      <c r="E858" s="14" t="s">
        <v>6</v>
      </c>
      <c r="F858" s="15">
        <v>45218</v>
      </c>
      <c r="G858">
        <v>120</v>
      </c>
      <c r="H858">
        <v>3.5</v>
      </c>
      <c r="I858">
        <f>IF(MONTH(calls[[#This Row],[Date of Call]])&lt;=6, YEAR(calls[[#This Row],[Date of Call]]), YEAR(calls[[#This Row],[Date of Call]])+1)</f>
        <v>2024</v>
      </c>
      <c r="J858" t="str">
        <f>TEXT(calls[[#This Row],[Date of Call]],"DDD")</f>
        <v>Thu</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x14ac:dyDescent="0.25">
      <c r="B859" t="s">
        <v>881</v>
      </c>
      <c r="C859" t="s">
        <v>19</v>
      </c>
      <c r="D859">
        <v>126</v>
      </c>
      <c r="E859" s="14" t="s">
        <v>13</v>
      </c>
      <c r="F859" s="15">
        <v>45219</v>
      </c>
      <c r="G859">
        <v>80</v>
      </c>
      <c r="H859">
        <v>4.7</v>
      </c>
      <c r="I859">
        <f>IF(MONTH(calls[[#This Row],[Date of Call]])&lt;=6, YEAR(calls[[#This Row],[Date of Call]]), YEAR(calls[[#This Row],[Date of Call]])+1)</f>
        <v>2024</v>
      </c>
      <c r="J859" t="str">
        <f>TEXT(calls[[#This Row],[Date of Call]],"DDD")</f>
        <v>Fri</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x14ac:dyDescent="0.25">
      <c r="B860" t="s">
        <v>882</v>
      </c>
      <c r="C860" t="s">
        <v>24</v>
      </c>
      <c r="D860">
        <v>105</v>
      </c>
      <c r="E860" s="14" t="s">
        <v>11</v>
      </c>
      <c r="F860" s="15">
        <v>45219</v>
      </c>
      <c r="G860">
        <v>185</v>
      </c>
      <c r="H860">
        <v>3.5</v>
      </c>
      <c r="I860">
        <f>IF(MONTH(calls[[#This Row],[Date of Call]])&lt;=6, YEAR(calls[[#This Row],[Date of Call]]), YEAR(calls[[#This Row],[Date of Call]])+1)</f>
        <v>2024</v>
      </c>
      <c r="J860" t="str">
        <f>TEXT(calls[[#This Row],[Date of Call]],"DDD")</f>
        <v>Fri</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x14ac:dyDescent="0.25">
      <c r="B861" t="s">
        <v>883</v>
      </c>
      <c r="C861" t="s">
        <v>8</v>
      </c>
      <c r="D861">
        <v>60</v>
      </c>
      <c r="E861" s="14" t="s">
        <v>10</v>
      </c>
      <c r="F861" s="15">
        <v>45220</v>
      </c>
      <c r="G861">
        <v>135</v>
      </c>
      <c r="H861">
        <v>3.9</v>
      </c>
      <c r="I861">
        <f>IF(MONTH(calls[[#This Row],[Date of Call]])&lt;=6, YEAR(calls[[#This Row],[Date of Call]]), YEAR(calls[[#This Row],[Date of Call]])+1)</f>
        <v>2024</v>
      </c>
      <c r="J861" t="str">
        <f>TEXT(calls[[#This Row],[Date of Call]],"DDD")</f>
        <v>Sat</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x14ac:dyDescent="0.25">
      <c r="B862" t="s">
        <v>884</v>
      </c>
      <c r="C862" t="s">
        <v>8</v>
      </c>
      <c r="D862">
        <v>72</v>
      </c>
      <c r="E862" s="14" t="s">
        <v>11</v>
      </c>
      <c r="F862" s="15">
        <v>45220</v>
      </c>
      <c r="G862">
        <v>20</v>
      </c>
      <c r="H862">
        <v>4.8</v>
      </c>
      <c r="I862">
        <f>IF(MONTH(calls[[#This Row],[Date of Call]])&lt;=6, YEAR(calls[[#This Row],[Date of Call]]), YEAR(calls[[#This Row],[Date of Call]])+1)</f>
        <v>2024</v>
      </c>
      <c r="J862" t="str">
        <f>TEXT(calls[[#This Row],[Date of Call]],"DDD")</f>
        <v>Sat</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x14ac:dyDescent="0.25">
      <c r="B863" t="s">
        <v>885</v>
      </c>
      <c r="C863" t="s">
        <v>16</v>
      </c>
      <c r="D863">
        <v>40</v>
      </c>
      <c r="E863" s="14" t="s">
        <v>11</v>
      </c>
      <c r="F863" s="15">
        <v>45220</v>
      </c>
      <c r="G863">
        <v>31</v>
      </c>
      <c r="H863">
        <v>4</v>
      </c>
      <c r="I863">
        <f>IF(MONTH(calls[[#This Row],[Date of Call]])&lt;=6, YEAR(calls[[#This Row],[Date of Call]]), YEAR(calls[[#This Row],[Date of Call]])+1)</f>
        <v>2024</v>
      </c>
      <c r="J863" t="str">
        <f>TEXT(calls[[#This Row],[Date of Call]],"DDD")</f>
        <v>Sat</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x14ac:dyDescent="0.25">
      <c r="B864" t="s">
        <v>886</v>
      </c>
      <c r="C864" t="s">
        <v>5</v>
      </c>
      <c r="D864">
        <v>54</v>
      </c>
      <c r="E864" s="14" t="s">
        <v>13</v>
      </c>
      <c r="F864" s="15">
        <v>45221</v>
      </c>
      <c r="G864">
        <v>120</v>
      </c>
      <c r="H864">
        <v>4.7</v>
      </c>
      <c r="I864">
        <f>IF(MONTH(calls[[#This Row],[Date of Call]])&lt;=6, YEAR(calls[[#This Row],[Date of Call]]), YEAR(calls[[#This Row],[Date of Call]])+1)</f>
        <v>2024</v>
      </c>
      <c r="J864" t="str">
        <f>TEXT(calls[[#This Row],[Date of Call]],"DDD")</f>
        <v>Sun</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x14ac:dyDescent="0.25">
      <c r="B865" t="s">
        <v>887</v>
      </c>
      <c r="C865" t="s">
        <v>12</v>
      </c>
      <c r="D865">
        <v>81</v>
      </c>
      <c r="E865" s="14" t="s">
        <v>9</v>
      </c>
      <c r="F865" s="15">
        <v>45221</v>
      </c>
      <c r="G865">
        <v>117</v>
      </c>
      <c r="H865">
        <v>3.6</v>
      </c>
      <c r="I865">
        <f>IF(MONTH(calls[[#This Row],[Date of Call]])&lt;=6, YEAR(calls[[#This Row],[Date of Call]]), YEAR(calls[[#This Row],[Date of Call]])+1)</f>
        <v>2024</v>
      </c>
      <c r="J865" t="str">
        <f>TEXT(calls[[#This Row],[Date of Call]],"DDD")</f>
        <v>Sun</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x14ac:dyDescent="0.25">
      <c r="B866" t="s">
        <v>888</v>
      </c>
      <c r="C866" t="s">
        <v>5</v>
      </c>
      <c r="D866">
        <v>76</v>
      </c>
      <c r="E866" s="14" t="s">
        <v>6</v>
      </c>
      <c r="F866" s="15">
        <v>45221</v>
      </c>
      <c r="G866">
        <v>80</v>
      </c>
      <c r="H866">
        <v>4.5</v>
      </c>
      <c r="I866">
        <f>IF(MONTH(calls[[#This Row],[Date of Call]])&lt;=6, YEAR(calls[[#This Row],[Date of Call]]), YEAR(calls[[#This Row],[Date of Call]])+1)</f>
        <v>2024</v>
      </c>
      <c r="J866" t="str">
        <f>TEXT(calls[[#This Row],[Date of Call]],"DDD")</f>
        <v>Sun</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x14ac:dyDescent="0.25">
      <c r="B867" t="s">
        <v>889</v>
      </c>
      <c r="C867" t="s">
        <v>5</v>
      </c>
      <c r="D867">
        <v>37</v>
      </c>
      <c r="E867" s="14" t="s">
        <v>10</v>
      </c>
      <c r="F867" s="15">
        <v>45222</v>
      </c>
      <c r="G867">
        <v>117</v>
      </c>
      <c r="H867">
        <v>4</v>
      </c>
      <c r="I867">
        <f>IF(MONTH(calls[[#This Row],[Date of Call]])&lt;=6, YEAR(calls[[#This Row],[Date of Call]]), YEAR(calls[[#This Row],[Date of Call]])+1)</f>
        <v>2024</v>
      </c>
      <c r="J867" t="str">
        <f>TEXT(calls[[#This Row],[Date of Call]],"DDD")</f>
        <v>Mon</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x14ac:dyDescent="0.25">
      <c r="B868" t="s">
        <v>890</v>
      </c>
      <c r="C868" t="s">
        <v>24</v>
      </c>
      <c r="D868">
        <v>96</v>
      </c>
      <c r="E868" s="14" t="s">
        <v>13</v>
      </c>
      <c r="F868" s="15">
        <v>45222</v>
      </c>
      <c r="G868">
        <v>60</v>
      </c>
      <c r="H868">
        <v>4.5</v>
      </c>
      <c r="I868">
        <f>IF(MONTH(calls[[#This Row],[Date of Call]])&lt;=6, YEAR(calls[[#This Row],[Date of Call]]), YEAR(calls[[#This Row],[Date of Call]])+1)</f>
        <v>2024</v>
      </c>
      <c r="J868" t="str">
        <f>TEXT(calls[[#This Row],[Date of Call]],"DDD")</f>
        <v>Mon</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x14ac:dyDescent="0.25">
      <c r="B869" t="s">
        <v>891</v>
      </c>
      <c r="C869" t="s">
        <v>8</v>
      </c>
      <c r="D869">
        <v>19</v>
      </c>
      <c r="E869" s="14" t="s">
        <v>6</v>
      </c>
      <c r="F869" s="15">
        <v>45223</v>
      </c>
      <c r="G869">
        <v>58</v>
      </c>
      <c r="H869">
        <v>3.9</v>
      </c>
      <c r="I869">
        <f>IF(MONTH(calls[[#This Row],[Date of Call]])&lt;=6, YEAR(calls[[#This Row],[Date of Call]]), YEAR(calls[[#This Row],[Date of Call]])+1)</f>
        <v>2024</v>
      </c>
      <c r="J869" t="str">
        <f>TEXT(calls[[#This Row],[Date of Call]],"DDD")</f>
        <v>Tue</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x14ac:dyDescent="0.25">
      <c r="B870" t="s">
        <v>892</v>
      </c>
      <c r="C870" t="s">
        <v>16</v>
      </c>
      <c r="D870">
        <v>72</v>
      </c>
      <c r="E870" s="14" t="s">
        <v>10</v>
      </c>
      <c r="F870" s="15">
        <v>45223</v>
      </c>
      <c r="G870">
        <v>41</v>
      </c>
      <c r="H870">
        <v>4.3</v>
      </c>
      <c r="I870">
        <f>IF(MONTH(calls[[#This Row],[Date of Call]])&lt;=6, YEAR(calls[[#This Row],[Date of Call]]), YEAR(calls[[#This Row],[Date of Call]])+1)</f>
        <v>2024</v>
      </c>
      <c r="J870" t="str">
        <f>TEXT(calls[[#This Row],[Date of Call]],"DDD")</f>
        <v>Tue</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x14ac:dyDescent="0.25">
      <c r="B871" t="s">
        <v>893</v>
      </c>
      <c r="C871" t="s">
        <v>21</v>
      </c>
      <c r="D871">
        <v>73</v>
      </c>
      <c r="E871" s="14" t="s">
        <v>9</v>
      </c>
      <c r="F871" s="15">
        <v>45223</v>
      </c>
      <c r="G871">
        <v>180</v>
      </c>
      <c r="H871">
        <v>3.6</v>
      </c>
      <c r="I871">
        <f>IF(MONTH(calls[[#This Row],[Date of Call]])&lt;=6, YEAR(calls[[#This Row],[Date of Call]]), YEAR(calls[[#This Row],[Date of Call]])+1)</f>
        <v>2024</v>
      </c>
      <c r="J871" t="str">
        <f>TEXT(calls[[#This Row],[Date of Call]],"DDD")</f>
        <v>Tue</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x14ac:dyDescent="0.25">
      <c r="B872" t="s">
        <v>894</v>
      </c>
      <c r="C872" t="s">
        <v>17</v>
      </c>
      <c r="D872">
        <v>87</v>
      </c>
      <c r="E872" s="14" t="s">
        <v>9</v>
      </c>
      <c r="F872" s="15">
        <v>45223</v>
      </c>
      <c r="G872">
        <v>42</v>
      </c>
      <c r="H872">
        <v>3.6</v>
      </c>
      <c r="I872">
        <f>IF(MONTH(calls[[#This Row],[Date of Call]])&lt;=6, YEAR(calls[[#This Row],[Date of Call]]), YEAR(calls[[#This Row],[Date of Call]])+1)</f>
        <v>2024</v>
      </c>
      <c r="J872" t="str">
        <f>TEXT(calls[[#This Row],[Date of Call]],"DDD")</f>
        <v>Tue</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x14ac:dyDescent="0.25">
      <c r="B873" t="s">
        <v>895</v>
      </c>
      <c r="C873" t="s">
        <v>17</v>
      </c>
      <c r="D873">
        <v>68</v>
      </c>
      <c r="E873" s="14" t="s">
        <v>9</v>
      </c>
      <c r="F873" s="15">
        <v>45224</v>
      </c>
      <c r="G873">
        <v>24</v>
      </c>
      <c r="H873">
        <v>4</v>
      </c>
      <c r="I873">
        <f>IF(MONTH(calls[[#This Row],[Date of Call]])&lt;=6, YEAR(calls[[#This Row],[Date of Call]]), YEAR(calls[[#This Row],[Date of Call]])+1)</f>
        <v>2024</v>
      </c>
      <c r="J873" t="str">
        <f>TEXT(calls[[#This Row],[Date of Call]],"DDD")</f>
        <v>Wed</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x14ac:dyDescent="0.25">
      <c r="B874" t="s">
        <v>896</v>
      </c>
      <c r="C874" t="s">
        <v>16</v>
      </c>
      <c r="D874">
        <v>101</v>
      </c>
      <c r="E874" s="14" t="s">
        <v>9</v>
      </c>
      <c r="F874" s="15">
        <v>45224</v>
      </c>
      <c r="G874">
        <v>125</v>
      </c>
      <c r="H874">
        <v>4.2</v>
      </c>
      <c r="I874">
        <f>IF(MONTH(calls[[#This Row],[Date of Call]])&lt;=6, YEAR(calls[[#This Row],[Date of Call]]), YEAR(calls[[#This Row],[Date of Call]])+1)</f>
        <v>2024</v>
      </c>
      <c r="J874" t="str">
        <f>TEXT(calls[[#This Row],[Date of Call]],"DDD")</f>
        <v>Wed</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x14ac:dyDescent="0.25">
      <c r="B875" t="s">
        <v>897</v>
      </c>
      <c r="C875" t="s">
        <v>16</v>
      </c>
      <c r="D875">
        <v>107</v>
      </c>
      <c r="E875" s="14" t="s">
        <v>10</v>
      </c>
      <c r="F875" s="15">
        <v>45225</v>
      </c>
      <c r="G875">
        <v>78</v>
      </c>
      <c r="H875">
        <v>4.3</v>
      </c>
      <c r="I875">
        <f>IF(MONTH(calls[[#This Row],[Date of Call]])&lt;=6, YEAR(calls[[#This Row],[Date of Call]]), YEAR(calls[[#This Row],[Date of Call]])+1)</f>
        <v>2024</v>
      </c>
      <c r="J875" t="str">
        <f>TEXT(calls[[#This Row],[Date of Call]],"DDD")</f>
        <v>Thu</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25">
      <c r="B876" t="s">
        <v>898</v>
      </c>
      <c r="C876" t="s">
        <v>22</v>
      </c>
      <c r="D876">
        <v>109</v>
      </c>
      <c r="E876" s="14" t="s">
        <v>11</v>
      </c>
      <c r="F876" s="15">
        <v>45225</v>
      </c>
      <c r="G876">
        <v>180</v>
      </c>
      <c r="H876">
        <v>3.8</v>
      </c>
      <c r="I876">
        <f>IF(MONTH(calls[[#This Row],[Date of Call]])&lt;=6, YEAR(calls[[#This Row],[Date of Call]]), YEAR(calls[[#This Row],[Date of Call]])+1)</f>
        <v>2024</v>
      </c>
      <c r="J876" t="str">
        <f>TEXT(calls[[#This Row],[Date of Call]],"DDD")</f>
        <v>Thu</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x14ac:dyDescent="0.25">
      <c r="B877" t="s">
        <v>899</v>
      </c>
      <c r="C877" t="s">
        <v>14</v>
      </c>
      <c r="D877">
        <v>171</v>
      </c>
      <c r="E877" s="14" t="s">
        <v>10</v>
      </c>
      <c r="F877" s="15">
        <v>45225</v>
      </c>
      <c r="G877">
        <v>84</v>
      </c>
      <c r="H877">
        <v>4.4000000000000004</v>
      </c>
      <c r="I877">
        <f>IF(MONTH(calls[[#This Row],[Date of Call]])&lt;=6, YEAR(calls[[#This Row],[Date of Call]]), YEAR(calls[[#This Row],[Date of Call]])+1)</f>
        <v>2024</v>
      </c>
      <c r="J877" t="str">
        <f>TEXT(calls[[#This Row],[Date of Call]],"DDD")</f>
        <v>Thu</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x14ac:dyDescent="0.25">
      <c r="B878" t="s">
        <v>900</v>
      </c>
      <c r="C878" t="s">
        <v>8</v>
      </c>
      <c r="D878">
        <v>21</v>
      </c>
      <c r="E878" s="14" t="s">
        <v>10</v>
      </c>
      <c r="F878" s="15">
        <v>45225</v>
      </c>
      <c r="G878">
        <v>26</v>
      </c>
      <c r="H878">
        <v>4.7</v>
      </c>
      <c r="I878">
        <f>IF(MONTH(calls[[#This Row],[Date of Call]])&lt;=6, YEAR(calls[[#This Row],[Date of Call]]), YEAR(calls[[#This Row],[Date of Call]])+1)</f>
        <v>2024</v>
      </c>
      <c r="J878" t="str">
        <f>TEXT(calls[[#This Row],[Date of Call]],"DDD")</f>
        <v>Thu</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x14ac:dyDescent="0.25">
      <c r="B879" t="s">
        <v>901</v>
      </c>
      <c r="C879" t="s">
        <v>12</v>
      </c>
      <c r="D879">
        <v>94</v>
      </c>
      <c r="E879" s="14" t="s">
        <v>10</v>
      </c>
      <c r="F879" s="15">
        <v>45226</v>
      </c>
      <c r="G879">
        <v>140</v>
      </c>
      <c r="H879">
        <v>3.6</v>
      </c>
      <c r="I879">
        <f>IF(MONTH(calls[[#This Row],[Date of Call]])&lt;=6, YEAR(calls[[#This Row],[Date of Call]]), YEAR(calls[[#This Row],[Date of Call]])+1)</f>
        <v>2024</v>
      </c>
      <c r="J879" t="str">
        <f>TEXT(calls[[#This Row],[Date of Call]],"DDD")</f>
        <v>Fri</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x14ac:dyDescent="0.25">
      <c r="B880" t="s">
        <v>902</v>
      </c>
      <c r="C880" t="s">
        <v>21</v>
      </c>
      <c r="D880">
        <v>97</v>
      </c>
      <c r="E880" s="14" t="s">
        <v>11</v>
      </c>
      <c r="F880" s="15">
        <v>45226</v>
      </c>
      <c r="G880">
        <v>31</v>
      </c>
      <c r="H880">
        <v>2.2000000000000002</v>
      </c>
      <c r="I880">
        <f>IF(MONTH(calls[[#This Row],[Date of Call]])&lt;=6, YEAR(calls[[#This Row],[Date of Call]]), YEAR(calls[[#This Row],[Date of Call]])+1)</f>
        <v>2024</v>
      </c>
      <c r="J880" t="str">
        <f>TEXT(calls[[#This Row],[Date of Call]],"DDD")</f>
        <v>Fri</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x14ac:dyDescent="0.25">
      <c r="B881" t="s">
        <v>903</v>
      </c>
      <c r="C881" t="s">
        <v>24</v>
      </c>
      <c r="D881">
        <v>72</v>
      </c>
      <c r="E881" s="14" t="s">
        <v>11</v>
      </c>
      <c r="F881" s="15">
        <v>45226</v>
      </c>
      <c r="G881">
        <v>108</v>
      </c>
      <c r="H881">
        <v>4.8</v>
      </c>
      <c r="I881">
        <f>IF(MONTH(calls[[#This Row],[Date of Call]])&lt;=6, YEAR(calls[[#This Row],[Date of Call]]), YEAR(calls[[#This Row],[Date of Call]])+1)</f>
        <v>2024</v>
      </c>
      <c r="J881" t="str">
        <f>TEXT(calls[[#This Row],[Date of Call]],"DDD")</f>
        <v>Fri</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x14ac:dyDescent="0.25">
      <c r="B882" t="s">
        <v>904</v>
      </c>
      <c r="C882" t="s">
        <v>14</v>
      </c>
      <c r="D882">
        <v>143</v>
      </c>
      <c r="E882" s="14" t="s">
        <v>13</v>
      </c>
      <c r="F882" s="15">
        <v>45227</v>
      </c>
      <c r="G882">
        <v>58</v>
      </c>
      <c r="H882">
        <v>4.3</v>
      </c>
      <c r="I882">
        <f>IF(MONTH(calls[[#This Row],[Date of Call]])&lt;=6, YEAR(calls[[#This Row],[Date of Call]]), YEAR(calls[[#This Row],[Date of Call]])+1)</f>
        <v>2024</v>
      </c>
      <c r="J882" t="str">
        <f>TEXT(calls[[#This Row],[Date of Call]],"DDD")</f>
        <v>Sat</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x14ac:dyDescent="0.25">
      <c r="B883" t="s">
        <v>905</v>
      </c>
      <c r="C883" t="s">
        <v>14</v>
      </c>
      <c r="D883">
        <v>64</v>
      </c>
      <c r="E883" s="14" t="s">
        <v>11</v>
      </c>
      <c r="F883" s="15">
        <v>45227</v>
      </c>
      <c r="G883">
        <v>185</v>
      </c>
      <c r="H883">
        <v>2.2000000000000002</v>
      </c>
      <c r="I883">
        <f>IF(MONTH(calls[[#This Row],[Date of Call]])&lt;=6, YEAR(calls[[#This Row],[Date of Call]]), YEAR(calls[[#This Row],[Date of Call]])+1)</f>
        <v>2024</v>
      </c>
      <c r="J883" t="str">
        <f>TEXT(calls[[#This Row],[Date of Call]],"DDD")</f>
        <v>Sat</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x14ac:dyDescent="0.25">
      <c r="B884" t="s">
        <v>906</v>
      </c>
      <c r="C884" t="s">
        <v>14</v>
      </c>
      <c r="D884">
        <v>69</v>
      </c>
      <c r="E884" s="14" t="s">
        <v>11</v>
      </c>
      <c r="F884" s="15">
        <v>45227</v>
      </c>
      <c r="G884">
        <v>40</v>
      </c>
      <c r="H884">
        <v>4.8</v>
      </c>
      <c r="I884">
        <f>IF(MONTH(calls[[#This Row],[Date of Call]])&lt;=6, YEAR(calls[[#This Row],[Date of Call]]), YEAR(calls[[#This Row],[Date of Call]])+1)</f>
        <v>2024</v>
      </c>
      <c r="J884" t="str">
        <f>TEXT(calls[[#This Row],[Date of Call]],"DDD")</f>
        <v>Sat</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x14ac:dyDescent="0.25">
      <c r="B885" t="s">
        <v>907</v>
      </c>
      <c r="C885" t="s">
        <v>14</v>
      </c>
      <c r="D885">
        <v>18</v>
      </c>
      <c r="E885" s="14" t="s">
        <v>6</v>
      </c>
      <c r="F885" s="15">
        <v>45227</v>
      </c>
      <c r="G885">
        <v>225</v>
      </c>
      <c r="H885">
        <v>2.6</v>
      </c>
      <c r="I885">
        <f>IF(MONTH(calls[[#This Row],[Date of Call]])&lt;=6, YEAR(calls[[#This Row],[Date of Call]]), YEAR(calls[[#This Row],[Date of Call]])+1)</f>
        <v>2024</v>
      </c>
      <c r="J885" t="str">
        <f>TEXT(calls[[#This Row],[Date of Call]],"DDD")</f>
        <v>Sat</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x14ac:dyDescent="0.25">
      <c r="B886" t="s">
        <v>908</v>
      </c>
      <c r="C886" t="s">
        <v>21</v>
      </c>
      <c r="D886">
        <v>100</v>
      </c>
      <c r="E886" s="14" t="s">
        <v>13</v>
      </c>
      <c r="F886" s="15">
        <v>45227</v>
      </c>
      <c r="G886">
        <v>150</v>
      </c>
      <c r="H886">
        <v>2.6</v>
      </c>
      <c r="I886">
        <f>IF(MONTH(calls[[#This Row],[Date of Call]])&lt;=6, YEAR(calls[[#This Row],[Date of Call]]), YEAR(calls[[#This Row],[Date of Call]])+1)</f>
        <v>2024</v>
      </c>
      <c r="J886" t="str">
        <f>TEXT(calls[[#This Row],[Date of Call]],"DDD")</f>
        <v>Sat</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x14ac:dyDescent="0.25">
      <c r="B887" t="s">
        <v>909</v>
      </c>
      <c r="C887" t="s">
        <v>18</v>
      </c>
      <c r="D887">
        <v>110</v>
      </c>
      <c r="E887" s="14" t="s">
        <v>9</v>
      </c>
      <c r="F887" s="15">
        <v>45228</v>
      </c>
      <c r="G887">
        <v>88</v>
      </c>
      <c r="H887">
        <v>3.4</v>
      </c>
      <c r="I887">
        <f>IF(MONTH(calls[[#This Row],[Date of Call]])&lt;=6, YEAR(calls[[#This Row],[Date of Call]]), YEAR(calls[[#This Row],[Date of Call]])+1)</f>
        <v>2024</v>
      </c>
      <c r="J887" t="str">
        <f>TEXT(calls[[#This Row],[Date of Call]],"DDD")</f>
        <v>Sun</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x14ac:dyDescent="0.25">
      <c r="B888" t="s">
        <v>910</v>
      </c>
      <c r="C888" t="s">
        <v>7</v>
      </c>
      <c r="D888">
        <v>41</v>
      </c>
      <c r="E888" s="14" t="s">
        <v>10</v>
      </c>
      <c r="F888" s="15">
        <v>45228</v>
      </c>
      <c r="G888">
        <v>140</v>
      </c>
      <c r="H888">
        <v>3.7</v>
      </c>
      <c r="I888">
        <f>IF(MONTH(calls[[#This Row],[Date of Call]])&lt;=6, YEAR(calls[[#This Row],[Date of Call]]), YEAR(calls[[#This Row],[Date of Call]])+1)</f>
        <v>2024</v>
      </c>
      <c r="J888" t="str">
        <f>TEXT(calls[[#This Row],[Date of Call]],"DDD")</f>
        <v>Sun</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x14ac:dyDescent="0.25">
      <c r="B889" t="s">
        <v>911</v>
      </c>
      <c r="C889" t="s">
        <v>18</v>
      </c>
      <c r="D889">
        <v>147</v>
      </c>
      <c r="E889" s="14" t="s">
        <v>9</v>
      </c>
      <c r="F889" s="15">
        <v>45228</v>
      </c>
      <c r="G889">
        <v>68</v>
      </c>
      <c r="H889">
        <v>2.1</v>
      </c>
      <c r="I889">
        <f>IF(MONTH(calls[[#This Row],[Date of Call]])&lt;=6, YEAR(calls[[#This Row],[Date of Call]]), YEAR(calls[[#This Row],[Date of Call]])+1)</f>
        <v>2024</v>
      </c>
      <c r="J889" t="str">
        <f>TEXT(calls[[#This Row],[Date of Call]],"DDD")</f>
        <v>Sun</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x14ac:dyDescent="0.25">
      <c r="B890" t="s">
        <v>912</v>
      </c>
      <c r="C890" t="s">
        <v>12</v>
      </c>
      <c r="D890">
        <v>31</v>
      </c>
      <c r="E890" s="14" t="s">
        <v>6</v>
      </c>
      <c r="F890" s="15">
        <v>45229</v>
      </c>
      <c r="G890">
        <v>105</v>
      </c>
      <c r="H890">
        <v>3.6</v>
      </c>
      <c r="I890">
        <f>IF(MONTH(calls[[#This Row],[Date of Call]])&lt;=6, YEAR(calls[[#This Row],[Date of Call]]), YEAR(calls[[#This Row],[Date of Call]])+1)</f>
        <v>2024</v>
      </c>
      <c r="J890" t="str">
        <f>TEXT(calls[[#This Row],[Date of Call]],"DDD")</f>
        <v>Mon</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x14ac:dyDescent="0.25">
      <c r="B891" t="s">
        <v>913</v>
      </c>
      <c r="C891" t="s">
        <v>17</v>
      </c>
      <c r="D891">
        <v>142</v>
      </c>
      <c r="E891" s="14" t="s">
        <v>10</v>
      </c>
      <c r="F891" s="15">
        <v>45229</v>
      </c>
      <c r="G891">
        <v>40</v>
      </c>
      <c r="H891">
        <v>3.8</v>
      </c>
      <c r="I891">
        <f>IF(MONTH(calls[[#This Row],[Date of Call]])&lt;=6, YEAR(calls[[#This Row],[Date of Call]]), YEAR(calls[[#This Row],[Date of Call]])+1)</f>
        <v>2024</v>
      </c>
      <c r="J891" t="str">
        <f>TEXT(calls[[#This Row],[Date of Call]],"DDD")</f>
        <v>Mon</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x14ac:dyDescent="0.25">
      <c r="B892" t="s">
        <v>914</v>
      </c>
      <c r="C892" t="s">
        <v>22</v>
      </c>
      <c r="D892">
        <v>61</v>
      </c>
      <c r="E892" s="14" t="s">
        <v>10</v>
      </c>
      <c r="F892" s="15">
        <v>45229</v>
      </c>
      <c r="G892">
        <v>82</v>
      </c>
      <c r="H892">
        <v>3.1</v>
      </c>
      <c r="I892">
        <f>IF(MONTH(calls[[#This Row],[Date of Call]])&lt;=6, YEAR(calls[[#This Row],[Date of Call]]), YEAR(calls[[#This Row],[Date of Call]])+1)</f>
        <v>2024</v>
      </c>
      <c r="J892" t="str">
        <f>TEXT(calls[[#This Row],[Date of Call]],"DDD")</f>
        <v>Mon</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x14ac:dyDescent="0.25">
      <c r="B893" t="s">
        <v>915</v>
      </c>
      <c r="C893" t="s">
        <v>20</v>
      </c>
      <c r="D893">
        <v>86</v>
      </c>
      <c r="E893" s="14" t="s">
        <v>6</v>
      </c>
      <c r="F893" s="15">
        <v>45230</v>
      </c>
      <c r="G893">
        <v>90</v>
      </c>
      <c r="H893">
        <v>4.4000000000000004</v>
      </c>
      <c r="I893">
        <f>IF(MONTH(calls[[#This Row],[Date of Call]])&lt;=6, YEAR(calls[[#This Row],[Date of Call]]), YEAR(calls[[#This Row],[Date of Call]])+1)</f>
        <v>2024</v>
      </c>
      <c r="J893" t="str">
        <f>TEXT(calls[[#This Row],[Date of Call]],"DDD")</f>
        <v>Tue</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x14ac:dyDescent="0.25">
      <c r="B894" t="s">
        <v>916</v>
      </c>
      <c r="C894" t="s">
        <v>23</v>
      </c>
      <c r="D894">
        <v>165</v>
      </c>
      <c r="E894" s="14" t="s">
        <v>13</v>
      </c>
      <c r="F894" s="15">
        <v>45231</v>
      </c>
      <c r="G894">
        <v>66</v>
      </c>
      <c r="H894">
        <v>4.8</v>
      </c>
      <c r="I894">
        <f>IF(MONTH(calls[[#This Row],[Date of Call]])&lt;=6, YEAR(calls[[#This Row],[Date of Call]]), YEAR(calls[[#This Row],[Date of Call]])+1)</f>
        <v>2024</v>
      </c>
      <c r="J894" t="str">
        <f>TEXT(calls[[#This Row],[Date of Call]],"DDD")</f>
        <v>Wed</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x14ac:dyDescent="0.25">
      <c r="B895" t="s">
        <v>917</v>
      </c>
      <c r="C895" t="s">
        <v>5</v>
      </c>
      <c r="D895">
        <v>62</v>
      </c>
      <c r="E895" s="14" t="s">
        <v>9</v>
      </c>
      <c r="F895" s="15">
        <v>45231</v>
      </c>
      <c r="G895">
        <v>78</v>
      </c>
      <c r="H895">
        <v>3.5</v>
      </c>
      <c r="I895">
        <f>IF(MONTH(calls[[#This Row],[Date of Call]])&lt;=6, YEAR(calls[[#This Row],[Date of Call]]), YEAR(calls[[#This Row],[Date of Call]])+1)</f>
        <v>2024</v>
      </c>
      <c r="J895" t="str">
        <f>TEXT(calls[[#This Row],[Date of Call]],"DDD")</f>
        <v>Wed</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x14ac:dyDescent="0.25">
      <c r="B896" t="s">
        <v>918</v>
      </c>
      <c r="C896" t="s">
        <v>21</v>
      </c>
      <c r="D896">
        <v>103</v>
      </c>
      <c r="E896" s="14" t="s">
        <v>13</v>
      </c>
      <c r="F896" s="15">
        <v>45232</v>
      </c>
      <c r="G896">
        <v>66</v>
      </c>
      <c r="H896">
        <v>4.4000000000000004</v>
      </c>
      <c r="I896">
        <f>IF(MONTH(calls[[#This Row],[Date of Call]])&lt;=6, YEAR(calls[[#This Row],[Date of Call]]), YEAR(calls[[#This Row],[Date of Call]])+1)</f>
        <v>2024</v>
      </c>
      <c r="J896" t="str">
        <f>TEXT(calls[[#This Row],[Date of Call]],"DDD")</f>
        <v>Thu</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x14ac:dyDescent="0.25">
      <c r="B897" t="s">
        <v>919</v>
      </c>
      <c r="C897" t="s">
        <v>17</v>
      </c>
      <c r="D897">
        <v>56</v>
      </c>
      <c r="E897" s="14" t="s">
        <v>6</v>
      </c>
      <c r="F897" s="15">
        <v>45233</v>
      </c>
      <c r="G897">
        <v>160</v>
      </c>
      <c r="H897">
        <v>3.8</v>
      </c>
      <c r="I897">
        <f>IF(MONTH(calls[[#This Row],[Date of Call]])&lt;=6, YEAR(calls[[#This Row],[Date of Call]]), YEAR(calls[[#This Row],[Date of Call]])+1)</f>
        <v>2024</v>
      </c>
      <c r="J897" t="str">
        <f>TEXT(calls[[#This Row],[Date of Call]],"DDD")</f>
        <v>Fri</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x14ac:dyDescent="0.25">
      <c r="B898" t="s">
        <v>920</v>
      </c>
      <c r="C898" t="s">
        <v>16</v>
      </c>
      <c r="D898">
        <v>114</v>
      </c>
      <c r="E898" s="14" t="s">
        <v>10</v>
      </c>
      <c r="F898" s="15">
        <v>45234</v>
      </c>
      <c r="G898">
        <v>144</v>
      </c>
      <c r="H898">
        <v>3.8</v>
      </c>
      <c r="I898">
        <f>IF(MONTH(calls[[#This Row],[Date of Call]])&lt;=6, YEAR(calls[[#This Row],[Date of Call]]), YEAR(calls[[#This Row],[Date of Call]])+1)</f>
        <v>2024</v>
      </c>
      <c r="J898" t="str">
        <f>TEXT(calls[[#This Row],[Date of Call]],"DDD")</f>
        <v>Sat</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x14ac:dyDescent="0.25">
      <c r="B899" t="s">
        <v>921</v>
      </c>
      <c r="C899" t="s">
        <v>17</v>
      </c>
      <c r="D899">
        <v>112</v>
      </c>
      <c r="E899" s="14" t="s">
        <v>11</v>
      </c>
      <c r="F899" s="15">
        <v>45234</v>
      </c>
      <c r="G899">
        <v>200</v>
      </c>
      <c r="H899">
        <v>4.5999999999999996</v>
      </c>
      <c r="I899">
        <f>IF(MONTH(calls[[#This Row],[Date of Call]])&lt;=6, YEAR(calls[[#This Row],[Date of Call]]), YEAR(calls[[#This Row],[Date of Call]])+1)</f>
        <v>2024</v>
      </c>
      <c r="J899" t="str">
        <f>TEXT(calls[[#This Row],[Date of Call]],"DDD")</f>
        <v>Sat</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x14ac:dyDescent="0.25">
      <c r="B900" t="s">
        <v>922</v>
      </c>
      <c r="C900" t="s">
        <v>15</v>
      </c>
      <c r="D900">
        <v>52</v>
      </c>
      <c r="E900" s="14" t="s">
        <v>9</v>
      </c>
      <c r="F900" s="15">
        <v>45236</v>
      </c>
      <c r="G900">
        <v>220</v>
      </c>
      <c r="H900">
        <v>5</v>
      </c>
      <c r="I900">
        <f>IF(MONTH(calls[[#This Row],[Date of Call]])&lt;=6, YEAR(calls[[#This Row],[Date of Call]]), YEAR(calls[[#This Row],[Date of Call]])+1)</f>
        <v>2024</v>
      </c>
      <c r="J900" t="str">
        <f>TEXT(calls[[#This Row],[Date of Call]],"DDD")</f>
        <v>Mon</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x14ac:dyDescent="0.25">
      <c r="B901" t="s">
        <v>923</v>
      </c>
      <c r="C901" t="s">
        <v>21</v>
      </c>
      <c r="D901">
        <v>105</v>
      </c>
      <c r="E901" s="14" t="s">
        <v>13</v>
      </c>
      <c r="F901" s="15">
        <v>45237</v>
      </c>
      <c r="G901">
        <v>112</v>
      </c>
      <c r="H901">
        <v>3.2</v>
      </c>
      <c r="I901">
        <f>IF(MONTH(calls[[#This Row],[Date of Call]])&lt;=6, YEAR(calls[[#This Row],[Date of Call]]), YEAR(calls[[#This Row],[Date of Call]])+1)</f>
        <v>2024</v>
      </c>
      <c r="J901" t="str">
        <f>TEXT(calls[[#This Row],[Date of Call]],"DDD")</f>
        <v>Tue</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x14ac:dyDescent="0.25">
      <c r="B902" t="s">
        <v>924</v>
      </c>
      <c r="C902" t="s">
        <v>23</v>
      </c>
      <c r="D902">
        <v>91</v>
      </c>
      <c r="E902" s="14" t="s">
        <v>6</v>
      </c>
      <c r="F902" s="15">
        <v>45237</v>
      </c>
      <c r="G902">
        <v>110</v>
      </c>
      <c r="H902">
        <v>3.7</v>
      </c>
      <c r="I902">
        <f>IF(MONTH(calls[[#This Row],[Date of Call]])&lt;=6, YEAR(calls[[#This Row],[Date of Call]]), YEAR(calls[[#This Row],[Date of Call]])+1)</f>
        <v>2024</v>
      </c>
      <c r="J902" t="str">
        <f>TEXT(calls[[#This Row],[Date of Call]],"DDD")</f>
        <v>Tue</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x14ac:dyDescent="0.25">
      <c r="B903" t="s">
        <v>925</v>
      </c>
      <c r="C903" t="s">
        <v>19</v>
      </c>
      <c r="D903">
        <v>74</v>
      </c>
      <c r="E903" s="14" t="s">
        <v>10</v>
      </c>
      <c r="F903" s="15">
        <v>45238</v>
      </c>
      <c r="G903">
        <v>160</v>
      </c>
      <c r="H903">
        <v>2.7</v>
      </c>
      <c r="I903">
        <f>IF(MONTH(calls[[#This Row],[Date of Call]])&lt;=6, YEAR(calls[[#This Row],[Date of Call]]), YEAR(calls[[#This Row],[Date of Call]])+1)</f>
        <v>2024</v>
      </c>
      <c r="J903" t="str">
        <f>TEXT(calls[[#This Row],[Date of Call]],"DDD")</f>
        <v>Wed</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x14ac:dyDescent="0.25">
      <c r="B904" t="s">
        <v>926</v>
      </c>
      <c r="C904" t="s">
        <v>19</v>
      </c>
      <c r="D904">
        <v>30</v>
      </c>
      <c r="E904" s="14" t="s">
        <v>6</v>
      </c>
      <c r="F904" s="15">
        <v>45238</v>
      </c>
      <c r="G904">
        <v>84</v>
      </c>
      <c r="H904">
        <v>4</v>
      </c>
      <c r="I904">
        <f>IF(MONTH(calls[[#This Row],[Date of Call]])&lt;=6, YEAR(calls[[#This Row],[Date of Call]]), YEAR(calls[[#This Row],[Date of Call]])+1)</f>
        <v>2024</v>
      </c>
      <c r="J904" t="str">
        <f>TEXT(calls[[#This Row],[Date of Call]],"DDD")</f>
        <v>Wed</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x14ac:dyDescent="0.25">
      <c r="B905" t="s">
        <v>927</v>
      </c>
      <c r="C905" t="s">
        <v>23</v>
      </c>
      <c r="D905">
        <v>56</v>
      </c>
      <c r="E905" s="14" t="s">
        <v>9</v>
      </c>
      <c r="F905" s="15">
        <v>45238</v>
      </c>
      <c r="G905">
        <v>124</v>
      </c>
      <c r="H905">
        <v>2.6</v>
      </c>
      <c r="I905">
        <f>IF(MONTH(calls[[#This Row],[Date of Call]])&lt;=6, YEAR(calls[[#This Row],[Date of Call]]), YEAR(calls[[#This Row],[Date of Call]])+1)</f>
        <v>2024</v>
      </c>
      <c r="J905" t="str">
        <f>TEXT(calls[[#This Row],[Date of Call]],"DDD")</f>
        <v>Wed</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x14ac:dyDescent="0.25">
      <c r="B906" t="s">
        <v>928</v>
      </c>
      <c r="C906" t="s">
        <v>19</v>
      </c>
      <c r="D906">
        <v>151</v>
      </c>
      <c r="E906" s="14" t="s">
        <v>11</v>
      </c>
      <c r="F906" s="15">
        <v>45238</v>
      </c>
      <c r="G906">
        <v>84</v>
      </c>
      <c r="H906">
        <v>4.5999999999999996</v>
      </c>
      <c r="I906">
        <f>IF(MONTH(calls[[#This Row],[Date of Call]])&lt;=6, YEAR(calls[[#This Row],[Date of Call]]), YEAR(calls[[#This Row],[Date of Call]])+1)</f>
        <v>2024</v>
      </c>
      <c r="J906" t="str">
        <f>TEXT(calls[[#This Row],[Date of Call]],"DDD")</f>
        <v>Wed</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x14ac:dyDescent="0.25">
      <c r="B907" t="s">
        <v>929</v>
      </c>
      <c r="C907" t="s">
        <v>12</v>
      </c>
      <c r="D907">
        <v>108</v>
      </c>
      <c r="E907" s="14" t="s">
        <v>13</v>
      </c>
      <c r="F907" s="15">
        <v>45239</v>
      </c>
      <c r="G907">
        <v>130</v>
      </c>
      <c r="H907">
        <v>2.7</v>
      </c>
      <c r="I907">
        <f>IF(MONTH(calls[[#This Row],[Date of Call]])&lt;=6, YEAR(calls[[#This Row],[Date of Call]]), YEAR(calls[[#This Row],[Date of Call]])+1)</f>
        <v>2024</v>
      </c>
      <c r="J907" t="str">
        <f>TEXT(calls[[#This Row],[Date of Call]],"DDD")</f>
        <v>Thu</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x14ac:dyDescent="0.25">
      <c r="B908" t="s">
        <v>930</v>
      </c>
      <c r="C908" t="s">
        <v>16</v>
      </c>
      <c r="D908">
        <v>124</v>
      </c>
      <c r="E908" s="14" t="s">
        <v>10</v>
      </c>
      <c r="F908" s="15">
        <v>45239</v>
      </c>
      <c r="G908">
        <v>215</v>
      </c>
      <c r="H908">
        <v>3.5</v>
      </c>
      <c r="I908">
        <f>IF(MONTH(calls[[#This Row],[Date of Call]])&lt;=6, YEAR(calls[[#This Row],[Date of Call]]), YEAR(calls[[#This Row],[Date of Call]])+1)</f>
        <v>2024</v>
      </c>
      <c r="J908" t="str">
        <f>TEXT(calls[[#This Row],[Date of Call]],"DDD")</f>
        <v>Thu</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x14ac:dyDescent="0.25">
      <c r="B909" t="s">
        <v>931</v>
      </c>
      <c r="C909" t="s">
        <v>21</v>
      </c>
      <c r="D909">
        <v>110</v>
      </c>
      <c r="E909" s="14" t="s">
        <v>9</v>
      </c>
      <c r="F909" s="15">
        <v>45240</v>
      </c>
      <c r="G909">
        <v>132</v>
      </c>
      <c r="H909">
        <v>3.6</v>
      </c>
      <c r="I909">
        <f>IF(MONTH(calls[[#This Row],[Date of Call]])&lt;=6, YEAR(calls[[#This Row],[Date of Call]]), YEAR(calls[[#This Row],[Date of Call]])+1)</f>
        <v>2024</v>
      </c>
      <c r="J909" t="str">
        <f>TEXT(calls[[#This Row],[Date of Call]],"DDD")</f>
        <v>Fri</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x14ac:dyDescent="0.25">
      <c r="B910" t="s">
        <v>932</v>
      </c>
      <c r="C910" t="s">
        <v>18</v>
      </c>
      <c r="D910">
        <v>89</v>
      </c>
      <c r="E910" s="14" t="s">
        <v>13</v>
      </c>
      <c r="F910" s="15">
        <v>45240</v>
      </c>
      <c r="G910">
        <v>88</v>
      </c>
      <c r="H910">
        <v>4.9000000000000004</v>
      </c>
      <c r="I910">
        <f>IF(MONTH(calls[[#This Row],[Date of Call]])&lt;=6, YEAR(calls[[#This Row],[Date of Call]]), YEAR(calls[[#This Row],[Date of Call]])+1)</f>
        <v>2024</v>
      </c>
      <c r="J910" t="str">
        <f>TEXT(calls[[#This Row],[Date of Call]],"DDD")</f>
        <v>Fri</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x14ac:dyDescent="0.25">
      <c r="B911" t="s">
        <v>933</v>
      </c>
      <c r="C911" t="s">
        <v>20</v>
      </c>
      <c r="D911">
        <v>95</v>
      </c>
      <c r="E911" s="14" t="s">
        <v>9</v>
      </c>
      <c r="F911" s="15">
        <v>45240</v>
      </c>
      <c r="G911">
        <v>140</v>
      </c>
      <c r="H911">
        <v>3.9</v>
      </c>
      <c r="I911">
        <f>IF(MONTH(calls[[#This Row],[Date of Call]])&lt;=6, YEAR(calls[[#This Row],[Date of Call]]), YEAR(calls[[#This Row],[Date of Call]])+1)</f>
        <v>2024</v>
      </c>
      <c r="J911" t="str">
        <f>TEXT(calls[[#This Row],[Date of Call]],"DDD")</f>
        <v>Fri</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x14ac:dyDescent="0.25">
      <c r="B912" t="s">
        <v>934</v>
      </c>
      <c r="C912" t="s">
        <v>19</v>
      </c>
      <c r="D912">
        <v>84</v>
      </c>
      <c r="E912" s="14" t="s">
        <v>13</v>
      </c>
      <c r="F912" s="15">
        <v>45241</v>
      </c>
      <c r="G912">
        <v>66</v>
      </c>
      <c r="H912">
        <v>4.7</v>
      </c>
      <c r="I912">
        <f>IF(MONTH(calls[[#This Row],[Date of Call]])&lt;=6, YEAR(calls[[#This Row],[Date of Call]]), YEAR(calls[[#This Row],[Date of Call]])+1)</f>
        <v>2024</v>
      </c>
      <c r="J912" t="str">
        <f>TEXT(calls[[#This Row],[Date of Call]],"DDD")</f>
        <v>Sat</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x14ac:dyDescent="0.25">
      <c r="B913" t="s">
        <v>935</v>
      </c>
      <c r="C913" t="s">
        <v>24</v>
      </c>
      <c r="D913">
        <v>89</v>
      </c>
      <c r="E913" s="14" t="s">
        <v>10</v>
      </c>
      <c r="F913" s="15">
        <v>45241</v>
      </c>
      <c r="G913">
        <v>23</v>
      </c>
      <c r="H913">
        <v>4.5</v>
      </c>
      <c r="I913">
        <f>IF(MONTH(calls[[#This Row],[Date of Call]])&lt;=6, YEAR(calls[[#This Row],[Date of Call]]), YEAR(calls[[#This Row],[Date of Call]])+1)</f>
        <v>2024</v>
      </c>
      <c r="J913" t="str">
        <f>TEXT(calls[[#This Row],[Date of Call]],"DDD")</f>
        <v>Sat</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x14ac:dyDescent="0.25">
      <c r="B914" t="s">
        <v>936</v>
      </c>
      <c r="C914" t="s">
        <v>18</v>
      </c>
      <c r="D914">
        <v>146</v>
      </c>
      <c r="E914" s="14" t="s">
        <v>10</v>
      </c>
      <c r="F914" s="15">
        <v>45242</v>
      </c>
      <c r="G914">
        <v>220</v>
      </c>
      <c r="H914">
        <v>4.5</v>
      </c>
      <c r="I914">
        <f>IF(MONTH(calls[[#This Row],[Date of Call]])&lt;=6, YEAR(calls[[#This Row],[Date of Call]]), YEAR(calls[[#This Row],[Date of Call]])+1)</f>
        <v>2024</v>
      </c>
      <c r="J914" t="str">
        <f>TEXT(calls[[#This Row],[Date of Call]],"DDD")</f>
        <v>Sun</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x14ac:dyDescent="0.25">
      <c r="B915" t="s">
        <v>937</v>
      </c>
      <c r="C915" t="s">
        <v>14</v>
      </c>
      <c r="D915">
        <v>62</v>
      </c>
      <c r="E915" s="14" t="s">
        <v>6</v>
      </c>
      <c r="F915" s="15">
        <v>45243</v>
      </c>
      <c r="G915">
        <v>175</v>
      </c>
      <c r="H915">
        <v>4.4000000000000004</v>
      </c>
      <c r="I915">
        <f>IF(MONTH(calls[[#This Row],[Date of Call]])&lt;=6, YEAR(calls[[#This Row],[Date of Call]]), YEAR(calls[[#This Row],[Date of Call]])+1)</f>
        <v>2024</v>
      </c>
      <c r="J915" t="str">
        <f>TEXT(calls[[#This Row],[Date of Call]],"DDD")</f>
        <v>Mon</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x14ac:dyDescent="0.25">
      <c r="B916" t="s">
        <v>938</v>
      </c>
      <c r="C916" t="s">
        <v>17</v>
      </c>
      <c r="D916">
        <v>82</v>
      </c>
      <c r="E916" s="14" t="s">
        <v>10</v>
      </c>
      <c r="F916" s="15">
        <v>45243</v>
      </c>
      <c r="G916">
        <v>172</v>
      </c>
      <c r="H916">
        <v>4.0999999999999996</v>
      </c>
      <c r="I916">
        <f>IF(MONTH(calls[[#This Row],[Date of Call]])&lt;=6, YEAR(calls[[#This Row],[Date of Call]]), YEAR(calls[[#This Row],[Date of Call]])+1)</f>
        <v>2024</v>
      </c>
      <c r="J916" t="str">
        <f>TEXT(calls[[#This Row],[Date of Call]],"DDD")</f>
        <v>Mon</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25">
      <c r="B917" t="s">
        <v>939</v>
      </c>
      <c r="C917" t="s">
        <v>22</v>
      </c>
      <c r="D917">
        <v>91</v>
      </c>
      <c r="E917" s="14" t="s">
        <v>11</v>
      </c>
      <c r="F917" s="15">
        <v>45243</v>
      </c>
      <c r="G917">
        <v>108</v>
      </c>
      <c r="H917">
        <v>3.8</v>
      </c>
      <c r="I917">
        <f>IF(MONTH(calls[[#This Row],[Date of Call]])&lt;=6, YEAR(calls[[#This Row],[Date of Call]]), YEAR(calls[[#This Row],[Date of Call]])+1)</f>
        <v>2024</v>
      </c>
      <c r="J917" t="str">
        <f>TEXT(calls[[#This Row],[Date of Call]],"DDD")</f>
        <v>Mon</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x14ac:dyDescent="0.25">
      <c r="B918" t="s">
        <v>940</v>
      </c>
      <c r="C918" t="s">
        <v>24</v>
      </c>
      <c r="D918">
        <v>39</v>
      </c>
      <c r="E918" s="14" t="s">
        <v>10</v>
      </c>
      <c r="F918" s="15">
        <v>45244</v>
      </c>
      <c r="G918">
        <v>43</v>
      </c>
      <c r="H918">
        <v>4.2</v>
      </c>
      <c r="I918">
        <f>IF(MONTH(calls[[#This Row],[Date of Call]])&lt;=6, YEAR(calls[[#This Row],[Date of Call]]), YEAR(calls[[#This Row],[Date of Call]])+1)</f>
        <v>2024</v>
      </c>
      <c r="J918" t="str">
        <f>TEXT(calls[[#This Row],[Date of Call]],"DDD")</f>
        <v>Tue</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x14ac:dyDescent="0.25">
      <c r="B919" t="s">
        <v>941</v>
      </c>
      <c r="C919" t="s">
        <v>18</v>
      </c>
      <c r="D919">
        <v>149</v>
      </c>
      <c r="E919" s="14" t="s">
        <v>9</v>
      </c>
      <c r="F919" s="15">
        <v>45244</v>
      </c>
      <c r="G919">
        <v>44</v>
      </c>
      <c r="H919">
        <v>2.2000000000000002</v>
      </c>
      <c r="I919">
        <f>IF(MONTH(calls[[#This Row],[Date of Call]])&lt;=6, YEAR(calls[[#This Row],[Date of Call]]), YEAR(calls[[#This Row],[Date of Call]])+1)</f>
        <v>2024</v>
      </c>
      <c r="J919" t="str">
        <f>TEXT(calls[[#This Row],[Date of Call]],"DDD")</f>
        <v>Tue</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x14ac:dyDescent="0.25">
      <c r="B920" t="s">
        <v>942</v>
      </c>
      <c r="C920" t="s">
        <v>17</v>
      </c>
      <c r="D920">
        <v>138</v>
      </c>
      <c r="E920" s="14" t="s">
        <v>6</v>
      </c>
      <c r="F920" s="15">
        <v>45244</v>
      </c>
      <c r="G920">
        <v>105</v>
      </c>
      <c r="H920">
        <v>3.9</v>
      </c>
      <c r="I920">
        <f>IF(MONTH(calls[[#This Row],[Date of Call]])&lt;=6, YEAR(calls[[#This Row],[Date of Call]]), YEAR(calls[[#This Row],[Date of Call]])+1)</f>
        <v>2024</v>
      </c>
      <c r="J920" t="str">
        <f>TEXT(calls[[#This Row],[Date of Call]],"DDD")</f>
        <v>Tue</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x14ac:dyDescent="0.25">
      <c r="B921" t="s">
        <v>943</v>
      </c>
      <c r="C921" t="s">
        <v>14</v>
      </c>
      <c r="D921">
        <v>113</v>
      </c>
      <c r="E921" s="14" t="s">
        <v>9</v>
      </c>
      <c r="F921" s="15">
        <v>45245</v>
      </c>
      <c r="G921">
        <v>34</v>
      </c>
      <c r="H921">
        <v>3.9</v>
      </c>
      <c r="I921">
        <f>IF(MONTH(calls[[#This Row],[Date of Call]])&lt;=6, YEAR(calls[[#This Row],[Date of Call]]), YEAR(calls[[#This Row],[Date of Call]])+1)</f>
        <v>2024</v>
      </c>
      <c r="J921" t="str">
        <f>TEXT(calls[[#This Row],[Date of Call]],"DDD")</f>
        <v>Wed</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x14ac:dyDescent="0.25">
      <c r="B922" t="s">
        <v>944</v>
      </c>
      <c r="C922" t="s">
        <v>8</v>
      </c>
      <c r="D922">
        <v>88</v>
      </c>
      <c r="E922" s="14" t="s">
        <v>10</v>
      </c>
      <c r="F922" s="15">
        <v>45245</v>
      </c>
      <c r="G922">
        <v>220</v>
      </c>
      <c r="H922">
        <v>4.0999999999999996</v>
      </c>
      <c r="I922">
        <f>IF(MONTH(calls[[#This Row],[Date of Call]])&lt;=6, YEAR(calls[[#This Row],[Date of Call]]), YEAR(calls[[#This Row],[Date of Call]])+1)</f>
        <v>2024</v>
      </c>
      <c r="J922" t="str">
        <f>TEXT(calls[[#This Row],[Date of Call]],"DDD")</f>
        <v>Wed</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x14ac:dyDescent="0.25">
      <c r="B923" t="s">
        <v>945</v>
      </c>
      <c r="C923" t="s">
        <v>20</v>
      </c>
      <c r="D923">
        <v>64</v>
      </c>
      <c r="E923" s="14" t="s">
        <v>6</v>
      </c>
      <c r="F923" s="15">
        <v>45245</v>
      </c>
      <c r="G923">
        <v>225</v>
      </c>
      <c r="H923">
        <v>4.5999999999999996</v>
      </c>
      <c r="I923">
        <f>IF(MONTH(calls[[#This Row],[Date of Call]])&lt;=6, YEAR(calls[[#This Row],[Date of Call]]), YEAR(calls[[#This Row],[Date of Call]])+1)</f>
        <v>2024</v>
      </c>
      <c r="J923" t="str">
        <f>TEXT(calls[[#This Row],[Date of Call]],"DDD")</f>
        <v>Wed</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x14ac:dyDescent="0.25">
      <c r="B924" t="s">
        <v>946</v>
      </c>
      <c r="C924" t="s">
        <v>23</v>
      </c>
      <c r="D924">
        <v>53</v>
      </c>
      <c r="E924" s="14" t="s">
        <v>6</v>
      </c>
      <c r="F924" s="15">
        <v>45246</v>
      </c>
      <c r="G924">
        <v>37</v>
      </c>
      <c r="H924">
        <v>4.0999999999999996</v>
      </c>
      <c r="I924">
        <f>IF(MONTH(calls[[#This Row],[Date of Call]])&lt;=6, YEAR(calls[[#This Row],[Date of Call]]), YEAR(calls[[#This Row],[Date of Call]])+1)</f>
        <v>2024</v>
      </c>
      <c r="J924" t="str">
        <f>TEXT(calls[[#This Row],[Date of Call]],"DDD")</f>
        <v>Thu</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x14ac:dyDescent="0.25">
      <c r="B925" t="s">
        <v>947</v>
      </c>
      <c r="C925" t="s">
        <v>16</v>
      </c>
      <c r="D925">
        <v>63</v>
      </c>
      <c r="E925" s="14" t="s">
        <v>9</v>
      </c>
      <c r="F925" s="15">
        <v>45246</v>
      </c>
      <c r="G925">
        <v>44</v>
      </c>
      <c r="H925">
        <v>5</v>
      </c>
      <c r="I925">
        <f>IF(MONTH(calls[[#This Row],[Date of Call]])&lt;=6, YEAR(calls[[#This Row],[Date of Call]]), YEAR(calls[[#This Row],[Date of Call]])+1)</f>
        <v>2024</v>
      </c>
      <c r="J925" t="str">
        <f>TEXT(calls[[#This Row],[Date of Call]],"DDD")</f>
        <v>Thu</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x14ac:dyDescent="0.25">
      <c r="B926" t="s">
        <v>948</v>
      </c>
      <c r="C926" t="s">
        <v>15</v>
      </c>
      <c r="D926">
        <v>54</v>
      </c>
      <c r="E926" s="14" t="s">
        <v>9</v>
      </c>
      <c r="F926" s="15">
        <v>45247</v>
      </c>
      <c r="G926">
        <v>35</v>
      </c>
      <c r="H926">
        <v>2.8</v>
      </c>
      <c r="I926">
        <f>IF(MONTH(calls[[#This Row],[Date of Call]])&lt;=6, YEAR(calls[[#This Row],[Date of Call]]), YEAR(calls[[#This Row],[Date of Call]])+1)</f>
        <v>2024</v>
      </c>
      <c r="J926" t="str">
        <f>TEXT(calls[[#This Row],[Date of Call]],"DDD")</f>
        <v>Fri</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x14ac:dyDescent="0.25">
      <c r="B927" t="s">
        <v>949</v>
      </c>
      <c r="C927" t="s">
        <v>16</v>
      </c>
      <c r="D927">
        <v>54</v>
      </c>
      <c r="E927" s="14" t="s">
        <v>10</v>
      </c>
      <c r="F927" s="15">
        <v>45247</v>
      </c>
      <c r="G927">
        <v>145</v>
      </c>
      <c r="H927">
        <v>2.7</v>
      </c>
      <c r="I927">
        <f>IF(MONTH(calls[[#This Row],[Date of Call]])&lt;=6, YEAR(calls[[#This Row],[Date of Call]]), YEAR(calls[[#This Row],[Date of Call]])+1)</f>
        <v>2024</v>
      </c>
      <c r="J927" t="str">
        <f>TEXT(calls[[#This Row],[Date of Call]],"DDD")</f>
        <v>Fri</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x14ac:dyDescent="0.25">
      <c r="B928" t="s">
        <v>950</v>
      </c>
      <c r="C928" t="s">
        <v>18</v>
      </c>
      <c r="D928">
        <v>71</v>
      </c>
      <c r="E928" s="14" t="s">
        <v>6</v>
      </c>
      <c r="F928" s="15">
        <v>45247</v>
      </c>
      <c r="G928">
        <v>64</v>
      </c>
      <c r="H928">
        <v>3.9</v>
      </c>
      <c r="I928">
        <f>IF(MONTH(calls[[#This Row],[Date of Call]])&lt;=6, YEAR(calls[[#This Row],[Date of Call]]), YEAR(calls[[#This Row],[Date of Call]])+1)</f>
        <v>2024</v>
      </c>
      <c r="J928" t="str">
        <f>TEXT(calls[[#This Row],[Date of Call]],"DDD")</f>
        <v>Fri</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x14ac:dyDescent="0.25">
      <c r="B929" t="s">
        <v>951</v>
      </c>
      <c r="C929" t="s">
        <v>16</v>
      </c>
      <c r="D929">
        <v>93</v>
      </c>
      <c r="E929" s="14" t="s">
        <v>10</v>
      </c>
      <c r="F929" s="15">
        <v>45248</v>
      </c>
      <c r="G929">
        <v>185</v>
      </c>
      <c r="H929">
        <v>4.3</v>
      </c>
      <c r="I929">
        <f>IF(MONTH(calls[[#This Row],[Date of Call]])&lt;=6, YEAR(calls[[#This Row],[Date of Call]]), YEAR(calls[[#This Row],[Date of Call]])+1)</f>
        <v>2024</v>
      </c>
      <c r="J929" t="str">
        <f>TEXT(calls[[#This Row],[Date of Call]],"DDD")</f>
        <v>Sat</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x14ac:dyDescent="0.25">
      <c r="B930" t="s">
        <v>952</v>
      </c>
      <c r="C930" t="s">
        <v>21</v>
      </c>
      <c r="D930">
        <v>96</v>
      </c>
      <c r="E930" s="14" t="s">
        <v>9</v>
      </c>
      <c r="F930" s="15">
        <v>45248</v>
      </c>
      <c r="G930">
        <v>215</v>
      </c>
      <c r="H930">
        <v>2.5</v>
      </c>
      <c r="I930">
        <f>IF(MONTH(calls[[#This Row],[Date of Call]])&lt;=6, YEAR(calls[[#This Row],[Date of Call]]), YEAR(calls[[#This Row],[Date of Call]])+1)</f>
        <v>2024</v>
      </c>
      <c r="J930" t="str">
        <f>TEXT(calls[[#This Row],[Date of Call]],"DDD")</f>
        <v>Sat</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x14ac:dyDescent="0.25">
      <c r="B931" t="s">
        <v>953</v>
      </c>
      <c r="C931" t="s">
        <v>24</v>
      </c>
      <c r="D931">
        <v>31</v>
      </c>
      <c r="E931" s="14" t="s">
        <v>11</v>
      </c>
      <c r="F931" s="15">
        <v>45248</v>
      </c>
      <c r="G931">
        <v>88</v>
      </c>
      <c r="H931">
        <v>3.4</v>
      </c>
      <c r="I931">
        <f>IF(MONTH(calls[[#This Row],[Date of Call]])&lt;=6, YEAR(calls[[#This Row],[Date of Call]]), YEAR(calls[[#This Row],[Date of Call]])+1)</f>
        <v>2024</v>
      </c>
      <c r="J931" t="str">
        <f>TEXT(calls[[#This Row],[Date of Call]],"DDD")</f>
        <v>Sat</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x14ac:dyDescent="0.25">
      <c r="B932" t="s">
        <v>954</v>
      </c>
      <c r="C932" t="s">
        <v>16</v>
      </c>
      <c r="D932">
        <v>107</v>
      </c>
      <c r="E932" s="14" t="s">
        <v>6</v>
      </c>
      <c r="F932" s="15">
        <v>45248</v>
      </c>
      <c r="G932">
        <v>23</v>
      </c>
      <c r="H932">
        <v>3.4</v>
      </c>
      <c r="I932">
        <f>IF(MONTH(calls[[#This Row],[Date of Call]])&lt;=6, YEAR(calls[[#This Row],[Date of Call]]), YEAR(calls[[#This Row],[Date of Call]])+1)</f>
        <v>2024</v>
      </c>
      <c r="J932" t="str">
        <f>TEXT(calls[[#This Row],[Date of Call]],"DDD")</f>
        <v>Sat</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x14ac:dyDescent="0.25">
      <c r="B933" t="s">
        <v>955</v>
      </c>
      <c r="C933" t="s">
        <v>23</v>
      </c>
      <c r="D933">
        <v>50</v>
      </c>
      <c r="E933" s="14" t="s">
        <v>11</v>
      </c>
      <c r="F933" s="15">
        <v>45249</v>
      </c>
      <c r="G933">
        <v>180</v>
      </c>
      <c r="H933">
        <v>1.8</v>
      </c>
      <c r="I933">
        <f>IF(MONTH(calls[[#This Row],[Date of Call]])&lt;=6, YEAR(calls[[#This Row],[Date of Call]]), YEAR(calls[[#This Row],[Date of Call]])+1)</f>
        <v>2024</v>
      </c>
      <c r="J933" t="str">
        <f>TEXT(calls[[#This Row],[Date of Call]],"DDD")</f>
        <v>Sun</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x14ac:dyDescent="0.25">
      <c r="B934" t="s">
        <v>956</v>
      </c>
      <c r="C934" t="s">
        <v>17</v>
      </c>
      <c r="D934">
        <v>69</v>
      </c>
      <c r="E934" s="14" t="s">
        <v>6</v>
      </c>
      <c r="F934" s="15">
        <v>45250</v>
      </c>
      <c r="G934">
        <v>225</v>
      </c>
      <c r="H934">
        <v>3.7</v>
      </c>
      <c r="I934">
        <f>IF(MONTH(calls[[#This Row],[Date of Call]])&lt;=6, YEAR(calls[[#This Row],[Date of Call]]), YEAR(calls[[#This Row],[Date of Call]])+1)</f>
        <v>2024</v>
      </c>
      <c r="J934" t="str">
        <f>TEXT(calls[[#This Row],[Date of Call]],"DDD")</f>
        <v>Mon</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x14ac:dyDescent="0.25">
      <c r="B935" t="s">
        <v>957</v>
      </c>
      <c r="C935" t="s">
        <v>8</v>
      </c>
      <c r="D935">
        <v>26</v>
      </c>
      <c r="E935" s="14" t="s">
        <v>9</v>
      </c>
      <c r="F935" s="15">
        <v>45251</v>
      </c>
      <c r="G935">
        <v>74</v>
      </c>
      <c r="H935">
        <v>4.0999999999999996</v>
      </c>
      <c r="I935">
        <f>IF(MONTH(calls[[#This Row],[Date of Call]])&lt;=6, YEAR(calls[[#This Row],[Date of Call]]), YEAR(calls[[#This Row],[Date of Call]])+1)</f>
        <v>2024</v>
      </c>
      <c r="J935" t="str">
        <f>TEXT(calls[[#This Row],[Date of Call]],"DDD")</f>
        <v>Tue</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x14ac:dyDescent="0.25">
      <c r="B936" t="s">
        <v>958</v>
      </c>
      <c r="C936" t="s">
        <v>21</v>
      </c>
      <c r="D936">
        <v>158</v>
      </c>
      <c r="E936" s="14" t="s">
        <v>6</v>
      </c>
      <c r="F936" s="15">
        <v>45251</v>
      </c>
      <c r="G936">
        <v>36</v>
      </c>
      <c r="H936">
        <v>3</v>
      </c>
      <c r="I936">
        <f>IF(MONTH(calls[[#This Row],[Date of Call]])&lt;=6, YEAR(calls[[#This Row],[Date of Call]]), YEAR(calls[[#This Row],[Date of Call]])+1)</f>
        <v>2024</v>
      </c>
      <c r="J936" t="str">
        <f>TEXT(calls[[#This Row],[Date of Call]],"DDD")</f>
        <v>Tue</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x14ac:dyDescent="0.25">
      <c r="B937" t="s">
        <v>959</v>
      </c>
      <c r="C937" t="s">
        <v>15</v>
      </c>
      <c r="D937">
        <v>99</v>
      </c>
      <c r="E937" s="14" t="s">
        <v>6</v>
      </c>
      <c r="F937" s="15">
        <v>45253</v>
      </c>
      <c r="G937">
        <v>116</v>
      </c>
      <c r="H937">
        <v>3.9</v>
      </c>
      <c r="I937">
        <f>IF(MONTH(calls[[#This Row],[Date of Call]])&lt;=6, YEAR(calls[[#This Row],[Date of Call]]), YEAR(calls[[#This Row],[Date of Call]])+1)</f>
        <v>2024</v>
      </c>
      <c r="J937" t="str">
        <f>TEXT(calls[[#This Row],[Date of Call]],"DDD")</f>
        <v>Thu</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25">
      <c r="B938" t="s">
        <v>960</v>
      </c>
      <c r="C938" t="s">
        <v>21</v>
      </c>
      <c r="D938">
        <v>78</v>
      </c>
      <c r="E938" s="14" t="s">
        <v>11</v>
      </c>
      <c r="F938" s="15">
        <v>45253</v>
      </c>
      <c r="G938">
        <v>140</v>
      </c>
      <c r="H938">
        <v>4</v>
      </c>
      <c r="I938">
        <f>IF(MONTH(calls[[#This Row],[Date of Call]])&lt;=6, YEAR(calls[[#This Row],[Date of Call]]), YEAR(calls[[#This Row],[Date of Call]])+1)</f>
        <v>2024</v>
      </c>
      <c r="J938" t="str">
        <f>TEXT(calls[[#This Row],[Date of Call]],"DDD")</f>
        <v>Thu</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x14ac:dyDescent="0.25">
      <c r="B939" t="s">
        <v>961</v>
      </c>
      <c r="C939" t="s">
        <v>21</v>
      </c>
      <c r="D939">
        <v>102</v>
      </c>
      <c r="E939" s="14" t="s">
        <v>9</v>
      </c>
      <c r="F939" s="15">
        <v>45254</v>
      </c>
      <c r="G939">
        <v>104</v>
      </c>
      <c r="H939">
        <v>4.5</v>
      </c>
      <c r="I939">
        <f>IF(MONTH(calls[[#This Row],[Date of Call]])&lt;=6, YEAR(calls[[#This Row],[Date of Call]]), YEAR(calls[[#This Row],[Date of Call]])+1)</f>
        <v>2024</v>
      </c>
      <c r="J939" t="str">
        <f>TEXT(calls[[#This Row],[Date of Call]],"DDD")</f>
        <v>Fri</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x14ac:dyDescent="0.25">
      <c r="B940" t="s">
        <v>962</v>
      </c>
      <c r="C940" t="s">
        <v>15</v>
      </c>
      <c r="D940">
        <v>158</v>
      </c>
      <c r="E940" s="14" t="s">
        <v>13</v>
      </c>
      <c r="F940" s="15">
        <v>45254</v>
      </c>
      <c r="G940">
        <v>148</v>
      </c>
      <c r="H940">
        <v>4</v>
      </c>
      <c r="I940">
        <f>IF(MONTH(calls[[#This Row],[Date of Call]])&lt;=6, YEAR(calls[[#This Row],[Date of Call]]), YEAR(calls[[#This Row],[Date of Call]])+1)</f>
        <v>2024</v>
      </c>
      <c r="J940" t="str">
        <f>TEXT(calls[[#This Row],[Date of Call]],"DDD")</f>
        <v>Fri</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x14ac:dyDescent="0.25">
      <c r="B941" t="s">
        <v>963</v>
      </c>
      <c r="C941" t="s">
        <v>24</v>
      </c>
      <c r="D941">
        <v>56</v>
      </c>
      <c r="E941" s="14" t="s">
        <v>6</v>
      </c>
      <c r="F941" s="15">
        <v>45254</v>
      </c>
      <c r="G941">
        <v>205</v>
      </c>
      <c r="H941">
        <v>4.3</v>
      </c>
      <c r="I941">
        <f>IF(MONTH(calls[[#This Row],[Date of Call]])&lt;=6, YEAR(calls[[#This Row],[Date of Call]]), YEAR(calls[[#This Row],[Date of Call]])+1)</f>
        <v>2024</v>
      </c>
      <c r="J941" t="str">
        <f>TEXT(calls[[#This Row],[Date of Call]],"DDD")</f>
        <v>Fri</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x14ac:dyDescent="0.25">
      <c r="B942" t="s">
        <v>964</v>
      </c>
      <c r="C942" t="s">
        <v>12</v>
      </c>
      <c r="D942">
        <v>17</v>
      </c>
      <c r="E942" s="14" t="s">
        <v>10</v>
      </c>
      <c r="F942" s="15">
        <v>45254</v>
      </c>
      <c r="G942">
        <v>210</v>
      </c>
      <c r="H942">
        <v>4.8</v>
      </c>
      <c r="I942">
        <f>IF(MONTH(calls[[#This Row],[Date of Call]])&lt;=6, YEAR(calls[[#This Row],[Date of Call]]), YEAR(calls[[#This Row],[Date of Call]])+1)</f>
        <v>2024</v>
      </c>
      <c r="J942" t="str">
        <f>TEXT(calls[[#This Row],[Date of Call]],"DDD")</f>
        <v>Fri</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x14ac:dyDescent="0.25">
      <c r="B943" t="s">
        <v>965</v>
      </c>
      <c r="C943" t="s">
        <v>8</v>
      </c>
      <c r="D943">
        <v>104</v>
      </c>
      <c r="E943" s="14" t="s">
        <v>13</v>
      </c>
      <c r="F943" s="15">
        <v>45256</v>
      </c>
      <c r="G943">
        <v>41</v>
      </c>
      <c r="H943">
        <v>4.7</v>
      </c>
      <c r="I943">
        <f>IF(MONTH(calls[[#This Row],[Date of Call]])&lt;=6, YEAR(calls[[#This Row],[Date of Call]]), YEAR(calls[[#This Row],[Date of Call]])+1)</f>
        <v>2024</v>
      </c>
      <c r="J943" t="str">
        <f>TEXT(calls[[#This Row],[Date of Call]],"DDD")</f>
        <v>Sun</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25">
      <c r="B944" t="s">
        <v>966</v>
      </c>
      <c r="C944" t="s">
        <v>19</v>
      </c>
      <c r="D944">
        <v>96</v>
      </c>
      <c r="E944" s="14" t="s">
        <v>11</v>
      </c>
      <c r="F944" s="15">
        <v>45256</v>
      </c>
      <c r="G944">
        <v>136</v>
      </c>
      <c r="H944">
        <v>5</v>
      </c>
      <c r="I944">
        <f>IF(MONTH(calls[[#This Row],[Date of Call]])&lt;=6, YEAR(calls[[#This Row],[Date of Call]]), YEAR(calls[[#This Row],[Date of Call]])+1)</f>
        <v>2024</v>
      </c>
      <c r="J944" t="str">
        <f>TEXT(calls[[#This Row],[Date of Call]],"DDD")</f>
        <v>Sun</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x14ac:dyDescent="0.25">
      <c r="B945" t="s">
        <v>967</v>
      </c>
      <c r="C945" t="s">
        <v>22</v>
      </c>
      <c r="D945">
        <v>83</v>
      </c>
      <c r="E945" s="14" t="s">
        <v>9</v>
      </c>
      <c r="F945" s="15">
        <v>45257</v>
      </c>
      <c r="G945">
        <v>126</v>
      </c>
      <c r="H945">
        <v>1.5</v>
      </c>
      <c r="I945">
        <f>IF(MONTH(calls[[#This Row],[Date of Call]])&lt;=6, YEAR(calls[[#This Row],[Date of Call]]), YEAR(calls[[#This Row],[Date of Call]])+1)</f>
        <v>2024</v>
      </c>
      <c r="J945" t="str">
        <f>TEXT(calls[[#This Row],[Date of Call]],"DDD")</f>
        <v>Mon</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x14ac:dyDescent="0.25">
      <c r="B946" t="s">
        <v>968</v>
      </c>
      <c r="C946" t="s">
        <v>23</v>
      </c>
      <c r="D946">
        <v>80</v>
      </c>
      <c r="E946" s="14" t="s">
        <v>10</v>
      </c>
      <c r="F946" s="15">
        <v>45258</v>
      </c>
      <c r="G946">
        <v>148</v>
      </c>
      <c r="H946">
        <v>4.0999999999999996</v>
      </c>
      <c r="I946">
        <f>IF(MONTH(calls[[#This Row],[Date of Call]])&lt;=6, YEAR(calls[[#This Row],[Date of Call]]), YEAR(calls[[#This Row],[Date of Call]])+1)</f>
        <v>2024</v>
      </c>
      <c r="J946" t="str">
        <f>TEXT(calls[[#This Row],[Date of Call]],"DDD")</f>
        <v>Tue</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x14ac:dyDescent="0.25">
      <c r="B947" t="s">
        <v>969</v>
      </c>
      <c r="C947" t="s">
        <v>22</v>
      </c>
      <c r="D947">
        <v>152</v>
      </c>
      <c r="E947" s="14" t="s">
        <v>9</v>
      </c>
      <c r="F947" s="15">
        <v>45258</v>
      </c>
      <c r="G947">
        <v>125</v>
      </c>
      <c r="H947">
        <v>3.9</v>
      </c>
      <c r="I947">
        <f>IF(MONTH(calls[[#This Row],[Date of Call]])&lt;=6, YEAR(calls[[#This Row],[Date of Call]]), YEAR(calls[[#This Row],[Date of Call]])+1)</f>
        <v>2024</v>
      </c>
      <c r="J947" t="str">
        <f>TEXT(calls[[#This Row],[Date of Call]],"DDD")</f>
        <v>Tue</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x14ac:dyDescent="0.25">
      <c r="B948" t="s">
        <v>970</v>
      </c>
      <c r="C948" t="s">
        <v>18</v>
      </c>
      <c r="D948">
        <v>34</v>
      </c>
      <c r="E948" s="14" t="s">
        <v>11</v>
      </c>
      <c r="F948" s="15">
        <v>45258</v>
      </c>
      <c r="G948">
        <v>25</v>
      </c>
      <c r="H948">
        <v>4.0999999999999996</v>
      </c>
      <c r="I948">
        <f>IF(MONTH(calls[[#This Row],[Date of Call]])&lt;=6, YEAR(calls[[#This Row],[Date of Call]]), YEAR(calls[[#This Row],[Date of Call]])+1)</f>
        <v>2024</v>
      </c>
      <c r="J948" t="str">
        <f>TEXT(calls[[#This Row],[Date of Call]],"DDD")</f>
        <v>Tue</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x14ac:dyDescent="0.25">
      <c r="B949" t="s">
        <v>971</v>
      </c>
      <c r="C949" t="s">
        <v>14</v>
      </c>
      <c r="D949">
        <v>2</v>
      </c>
      <c r="E949" s="14" t="s">
        <v>6</v>
      </c>
      <c r="F949" s="15">
        <v>45259</v>
      </c>
      <c r="G949">
        <v>62</v>
      </c>
      <c r="H949">
        <v>2.8</v>
      </c>
      <c r="I949">
        <f>IF(MONTH(calls[[#This Row],[Date of Call]])&lt;=6, YEAR(calls[[#This Row],[Date of Call]]), YEAR(calls[[#This Row],[Date of Call]])+1)</f>
        <v>2024</v>
      </c>
      <c r="J949" t="str">
        <f>TEXT(calls[[#This Row],[Date of Call]],"DDD")</f>
        <v>Wed</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x14ac:dyDescent="0.25">
      <c r="B950" t="s">
        <v>972</v>
      </c>
      <c r="C950" t="s">
        <v>23</v>
      </c>
      <c r="D950">
        <v>140</v>
      </c>
      <c r="E950" s="14" t="s">
        <v>11</v>
      </c>
      <c r="F950" s="15">
        <v>45260</v>
      </c>
      <c r="G950">
        <v>90</v>
      </c>
      <c r="H950">
        <v>4.5999999999999996</v>
      </c>
      <c r="I950">
        <f>IF(MONTH(calls[[#This Row],[Date of Call]])&lt;=6, YEAR(calls[[#This Row],[Date of Call]]), YEAR(calls[[#This Row],[Date of Call]])+1)</f>
        <v>2024</v>
      </c>
      <c r="J950" t="str">
        <f>TEXT(calls[[#This Row],[Date of Call]],"DDD")</f>
        <v>Thu</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x14ac:dyDescent="0.25">
      <c r="B951" t="s">
        <v>973</v>
      </c>
      <c r="C951" t="s">
        <v>12</v>
      </c>
      <c r="D951">
        <v>126</v>
      </c>
      <c r="E951" s="14" t="s">
        <v>13</v>
      </c>
      <c r="F951" s="15">
        <v>45261</v>
      </c>
      <c r="G951">
        <v>33</v>
      </c>
      <c r="H951">
        <v>4.8</v>
      </c>
      <c r="I951">
        <f>IF(MONTH(calls[[#This Row],[Date of Call]])&lt;=6, YEAR(calls[[#This Row],[Date of Call]]), YEAR(calls[[#This Row],[Date of Call]])+1)</f>
        <v>2024</v>
      </c>
      <c r="J951" t="str">
        <f>TEXT(calls[[#This Row],[Date of Call]],"DDD")</f>
        <v>Fri</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x14ac:dyDescent="0.25">
      <c r="B952" t="s">
        <v>974</v>
      </c>
      <c r="C952" t="s">
        <v>21</v>
      </c>
      <c r="D952">
        <v>79</v>
      </c>
      <c r="E952" s="14" t="s">
        <v>6</v>
      </c>
      <c r="F952" s="15">
        <v>45261</v>
      </c>
      <c r="G952">
        <v>115</v>
      </c>
      <c r="H952">
        <v>2.2999999999999998</v>
      </c>
      <c r="I952">
        <f>IF(MONTH(calls[[#This Row],[Date of Call]])&lt;=6, YEAR(calls[[#This Row],[Date of Call]]), YEAR(calls[[#This Row],[Date of Call]])+1)</f>
        <v>2024</v>
      </c>
      <c r="J952" t="str">
        <f>TEXT(calls[[#This Row],[Date of Call]],"DDD")</f>
        <v>Fri</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x14ac:dyDescent="0.25">
      <c r="B953" t="s">
        <v>975</v>
      </c>
      <c r="C953" t="s">
        <v>12</v>
      </c>
      <c r="D953">
        <v>133</v>
      </c>
      <c r="E953" s="14" t="s">
        <v>13</v>
      </c>
      <c r="F953" s="15">
        <v>45261</v>
      </c>
      <c r="G953">
        <v>45</v>
      </c>
      <c r="H953">
        <v>2.6</v>
      </c>
      <c r="I953">
        <f>IF(MONTH(calls[[#This Row],[Date of Call]])&lt;=6, YEAR(calls[[#This Row],[Date of Call]]), YEAR(calls[[#This Row],[Date of Call]])+1)</f>
        <v>2024</v>
      </c>
      <c r="J953" t="str">
        <f>TEXT(calls[[#This Row],[Date of Call]],"DDD")</f>
        <v>Fri</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x14ac:dyDescent="0.25">
      <c r="B954" t="s">
        <v>976</v>
      </c>
      <c r="C954" t="s">
        <v>18</v>
      </c>
      <c r="D954">
        <v>97</v>
      </c>
      <c r="E954" s="14" t="s">
        <v>10</v>
      </c>
      <c r="F954" s="15">
        <v>45261</v>
      </c>
      <c r="G954">
        <v>114</v>
      </c>
      <c r="H954">
        <v>4.8</v>
      </c>
      <c r="I954">
        <f>IF(MONTH(calls[[#This Row],[Date of Call]])&lt;=6, YEAR(calls[[#This Row],[Date of Call]]), YEAR(calls[[#This Row],[Date of Call]])+1)</f>
        <v>2024</v>
      </c>
      <c r="J954" t="str">
        <f>TEXT(calls[[#This Row],[Date of Call]],"DDD")</f>
        <v>Fri</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x14ac:dyDescent="0.25">
      <c r="B955" t="s">
        <v>977</v>
      </c>
      <c r="C955" t="s">
        <v>21</v>
      </c>
      <c r="D955">
        <v>102</v>
      </c>
      <c r="E955" s="14" t="s">
        <v>9</v>
      </c>
      <c r="F955" s="15">
        <v>45262</v>
      </c>
      <c r="G955">
        <v>72</v>
      </c>
      <c r="H955">
        <v>3.7</v>
      </c>
      <c r="I955">
        <f>IF(MONTH(calls[[#This Row],[Date of Call]])&lt;=6, YEAR(calls[[#This Row],[Date of Call]]), YEAR(calls[[#This Row],[Date of Call]])+1)</f>
        <v>2024</v>
      </c>
      <c r="J955" t="str">
        <f>TEXT(calls[[#This Row],[Date of Call]],"DDD")</f>
        <v>Sat</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x14ac:dyDescent="0.25">
      <c r="B956" t="s">
        <v>978</v>
      </c>
      <c r="C956" t="s">
        <v>7</v>
      </c>
      <c r="D956">
        <v>62</v>
      </c>
      <c r="E956" s="14" t="s">
        <v>10</v>
      </c>
      <c r="F956" s="15">
        <v>45262</v>
      </c>
      <c r="G956">
        <v>205</v>
      </c>
      <c r="H956">
        <v>4.2</v>
      </c>
      <c r="I956">
        <f>IF(MONTH(calls[[#This Row],[Date of Call]])&lt;=6, YEAR(calls[[#This Row],[Date of Call]]), YEAR(calls[[#This Row],[Date of Call]])+1)</f>
        <v>2024</v>
      </c>
      <c r="J956" t="str">
        <f>TEXT(calls[[#This Row],[Date of Call]],"DDD")</f>
        <v>Sat</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x14ac:dyDescent="0.25">
      <c r="B957" t="s">
        <v>979</v>
      </c>
      <c r="C957" t="s">
        <v>12</v>
      </c>
      <c r="D957">
        <v>149</v>
      </c>
      <c r="E957" s="14" t="s">
        <v>9</v>
      </c>
      <c r="F957" s="15">
        <v>45263</v>
      </c>
      <c r="G957">
        <v>42</v>
      </c>
      <c r="H957">
        <v>3.3</v>
      </c>
      <c r="I957">
        <f>IF(MONTH(calls[[#This Row],[Date of Call]])&lt;=6, YEAR(calls[[#This Row],[Date of Call]]), YEAR(calls[[#This Row],[Date of Call]])+1)</f>
        <v>2024</v>
      </c>
      <c r="J957" t="str">
        <f>TEXT(calls[[#This Row],[Date of Call]],"DDD")</f>
        <v>Sun</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x14ac:dyDescent="0.25">
      <c r="B958" t="s">
        <v>980</v>
      </c>
      <c r="C958" t="s">
        <v>14</v>
      </c>
      <c r="D958">
        <v>133</v>
      </c>
      <c r="E958" s="14" t="s">
        <v>10</v>
      </c>
      <c r="F958" s="15">
        <v>45263</v>
      </c>
      <c r="G958">
        <v>96</v>
      </c>
      <c r="H958">
        <v>4.3</v>
      </c>
      <c r="I958">
        <f>IF(MONTH(calls[[#This Row],[Date of Call]])&lt;=6, YEAR(calls[[#This Row],[Date of Call]]), YEAR(calls[[#This Row],[Date of Call]])+1)</f>
        <v>2024</v>
      </c>
      <c r="J958" t="str">
        <f>TEXT(calls[[#This Row],[Date of Call]],"DDD")</f>
        <v>Sun</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x14ac:dyDescent="0.25">
      <c r="B959" t="s">
        <v>981</v>
      </c>
      <c r="C959" t="s">
        <v>21</v>
      </c>
      <c r="D959">
        <v>51</v>
      </c>
      <c r="E959" s="14" t="s">
        <v>6</v>
      </c>
      <c r="F959" s="15">
        <v>45263</v>
      </c>
      <c r="G959">
        <v>64</v>
      </c>
      <c r="H959">
        <v>3.7</v>
      </c>
      <c r="I959">
        <f>IF(MONTH(calls[[#This Row],[Date of Call]])&lt;=6, YEAR(calls[[#This Row],[Date of Call]]), YEAR(calls[[#This Row],[Date of Call]])+1)</f>
        <v>2024</v>
      </c>
      <c r="J959" t="str">
        <f>TEXT(calls[[#This Row],[Date of Call]],"DDD")</f>
        <v>Sun</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x14ac:dyDescent="0.25">
      <c r="B960" t="s">
        <v>982</v>
      </c>
      <c r="C960" t="s">
        <v>7</v>
      </c>
      <c r="D960">
        <v>110</v>
      </c>
      <c r="E960" s="14" t="s">
        <v>10</v>
      </c>
      <c r="F960" s="15">
        <v>45264</v>
      </c>
      <c r="G960">
        <v>72</v>
      </c>
      <c r="H960">
        <v>3.7</v>
      </c>
      <c r="I960">
        <f>IF(MONTH(calls[[#This Row],[Date of Call]])&lt;=6, YEAR(calls[[#This Row],[Date of Call]]), YEAR(calls[[#This Row],[Date of Call]])+1)</f>
        <v>2024</v>
      </c>
      <c r="J960" t="str">
        <f>TEXT(calls[[#This Row],[Date of Call]],"DDD")</f>
        <v>Mon</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x14ac:dyDescent="0.25">
      <c r="B961" t="s">
        <v>983</v>
      </c>
      <c r="C961" t="s">
        <v>18</v>
      </c>
      <c r="D961">
        <v>38</v>
      </c>
      <c r="E961" s="14" t="s">
        <v>13</v>
      </c>
      <c r="F961" s="15">
        <v>45265</v>
      </c>
      <c r="G961">
        <v>27</v>
      </c>
      <c r="H961">
        <v>3.1</v>
      </c>
      <c r="I961">
        <f>IF(MONTH(calls[[#This Row],[Date of Call]])&lt;=6, YEAR(calls[[#This Row],[Date of Call]]), YEAR(calls[[#This Row],[Date of Call]])+1)</f>
        <v>2024</v>
      </c>
      <c r="J961" t="str">
        <f>TEXT(calls[[#This Row],[Date of Call]],"DDD")</f>
        <v>Tue</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x14ac:dyDescent="0.25">
      <c r="B962" t="s">
        <v>984</v>
      </c>
      <c r="C962" t="s">
        <v>14</v>
      </c>
      <c r="D962">
        <v>78</v>
      </c>
      <c r="E962" s="14" t="s">
        <v>13</v>
      </c>
      <c r="F962" s="15">
        <v>45267</v>
      </c>
      <c r="G962">
        <v>200</v>
      </c>
      <c r="H962">
        <v>2.4</v>
      </c>
      <c r="I962">
        <f>IF(MONTH(calls[[#This Row],[Date of Call]])&lt;=6, YEAR(calls[[#This Row],[Date of Call]]), YEAR(calls[[#This Row],[Date of Call]])+1)</f>
        <v>2024</v>
      </c>
      <c r="J962" t="str">
        <f>TEXT(calls[[#This Row],[Date of Call]],"DDD")</f>
        <v>Thu</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x14ac:dyDescent="0.25">
      <c r="B963" t="s">
        <v>985</v>
      </c>
      <c r="C963" t="s">
        <v>18</v>
      </c>
      <c r="D963">
        <v>25</v>
      </c>
      <c r="E963" s="14" t="s">
        <v>9</v>
      </c>
      <c r="F963" s="15">
        <v>45268</v>
      </c>
      <c r="G963">
        <v>93</v>
      </c>
      <c r="H963">
        <v>3.5</v>
      </c>
      <c r="I963">
        <f>IF(MONTH(calls[[#This Row],[Date of Call]])&lt;=6, YEAR(calls[[#This Row],[Date of Call]]), YEAR(calls[[#This Row],[Date of Call]])+1)</f>
        <v>2024</v>
      </c>
      <c r="J963" t="str">
        <f>TEXT(calls[[#This Row],[Date of Call]],"DDD")</f>
        <v>Fri</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x14ac:dyDescent="0.25">
      <c r="B964" t="s">
        <v>986</v>
      </c>
      <c r="C964" t="s">
        <v>16</v>
      </c>
      <c r="D964">
        <v>50</v>
      </c>
      <c r="E964" s="14" t="s">
        <v>6</v>
      </c>
      <c r="F964" s="15">
        <v>45268</v>
      </c>
      <c r="G964">
        <v>54</v>
      </c>
      <c r="H964">
        <v>4.3</v>
      </c>
      <c r="I964">
        <f>IF(MONTH(calls[[#This Row],[Date of Call]])&lt;=6, YEAR(calls[[#This Row],[Date of Call]]), YEAR(calls[[#This Row],[Date of Call]])+1)</f>
        <v>2024</v>
      </c>
      <c r="J964" t="str">
        <f>TEXT(calls[[#This Row],[Date of Call]],"DDD")</f>
        <v>Fri</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x14ac:dyDescent="0.25">
      <c r="B965" t="s">
        <v>987</v>
      </c>
      <c r="C965" t="s">
        <v>18</v>
      </c>
      <c r="D965">
        <v>103</v>
      </c>
      <c r="E965" s="14" t="s">
        <v>9</v>
      </c>
      <c r="F965" s="15">
        <v>45269</v>
      </c>
      <c r="G965">
        <v>72</v>
      </c>
      <c r="H965">
        <v>3.4</v>
      </c>
      <c r="I965">
        <f>IF(MONTH(calls[[#This Row],[Date of Call]])&lt;=6, YEAR(calls[[#This Row],[Date of Call]]), YEAR(calls[[#This Row],[Date of Call]])+1)</f>
        <v>2024</v>
      </c>
      <c r="J965" t="str">
        <f>TEXT(calls[[#This Row],[Date of Call]],"DDD")</f>
        <v>Sat</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x14ac:dyDescent="0.25">
      <c r="B966" t="s">
        <v>988</v>
      </c>
      <c r="C966" t="s">
        <v>22</v>
      </c>
      <c r="D966">
        <v>63</v>
      </c>
      <c r="E966" s="14" t="s">
        <v>11</v>
      </c>
      <c r="F966" s="15">
        <v>45269</v>
      </c>
      <c r="G966">
        <v>82</v>
      </c>
      <c r="H966">
        <v>3.7</v>
      </c>
      <c r="I966">
        <f>IF(MONTH(calls[[#This Row],[Date of Call]])&lt;=6, YEAR(calls[[#This Row],[Date of Call]]), YEAR(calls[[#This Row],[Date of Call]])+1)</f>
        <v>2024</v>
      </c>
      <c r="J966" t="str">
        <f>TEXT(calls[[#This Row],[Date of Call]],"DDD")</f>
        <v>Sat</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x14ac:dyDescent="0.25">
      <c r="B967" t="s">
        <v>989</v>
      </c>
      <c r="C967" t="s">
        <v>16</v>
      </c>
      <c r="D967">
        <v>96</v>
      </c>
      <c r="E967" s="14" t="s">
        <v>6</v>
      </c>
      <c r="F967" s="15">
        <v>45273</v>
      </c>
      <c r="G967">
        <v>164</v>
      </c>
      <c r="H967">
        <v>4.8</v>
      </c>
      <c r="I967">
        <f>IF(MONTH(calls[[#This Row],[Date of Call]])&lt;=6, YEAR(calls[[#This Row],[Date of Call]]), YEAR(calls[[#This Row],[Date of Call]])+1)</f>
        <v>2024</v>
      </c>
      <c r="J967" t="str">
        <f>TEXT(calls[[#This Row],[Date of Call]],"DDD")</f>
        <v>Wed</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x14ac:dyDescent="0.25">
      <c r="B968" t="s">
        <v>990</v>
      </c>
      <c r="C968" t="s">
        <v>23</v>
      </c>
      <c r="D968">
        <v>94</v>
      </c>
      <c r="E968" s="14" t="s">
        <v>9</v>
      </c>
      <c r="F968" s="15">
        <v>45273</v>
      </c>
      <c r="G968">
        <v>78</v>
      </c>
      <c r="H968">
        <v>3.3</v>
      </c>
      <c r="I968">
        <f>IF(MONTH(calls[[#This Row],[Date of Call]])&lt;=6, YEAR(calls[[#This Row],[Date of Call]]), YEAR(calls[[#This Row],[Date of Call]])+1)</f>
        <v>2024</v>
      </c>
      <c r="J968" t="str">
        <f>TEXT(calls[[#This Row],[Date of Call]],"DDD")</f>
        <v>Wed</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x14ac:dyDescent="0.25">
      <c r="B969" t="s">
        <v>991</v>
      </c>
      <c r="C969" t="s">
        <v>7</v>
      </c>
      <c r="D969">
        <v>46</v>
      </c>
      <c r="E969" s="14" t="s">
        <v>13</v>
      </c>
      <c r="F969" s="15">
        <v>45274</v>
      </c>
      <c r="G969">
        <v>135</v>
      </c>
      <c r="H969">
        <v>4.2</v>
      </c>
      <c r="I969">
        <f>IF(MONTH(calls[[#This Row],[Date of Call]])&lt;=6, YEAR(calls[[#This Row],[Date of Call]]), YEAR(calls[[#This Row],[Date of Call]])+1)</f>
        <v>2024</v>
      </c>
      <c r="J969" t="str">
        <f>TEXT(calls[[#This Row],[Date of Call]],"DDD")</f>
        <v>Thu</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x14ac:dyDescent="0.25">
      <c r="B970" t="s">
        <v>992</v>
      </c>
      <c r="C970" t="s">
        <v>5</v>
      </c>
      <c r="D970">
        <v>127</v>
      </c>
      <c r="E970" s="14" t="s">
        <v>6</v>
      </c>
      <c r="F970" s="15">
        <v>45275</v>
      </c>
      <c r="G970">
        <v>145</v>
      </c>
      <c r="H970">
        <v>2.6</v>
      </c>
      <c r="I970">
        <f>IF(MONTH(calls[[#This Row],[Date of Call]])&lt;=6, YEAR(calls[[#This Row],[Date of Call]]), YEAR(calls[[#This Row],[Date of Call]])+1)</f>
        <v>2024</v>
      </c>
      <c r="J970" t="str">
        <f>TEXT(calls[[#This Row],[Date of Call]],"DDD")</f>
        <v>Fri</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x14ac:dyDescent="0.25">
      <c r="B971" t="s">
        <v>993</v>
      </c>
      <c r="C971" t="s">
        <v>15</v>
      </c>
      <c r="D971">
        <v>96</v>
      </c>
      <c r="E971" s="14" t="s">
        <v>13</v>
      </c>
      <c r="F971" s="15">
        <v>45275</v>
      </c>
      <c r="G971">
        <v>115</v>
      </c>
      <c r="H971">
        <v>4.9000000000000004</v>
      </c>
      <c r="I971">
        <f>IF(MONTH(calls[[#This Row],[Date of Call]])&lt;=6, YEAR(calls[[#This Row],[Date of Call]]), YEAR(calls[[#This Row],[Date of Call]])+1)</f>
        <v>2024</v>
      </c>
      <c r="J971" t="str">
        <f>TEXT(calls[[#This Row],[Date of Call]],"DDD")</f>
        <v>Fri</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x14ac:dyDescent="0.25">
      <c r="B972" t="s">
        <v>1003</v>
      </c>
      <c r="C972" t="s">
        <v>17</v>
      </c>
      <c r="D972">
        <v>151</v>
      </c>
      <c r="E972" s="14" t="s">
        <v>9</v>
      </c>
      <c r="F972" s="15">
        <v>45275</v>
      </c>
      <c r="G972">
        <v>117</v>
      </c>
      <c r="H972">
        <v>2</v>
      </c>
      <c r="I972">
        <f>IF(MONTH(calls[[#This Row],[Date of Call]])&lt;=6, YEAR(calls[[#This Row],[Date of Call]]), YEAR(calls[[#This Row],[Date of Call]])+1)</f>
        <v>2024</v>
      </c>
      <c r="J972" t="str">
        <f>TEXT(calls[[#This Row],[Date of Call]],"DDD")</f>
        <v>Fri</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x14ac:dyDescent="0.25">
      <c r="B973" t="s">
        <v>1004</v>
      </c>
      <c r="C973" t="s">
        <v>5</v>
      </c>
      <c r="D973">
        <v>158</v>
      </c>
      <c r="E973" s="14" t="s">
        <v>10</v>
      </c>
      <c r="F973" s="15">
        <v>45276</v>
      </c>
      <c r="G973">
        <v>36</v>
      </c>
      <c r="H973">
        <v>4.7</v>
      </c>
      <c r="I973">
        <f>IF(MONTH(calls[[#This Row],[Date of Call]])&lt;=6, YEAR(calls[[#This Row],[Date of Call]]), YEAR(calls[[#This Row],[Date of Call]])+1)</f>
        <v>2024</v>
      </c>
      <c r="J973" t="str">
        <f>TEXT(calls[[#This Row],[Date of Call]],"DDD")</f>
        <v>Sat</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x14ac:dyDescent="0.25">
      <c r="B974" t="s">
        <v>1005</v>
      </c>
      <c r="C974" t="s">
        <v>23</v>
      </c>
      <c r="D974">
        <v>45</v>
      </c>
      <c r="E974" s="14" t="s">
        <v>10</v>
      </c>
      <c r="F974" s="15">
        <v>45276</v>
      </c>
      <c r="G974">
        <v>84</v>
      </c>
      <c r="H974">
        <v>2.8</v>
      </c>
      <c r="I974">
        <f>IF(MONTH(calls[[#This Row],[Date of Call]])&lt;=6, YEAR(calls[[#This Row],[Date of Call]]), YEAR(calls[[#This Row],[Date of Call]])+1)</f>
        <v>2024</v>
      </c>
      <c r="J974" t="str">
        <f>TEXT(calls[[#This Row],[Date of Call]],"DDD")</f>
        <v>Sat</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x14ac:dyDescent="0.25">
      <c r="B975" t="s">
        <v>1006</v>
      </c>
      <c r="C975" t="s">
        <v>24</v>
      </c>
      <c r="D975">
        <v>141</v>
      </c>
      <c r="E975" s="14" t="s">
        <v>10</v>
      </c>
      <c r="F975" s="15">
        <v>45276</v>
      </c>
      <c r="G975">
        <v>66</v>
      </c>
      <c r="H975">
        <v>3.2</v>
      </c>
      <c r="I975">
        <f>IF(MONTH(calls[[#This Row],[Date of Call]])&lt;=6, YEAR(calls[[#This Row],[Date of Call]]), YEAR(calls[[#This Row],[Date of Call]])+1)</f>
        <v>2024</v>
      </c>
      <c r="J975" t="str">
        <f>TEXT(calls[[#This Row],[Date of Call]],"DDD")</f>
        <v>Sat</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x14ac:dyDescent="0.25">
      <c r="B976" t="s">
        <v>1007</v>
      </c>
      <c r="C976" t="s">
        <v>18</v>
      </c>
      <c r="D976">
        <v>147</v>
      </c>
      <c r="E976" s="14" t="s">
        <v>13</v>
      </c>
      <c r="F976" s="15">
        <v>45276</v>
      </c>
      <c r="G976">
        <v>76</v>
      </c>
      <c r="H976">
        <v>4.7</v>
      </c>
      <c r="I976">
        <f>IF(MONTH(calls[[#This Row],[Date of Call]])&lt;=6, YEAR(calls[[#This Row],[Date of Call]]), YEAR(calls[[#This Row],[Date of Call]])+1)</f>
        <v>2024</v>
      </c>
      <c r="J976" t="str">
        <f>TEXT(calls[[#This Row],[Date of Call]],"DDD")</f>
        <v>Sat</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x14ac:dyDescent="0.25">
      <c r="B977" t="s">
        <v>1008</v>
      </c>
      <c r="C977" t="s">
        <v>19</v>
      </c>
      <c r="D977">
        <v>126</v>
      </c>
      <c r="E977" s="14" t="s">
        <v>13</v>
      </c>
      <c r="F977" s="15">
        <v>45276</v>
      </c>
      <c r="G977">
        <v>185</v>
      </c>
      <c r="H977">
        <v>4.8</v>
      </c>
      <c r="I977">
        <f>IF(MONTH(calls[[#This Row],[Date of Call]])&lt;=6, YEAR(calls[[#This Row],[Date of Call]]), YEAR(calls[[#This Row],[Date of Call]])+1)</f>
        <v>2024</v>
      </c>
      <c r="J977" t="str">
        <f>TEXT(calls[[#This Row],[Date of Call]],"DDD")</f>
        <v>Sat</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25">
      <c r="B978" t="s">
        <v>1009</v>
      </c>
      <c r="C978" t="s">
        <v>23</v>
      </c>
      <c r="D978">
        <v>126</v>
      </c>
      <c r="E978" s="14" t="s">
        <v>11</v>
      </c>
      <c r="F978" s="15">
        <v>45277</v>
      </c>
      <c r="G978">
        <v>80</v>
      </c>
      <c r="H978">
        <v>4.7</v>
      </c>
      <c r="I978">
        <f>IF(MONTH(calls[[#This Row],[Date of Call]])&lt;=6, YEAR(calls[[#This Row],[Date of Call]]), YEAR(calls[[#This Row],[Date of Call]])+1)</f>
        <v>2024</v>
      </c>
      <c r="J978" t="str">
        <f>TEXT(calls[[#This Row],[Date of Call]],"DDD")</f>
        <v>Sun</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x14ac:dyDescent="0.25">
      <c r="B979" t="s">
        <v>1010</v>
      </c>
      <c r="C979" t="s">
        <v>14</v>
      </c>
      <c r="D979">
        <v>32</v>
      </c>
      <c r="E979" s="14" t="s">
        <v>13</v>
      </c>
      <c r="F979" s="15">
        <v>45277</v>
      </c>
      <c r="G979">
        <v>148</v>
      </c>
      <c r="H979">
        <v>4</v>
      </c>
      <c r="I979">
        <f>IF(MONTH(calls[[#This Row],[Date of Call]])&lt;=6, YEAR(calls[[#This Row],[Date of Call]]), YEAR(calls[[#This Row],[Date of Call]])+1)</f>
        <v>2024</v>
      </c>
      <c r="J979" t="str">
        <f>TEXT(calls[[#This Row],[Date of Call]],"DDD")</f>
        <v>Sun</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x14ac:dyDescent="0.25">
      <c r="B980" t="s">
        <v>1011</v>
      </c>
      <c r="C980" t="s">
        <v>23</v>
      </c>
      <c r="D980">
        <v>84</v>
      </c>
      <c r="E980" s="14" t="s">
        <v>6</v>
      </c>
      <c r="F980" s="15">
        <v>45279</v>
      </c>
      <c r="G980">
        <v>180</v>
      </c>
      <c r="H980">
        <v>4.9000000000000004</v>
      </c>
      <c r="I980">
        <f>IF(MONTH(calls[[#This Row],[Date of Call]])&lt;=6, YEAR(calls[[#This Row],[Date of Call]]), YEAR(calls[[#This Row],[Date of Call]])+1)</f>
        <v>2024</v>
      </c>
      <c r="J980" t="str">
        <f>TEXT(calls[[#This Row],[Date of Call]],"DDD")</f>
        <v>Tue</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x14ac:dyDescent="0.25">
      <c r="B981" t="s">
        <v>1012</v>
      </c>
      <c r="C981" t="s">
        <v>22</v>
      </c>
      <c r="D981">
        <v>120</v>
      </c>
      <c r="E981" s="14" t="s">
        <v>11</v>
      </c>
      <c r="F981" s="15">
        <v>45280</v>
      </c>
      <c r="G981">
        <v>190</v>
      </c>
      <c r="H981">
        <v>3.7</v>
      </c>
      <c r="I981">
        <f>IF(MONTH(calls[[#This Row],[Date of Call]])&lt;=6, YEAR(calls[[#This Row],[Date of Call]]), YEAR(calls[[#This Row],[Date of Call]])+1)</f>
        <v>2024</v>
      </c>
      <c r="J981" t="str">
        <f>TEXT(calls[[#This Row],[Date of Call]],"DDD")</f>
        <v>Wed</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x14ac:dyDescent="0.25">
      <c r="B982" t="s">
        <v>1013</v>
      </c>
      <c r="C982" t="s">
        <v>8</v>
      </c>
      <c r="D982">
        <v>93</v>
      </c>
      <c r="E982" s="14" t="s">
        <v>13</v>
      </c>
      <c r="F982" s="15">
        <v>45280</v>
      </c>
      <c r="G982">
        <v>38</v>
      </c>
      <c r="H982">
        <v>4.5</v>
      </c>
      <c r="I982">
        <f>IF(MONTH(calls[[#This Row],[Date of Call]])&lt;=6, YEAR(calls[[#This Row],[Date of Call]]), YEAR(calls[[#This Row],[Date of Call]])+1)</f>
        <v>2024</v>
      </c>
      <c r="J982" t="str">
        <f>TEXT(calls[[#This Row],[Date of Call]],"DDD")</f>
        <v>Wed</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x14ac:dyDescent="0.25">
      <c r="B983" t="s">
        <v>1014</v>
      </c>
      <c r="C983" t="s">
        <v>15</v>
      </c>
      <c r="D983">
        <v>76</v>
      </c>
      <c r="E983" s="14" t="s">
        <v>9</v>
      </c>
      <c r="F983" s="15">
        <v>45281</v>
      </c>
      <c r="G983">
        <v>82</v>
      </c>
      <c r="H983">
        <v>2.1</v>
      </c>
      <c r="I983">
        <f>IF(MONTH(calls[[#This Row],[Date of Call]])&lt;=6, YEAR(calls[[#This Row],[Date of Call]]), YEAR(calls[[#This Row],[Date of Call]])+1)</f>
        <v>2024</v>
      </c>
      <c r="J983" t="str">
        <f>TEXT(calls[[#This Row],[Date of Call]],"DDD")</f>
        <v>Thu</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x14ac:dyDescent="0.25">
      <c r="B984" t="s">
        <v>1015</v>
      </c>
      <c r="C984" t="s">
        <v>5</v>
      </c>
      <c r="D984">
        <v>89</v>
      </c>
      <c r="E984" s="14" t="s">
        <v>13</v>
      </c>
      <c r="F984" s="15">
        <v>45284</v>
      </c>
      <c r="G984">
        <v>88</v>
      </c>
      <c r="H984">
        <v>2.8</v>
      </c>
      <c r="I984">
        <f>IF(MONTH(calls[[#This Row],[Date of Call]])&lt;=6, YEAR(calls[[#This Row],[Date of Call]]), YEAR(calls[[#This Row],[Date of Call]])+1)</f>
        <v>2024</v>
      </c>
      <c r="J984" t="str">
        <f>TEXT(calls[[#This Row],[Date of Call]],"DDD")</f>
        <v>Sun</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x14ac:dyDescent="0.25">
      <c r="B985" t="s">
        <v>1016</v>
      </c>
      <c r="C985" t="s">
        <v>21</v>
      </c>
      <c r="D985">
        <v>91</v>
      </c>
      <c r="E985" s="14" t="s">
        <v>6</v>
      </c>
      <c r="F985" s="15">
        <v>45284</v>
      </c>
      <c r="G985">
        <v>42</v>
      </c>
      <c r="H985">
        <v>4.0999999999999996</v>
      </c>
      <c r="I985">
        <f>IF(MONTH(calls[[#This Row],[Date of Call]])&lt;=6, YEAR(calls[[#This Row],[Date of Call]]), YEAR(calls[[#This Row],[Date of Call]])+1)</f>
        <v>2024</v>
      </c>
      <c r="J985" t="str">
        <f>TEXT(calls[[#This Row],[Date of Call]],"DDD")</f>
        <v>Sun</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x14ac:dyDescent="0.25">
      <c r="B986" t="s">
        <v>1017</v>
      </c>
      <c r="C986" t="s">
        <v>7</v>
      </c>
      <c r="D986">
        <v>7</v>
      </c>
      <c r="E986" s="14" t="s">
        <v>10</v>
      </c>
      <c r="F986" s="15">
        <v>45285</v>
      </c>
      <c r="G986">
        <v>64</v>
      </c>
      <c r="H986">
        <v>3.3</v>
      </c>
      <c r="I986">
        <f>IF(MONTH(calls[[#This Row],[Date of Call]])&lt;=6, YEAR(calls[[#This Row],[Date of Call]]), YEAR(calls[[#This Row],[Date of Call]])+1)</f>
        <v>2024</v>
      </c>
      <c r="J986" t="str">
        <f>TEXT(calls[[#This Row],[Date of Call]],"DDD")</f>
        <v>Mon</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x14ac:dyDescent="0.25">
      <c r="B987" t="s">
        <v>1018</v>
      </c>
      <c r="C987" t="s">
        <v>14</v>
      </c>
      <c r="D987">
        <v>140</v>
      </c>
      <c r="E987" s="14" t="s">
        <v>10</v>
      </c>
      <c r="F987" s="15">
        <v>45285</v>
      </c>
      <c r="G987">
        <v>105</v>
      </c>
      <c r="H987">
        <v>1.7</v>
      </c>
      <c r="I987">
        <f>IF(MONTH(calls[[#This Row],[Date of Call]])&lt;=6, YEAR(calls[[#This Row],[Date of Call]]), YEAR(calls[[#This Row],[Date of Call]])+1)</f>
        <v>2024</v>
      </c>
      <c r="J987" t="str">
        <f>TEXT(calls[[#This Row],[Date of Call]],"DDD")</f>
        <v>Mon</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x14ac:dyDescent="0.25">
      <c r="B988" t="s">
        <v>1019</v>
      </c>
      <c r="C988" t="s">
        <v>12</v>
      </c>
      <c r="D988">
        <v>58</v>
      </c>
      <c r="E988" s="14" t="s">
        <v>11</v>
      </c>
      <c r="F988" s="15">
        <v>45285</v>
      </c>
      <c r="G988">
        <v>25</v>
      </c>
      <c r="H988">
        <v>3.6</v>
      </c>
      <c r="I988">
        <f>IF(MONTH(calls[[#This Row],[Date of Call]])&lt;=6, YEAR(calls[[#This Row],[Date of Call]]), YEAR(calls[[#This Row],[Date of Call]])+1)</f>
        <v>2024</v>
      </c>
      <c r="J988" t="str">
        <f>TEXT(calls[[#This Row],[Date of Call]],"DDD")</f>
        <v>Mon</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x14ac:dyDescent="0.25">
      <c r="B989" t="s">
        <v>1020</v>
      </c>
      <c r="C989" t="s">
        <v>20</v>
      </c>
      <c r="D989">
        <v>90</v>
      </c>
      <c r="E989" s="14" t="s">
        <v>9</v>
      </c>
      <c r="F989" s="15">
        <v>45286</v>
      </c>
      <c r="G989">
        <v>176</v>
      </c>
      <c r="H989">
        <v>3.6</v>
      </c>
      <c r="I989">
        <f>IF(MONTH(calls[[#This Row],[Date of Call]])&lt;=6, YEAR(calls[[#This Row],[Date of Call]]), YEAR(calls[[#This Row],[Date of Call]])+1)</f>
        <v>2024</v>
      </c>
      <c r="J989" t="str">
        <f>TEXT(calls[[#This Row],[Date of Call]],"DDD")</f>
        <v>Tue</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x14ac:dyDescent="0.25">
      <c r="B990" t="s">
        <v>1021</v>
      </c>
      <c r="C990" t="s">
        <v>20</v>
      </c>
      <c r="D990">
        <v>106</v>
      </c>
      <c r="E990" s="14" t="s">
        <v>13</v>
      </c>
      <c r="F990" s="15">
        <v>45287</v>
      </c>
      <c r="G990">
        <v>46</v>
      </c>
      <c r="H990">
        <v>4.5999999999999996</v>
      </c>
      <c r="I990">
        <f>IF(MONTH(calls[[#This Row],[Date of Call]])&lt;=6, YEAR(calls[[#This Row],[Date of Call]]), YEAR(calls[[#This Row],[Date of Call]])+1)</f>
        <v>2024</v>
      </c>
      <c r="J990" t="str">
        <f>TEXT(calls[[#This Row],[Date of Call]],"DDD")</f>
        <v>Wed</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x14ac:dyDescent="0.25">
      <c r="B991" t="s">
        <v>1022</v>
      </c>
      <c r="C991" t="s">
        <v>22</v>
      </c>
      <c r="D991">
        <v>72</v>
      </c>
      <c r="E991" s="14" t="s">
        <v>10</v>
      </c>
      <c r="F991" s="15">
        <v>45287</v>
      </c>
      <c r="G991">
        <v>164</v>
      </c>
      <c r="H991">
        <v>4.8</v>
      </c>
      <c r="I991">
        <f>IF(MONTH(calls[[#This Row],[Date of Call]])&lt;=6, YEAR(calls[[#This Row],[Date of Call]]), YEAR(calls[[#This Row],[Date of Call]])+1)</f>
        <v>2024</v>
      </c>
      <c r="J991" t="str">
        <f>TEXT(calls[[#This Row],[Date of Call]],"DDD")</f>
        <v>Wed</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x14ac:dyDescent="0.25">
      <c r="B992" t="s">
        <v>1023</v>
      </c>
      <c r="C992" t="s">
        <v>7</v>
      </c>
      <c r="D992">
        <v>124</v>
      </c>
      <c r="E992" s="14" t="s">
        <v>10</v>
      </c>
      <c r="F992" s="15">
        <v>45288</v>
      </c>
      <c r="G992">
        <v>64</v>
      </c>
      <c r="H992">
        <v>4.5</v>
      </c>
      <c r="I992">
        <f>IF(MONTH(calls[[#This Row],[Date of Call]])&lt;=6, YEAR(calls[[#This Row],[Date of Call]]), YEAR(calls[[#This Row],[Date of Call]])+1)</f>
        <v>2024</v>
      </c>
      <c r="J992" t="str">
        <f>TEXT(calls[[#This Row],[Date of Call]],"DDD")</f>
        <v>Thu</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x14ac:dyDescent="0.25">
      <c r="B993" t="s">
        <v>1024</v>
      </c>
      <c r="C993" t="s">
        <v>24</v>
      </c>
      <c r="D993">
        <v>86</v>
      </c>
      <c r="E993" s="14" t="s">
        <v>6</v>
      </c>
      <c r="F993" s="15">
        <v>45288</v>
      </c>
      <c r="G993">
        <v>205</v>
      </c>
      <c r="H993">
        <v>4.5</v>
      </c>
      <c r="I993">
        <f>IF(MONTH(calls[[#This Row],[Date of Call]])&lt;=6, YEAR(calls[[#This Row],[Date of Call]]), YEAR(calls[[#This Row],[Date of Call]])+1)</f>
        <v>2024</v>
      </c>
      <c r="J993" t="str">
        <f>TEXT(calls[[#This Row],[Date of Call]],"DDD")</f>
        <v>Thu</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x14ac:dyDescent="0.25">
      <c r="B994" t="s">
        <v>1025</v>
      </c>
      <c r="C994" t="s">
        <v>23</v>
      </c>
      <c r="D994">
        <v>164</v>
      </c>
      <c r="E994" s="14" t="s">
        <v>6</v>
      </c>
      <c r="F994" s="15">
        <v>45289</v>
      </c>
      <c r="G994">
        <v>100</v>
      </c>
      <c r="H994">
        <v>4.5999999999999996</v>
      </c>
      <c r="I994">
        <f>IF(MONTH(calls[[#This Row],[Date of Call]])&lt;=6, YEAR(calls[[#This Row],[Date of Call]]), YEAR(calls[[#This Row],[Date of Call]])+1)</f>
        <v>2024</v>
      </c>
      <c r="J994" t="str">
        <f>TEXT(calls[[#This Row],[Date of Call]],"DDD")</f>
        <v>Fri</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x14ac:dyDescent="0.25">
      <c r="B995" t="s">
        <v>1026</v>
      </c>
      <c r="C995" t="s">
        <v>8</v>
      </c>
      <c r="D995">
        <v>40</v>
      </c>
      <c r="E995" s="14" t="s">
        <v>9</v>
      </c>
      <c r="F995" s="15">
        <v>45289</v>
      </c>
      <c r="G995">
        <v>111</v>
      </c>
      <c r="H995">
        <v>4.5999999999999996</v>
      </c>
      <c r="I995">
        <f>IF(MONTH(calls[[#This Row],[Date of Call]])&lt;=6, YEAR(calls[[#This Row],[Date of Call]]), YEAR(calls[[#This Row],[Date of Call]])+1)</f>
        <v>2024</v>
      </c>
      <c r="J995" t="str">
        <f>TEXT(calls[[#This Row],[Date of Call]],"DDD")</f>
        <v>Fri</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x14ac:dyDescent="0.25">
      <c r="B996" t="s">
        <v>1027</v>
      </c>
      <c r="C996" t="s">
        <v>21</v>
      </c>
      <c r="D996">
        <v>76</v>
      </c>
      <c r="E996" s="14" t="s">
        <v>11</v>
      </c>
      <c r="F996" s="15">
        <v>45289</v>
      </c>
      <c r="G996">
        <v>80</v>
      </c>
      <c r="H996">
        <v>3.5</v>
      </c>
      <c r="I996">
        <f>IF(MONTH(calls[[#This Row],[Date of Call]])&lt;=6, YEAR(calls[[#This Row],[Date of Call]]), YEAR(calls[[#This Row],[Date of Call]])+1)</f>
        <v>2024</v>
      </c>
      <c r="J996" t="str">
        <f>TEXT(calls[[#This Row],[Date of Call]],"DDD")</f>
        <v>Fri</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x14ac:dyDescent="0.25">
      <c r="B997" t="s">
        <v>1028</v>
      </c>
      <c r="C997" t="s">
        <v>7</v>
      </c>
      <c r="D997">
        <v>95</v>
      </c>
      <c r="E997" s="14" t="s">
        <v>13</v>
      </c>
      <c r="F997" s="15">
        <v>45289</v>
      </c>
      <c r="G997">
        <v>50</v>
      </c>
      <c r="H997">
        <v>2.9</v>
      </c>
      <c r="I997">
        <f>IF(MONTH(calls[[#This Row],[Date of Call]])&lt;=6, YEAR(calls[[#This Row],[Date of Call]]), YEAR(calls[[#This Row],[Date of Call]])+1)</f>
        <v>2024</v>
      </c>
      <c r="J997" t="str">
        <f>TEXT(calls[[#This Row],[Date of Call]],"DDD")</f>
        <v>Fri</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x14ac:dyDescent="0.25">
      <c r="B998" t="s">
        <v>1029</v>
      </c>
      <c r="C998" t="s">
        <v>21</v>
      </c>
      <c r="D998">
        <v>113</v>
      </c>
      <c r="E998" s="14" t="s">
        <v>10</v>
      </c>
      <c r="F998" s="15">
        <v>45290</v>
      </c>
      <c r="G998">
        <v>165</v>
      </c>
      <c r="H998">
        <v>4.7</v>
      </c>
      <c r="I998">
        <f>IF(MONTH(calls[[#This Row],[Date of Call]])&lt;=6, YEAR(calls[[#This Row],[Date of Call]]), YEAR(calls[[#This Row],[Date of Call]])+1)</f>
        <v>2024</v>
      </c>
      <c r="J998" t="str">
        <f>TEXT(calls[[#This Row],[Date of Call]],"DDD")</f>
        <v>Sat</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x14ac:dyDescent="0.25">
      <c r="B999" t="s">
        <v>1030</v>
      </c>
      <c r="C999" t="s">
        <v>24</v>
      </c>
      <c r="D999">
        <v>81</v>
      </c>
      <c r="E999" s="14" t="s">
        <v>10</v>
      </c>
      <c r="F999" s="15">
        <v>45290</v>
      </c>
      <c r="G999">
        <v>28</v>
      </c>
      <c r="H999">
        <v>3.9</v>
      </c>
      <c r="I999">
        <f>IF(MONTH(calls[[#This Row],[Date of Call]])&lt;=6, YEAR(calls[[#This Row],[Date of Call]]), YEAR(calls[[#This Row],[Date of Call]])+1)</f>
        <v>2024</v>
      </c>
      <c r="J999" t="str">
        <f>TEXT(calls[[#This Row],[Date of Call]],"DDD")</f>
        <v>Sat</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x14ac:dyDescent="0.25">
      <c r="B1000" t="s">
        <v>1031</v>
      </c>
      <c r="C1000" t="s">
        <v>15</v>
      </c>
      <c r="D1000">
        <v>127</v>
      </c>
      <c r="E1000" s="14" t="s">
        <v>13</v>
      </c>
      <c r="F1000" s="15">
        <v>45290</v>
      </c>
      <c r="G1000">
        <v>215</v>
      </c>
      <c r="H1000">
        <v>3.8</v>
      </c>
      <c r="I1000">
        <f>IF(MONTH(calls[[#This Row],[Date of Call]])&lt;=6, YEAR(calls[[#This Row],[Date of Call]]), YEAR(calls[[#This Row],[Date of Call]])+1)</f>
        <v>2024</v>
      </c>
      <c r="J1000" t="str">
        <f>TEXT(calls[[#This Row],[Date of Call]],"DDD")</f>
        <v>Sat</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x14ac:dyDescent="0.25">
      <c r="B1001" t="s">
        <v>1032</v>
      </c>
      <c r="C1001" t="s">
        <v>14</v>
      </c>
      <c r="D1001">
        <v>146</v>
      </c>
      <c r="E1001" s="14" t="s">
        <v>10</v>
      </c>
      <c r="F1001" s="15">
        <v>45291</v>
      </c>
      <c r="G1001">
        <v>115</v>
      </c>
      <c r="H1001">
        <v>2.2999999999999998</v>
      </c>
      <c r="I1001">
        <f>IF(MONTH(calls[[#This Row],[Date of Call]])&lt;=6, YEAR(calls[[#This Row],[Date of Call]]), YEAR(calls[[#This Row],[Date of Call]])+1)</f>
        <v>2024</v>
      </c>
      <c r="J1001" t="str">
        <f>TEXT(calls[[#This Row],[Date of Call]],"DDD")</f>
        <v>Sun</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x14ac:dyDescent="0.25">
      <c r="B1002" t="s">
        <v>1033</v>
      </c>
      <c r="C1002" t="s">
        <v>18</v>
      </c>
      <c r="D1002">
        <v>123</v>
      </c>
      <c r="E1002" s="14" t="s">
        <v>10</v>
      </c>
      <c r="F1002" s="15">
        <v>45291</v>
      </c>
      <c r="G1002">
        <v>64</v>
      </c>
      <c r="H1002">
        <v>3.7</v>
      </c>
      <c r="I1002">
        <f>IF(MONTH(calls[[#This Row],[Date of Call]])&lt;=6, YEAR(calls[[#This Row],[Date of Call]]), YEAR(calls[[#This Row],[Date of Call]])+1)</f>
        <v>2024</v>
      </c>
      <c r="J1002" t="str">
        <f>TEXT(calls[[#This Row],[Date of Call]],"DDD")</f>
        <v>Sun</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x14ac:dyDescent="0.25">
      <c r="B1003" t="s">
        <v>1034</v>
      </c>
      <c r="C1003" t="s">
        <v>22</v>
      </c>
      <c r="D1003">
        <v>114</v>
      </c>
      <c r="E1003" s="14" t="s">
        <v>11</v>
      </c>
      <c r="F1003" s="15">
        <v>45291</v>
      </c>
      <c r="G1003">
        <v>40</v>
      </c>
      <c r="H1003">
        <v>3.9</v>
      </c>
      <c r="I1003">
        <f>IF(MONTH(calls[[#This Row],[Date of Call]])&lt;=6, YEAR(calls[[#This Row],[Date of Call]]), YEAR(calls[[#This Row],[Date of Call]])+1)</f>
        <v>2024</v>
      </c>
      <c r="J1003" t="str">
        <f>TEXT(calls[[#This Row],[Date of Call]],"DDD")</f>
        <v>Sun</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BBC3E-1A48-459C-B1F4-C85DB16201F7}">
  <dimension ref="A3:J27"/>
  <sheetViews>
    <sheetView workbookViewId="0">
      <selection activeCell="G10" sqref="G10:J15"/>
    </sheetView>
  </sheetViews>
  <sheetFormatPr defaultRowHeight="13.8" x14ac:dyDescent="0.25"/>
  <cols>
    <col min="1" max="1" width="9.19921875" bestFit="1" customWidth="1"/>
    <col min="2" max="2" width="11.59765625" bestFit="1" customWidth="1"/>
    <col min="3" max="3" width="12.3984375" bestFit="1" customWidth="1"/>
    <col min="4" max="4" width="13.09765625" bestFit="1" customWidth="1"/>
    <col min="5" max="5" width="10.8984375" bestFit="1" customWidth="1"/>
    <col min="7" max="7" width="15.796875" bestFit="1" customWidth="1"/>
    <col min="8" max="8" width="23.796875" bestFit="1" customWidth="1"/>
    <col min="9" max="9" width="4.8984375" bestFit="1" customWidth="1"/>
    <col min="10" max="10" width="10.3984375" bestFit="1" customWidth="1"/>
  </cols>
  <sheetData>
    <row r="3" spans="1:10" x14ac:dyDescent="0.25">
      <c r="A3" t="s">
        <v>1039</v>
      </c>
      <c r="B3" t="s">
        <v>1040</v>
      </c>
      <c r="C3" t="s">
        <v>1041</v>
      </c>
      <c r="D3" t="s">
        <v>1042</v>
      </c>
      <c r="E3" t="s">
        <v>1044</v>
      </c>
    </row>
    <row r="4" spans="1:10" x14ac:dyDescent="0.25">
      <c r="A4" s="20">
        <v>1000</v>
      </c>
      <c r="B4" s="21">
        <v>96623</v>
      </c>
      <c r="C4" s="20">
        <v>89850</v>
      </c>
      <c r="D4" s="23">
        <v>3.8854000000000033</v>
      </c>
      <c r="E4" s="22">
        <v>307</v>
      </c>
    </row>
    <row r="7" spans="1:10" x14ac:dyDescent="0.25">
      <c r="A7" t="s">
        <v>1039</v>
      </c>
      <c r="B7" t="s">
        <v>1040</v>
      </c>
      <c r="C7" t="s">
        <v>1041</v>
      </c>
      <c r="D7" t="s">
        <v>1042</v>
      </c>
      <c r="E7" t="s">
        <v>1043</v>
      </c>
    </row>
    <row r="8" spans="1:10" x14ac:dyDescent="0.25">
      <c r="A8" s="20">
        <v>1000</v>
      </c>
      <c r="B8" s="21">
        <v>96623</v>
      </c>
      <c r="C8" s="20">
        <v>89850</v>
      </c>
      <c r="D8" s="23">
        <v>3.8854000000000033</v>
      </c>
      <c r="E8" s="22">
        <v>307</v>
      </c>
    </row>
    <row r="10" spans="1:10" x14ac:dyDescent="0.25">
      <c r="G10" s="24" t="s">
        <v>1039</v>
      </c>
      <c r="H10" s="24" t="s">
        <v>1060</v>
      </c>
    </row>
    <row r="11" spans="1:10" x14ac:dyDescent="0.25">
      <c r="G11" s="24" t="s">
        <v>1045</v>
      </c>
      <c r="H11" t="s">
        <v>998</v>
      </c>
      <c r="I11" t="s">
        <v>997</v>
      </c>
      <c r="J11" t="s">
        <v>1046</v>
      </c>
    </row>
    <row r="12" spans="1:10" x14ac:dyDescent="0.25">
      <c r="A12" t="s">
        <v>1059</v>
      </c>
      <c r="G12" s="18" t="s">
        <v>1001</v>
      </c>
      <c r="H12" s="20">
        <v>144</v>
      </c>
      <c r="I12" s="20">
        <v>132</v>
      </c>
      <c r="J12" s="20">
        <v>276</v>
      </c>
    </row>
    <row r="13" spans="1:10" x14ac:dyDescent="0.25">
      <c r="A13" s="24" t="s">
        <v>1045</v>
      </c>
      <c r="B13" t="s">
        <v>1039</v>
      </c>
      <c r="D13" s="24" t="s">
        <v>1045</v>
      </c>
      <c r="E13" t="s">
        <v>1039</v>
      </c>
      <c r="G13" s="18" t="s">
        <v>1000</v>
      </c>
      <c r="H13" s="20">
        <v>326</v>
      </c>
      <c r="I13" s="20">
        <v>63</v>
      </c>
      <c r="J13" s="20">
        <v>389</v>
      </c>
    </row>
    <row r="14" spans="1:10" x14ac:dyDescent="0.25">
      <c r="A14" s="18" t="s">
        <v>1047</v>
      </c>
      <c r="B14" s="20">
        <v>79</v>
      </c>
      <c r="D14" s="18" t="s">
        <v>1064</v>
      </c>
      <c r="E14" s="20">
        <v>146</v>
      </c>
      <c r="G14" s="18" t="s">
        <v>999</v>
      </c>
      <c r="H14" s="20">
        <v>129</v>
      </c>
      <c r="I14" s="20">
        <v>206</v>
      </c>
      <c r="J14" s="20">
        <v>335</v>
      </c>
    </row>
    <row r="15" spans="1:10" x14ac:dyDescent="0.25">
      <c r="A15" s="18" t="s">
        <v>1048</v>
      </c>
      <c r="B15" s="20">
        <v>66</v>
      </c>
      <c r="D15" s="18" t="s">
        <v>1065</v>
      </c>
      <c r="E15" s="20">
        <v>133</v>
      </c>
      <c r="G15" s="18" t="s">
        <v>1046</v>
      </c>
      <c r="H15" s="20">
        <v>599</v>
      </c>
      <c r="I15" s="20">
        <v>401</v>
      </c>
      <c r="J15" s="20">
        <v>1000</v>
      </c>
    </row>
    <row r="16" spans="1:10" x14ac:dyDescent="0.25">
      <c r="A16" s="18" t="s">
        <v>1049</v>
      </c>
      <c r="B16" s="20">
        <v>155</v>
      </c>
      <c r="D16" s="18" t="s">
        <v>1066</v>
      </c>
      <c r="E16" s="20">
        <v>138</v>
      </c>
    </row>
    <row r="17" spans="1:8" x14ac:dyDescent="0.25">
      <c r="A17" s="18" t="s">
        <v>1050</v>
      </c>
      <c r="B17" s="20">
        <v>136</v>
      </c>
      <c r="D17" s="18" t="s">
        <v>1067</v>
      </c>
      <c r="E17" s="20">
        <v>153</v>
      </c>
    </row>
    <row r="18" spans="1:8" x14ac:dyDescent="0.25">
      <c r="A18" s="18" t="s">
        <v>1051</v>
      </c>
      <c r="B18" s="20">
        <v>83</v>
      </c>
      <c r="D18" s="18" t="s">
        <v>1068</v>
      </c>
      <c r="E18" s="20">
        <v>128</v>
      </c>
    </row>
    <row r="19" spans="1:8" x14ac:dyDescent="0.25">
      <c r="A19" s="18" t="s">
        <v>1052</v>
      </c>
      <c r="B19" s="20">
        <v>67</v>
      </c>
      <c r="D19" s="18" t="s">
        <v>1069</v>
      </c>
      <c r="E19" s="20">
        <v>141</v>
      </c>
      <c r="G19" s="24" t="s">
        <v>994</v>
      </c>
      <c r="H19" t="s" vm="1">
        <v>1063</v>
      </c>
    </row>
    <row r="20" spans="1:8" x14ac:dyDescent="0.25">
      <c r="A20" s="18" t="s">
        <v>1053</v>
      </c>
      <c r="B20" s="20">
        <v>64</v>
      </c>
      <c r="D20" s="18" t="s">
        <v>1070</v>
      </c>
      <c r="E20" s="20">
        <v>161</v>
      </c>
    </row>
    <row r="21" spans="1:8" x14ac:dyDescent="0.25">
      <c r="A21" s="18" t="s">
        <v>1054</v>
      </c>
      <c r="B21" s="20">
        <v>50</v>
      </c>
      <c r="D21" s="18" t="s">
        <v>1046</v>
      </c>
      <c r="E21" s="20">
        <v>1000</v>
      </c>
      <c r="G21" s="24" t="s">
        <v>1045</v>
      </c>
      <c r="H21" t="s">
        <v>1062</v>
      </c>
    </row>
    <row r="22" spans="1:8" x14ac:dyDescent="0.25">
      <c r="A22" s="18" t="s">
        <v>1055</v>
      </c>
      <c r="B22" s="20">
        <v>76</v>
      </c>
      <c r="G22" s="18" t="s">
        <v>11</v>
      </c>
      <c r="H22" s="19">
        <v>6</v>
      </c>
    </row>
    <row r="23" spans="1:8" x14ac:dyDescent="0.25">
      <c r="A23" s="18" t="s">
        <v>1056</v>
      </c>
      <c r="B23" s="20">
        <v>114</v>
      </c>
      <c r="G23" s="18" t="s">
        <v>9</v>
      </c>
      <c r="H23" s="19">
        <v>9</v>
      </c>
    </row>
    <row r="24" spans="1:8" x14ac:dyDescent="0.25">
      <c r="A24" s="18" t="s">
        <v>1057</v>
      </c>
      <c r="B24" s="20">
        <v>57</v>
      </c>
      <c r="G24" s="18" t="s">
        <v>6</v>
      </c>
      <c r="H24" s="19">
        <v>6</v>
      </c>
    </row>
    <row r="25" spans="1:8" x14ac:dyDescent="0.25">
      <c r="A25" s="18" t="s">
        <v>1058</v>
      </c>
      <c r="B25" s="20">
        <v>53</v>
      </c>
      <c r="G25" s="18" t="s">
        <v>13</v>
      </c>
      <c r="H25" s="19">
        <v>5</v>
      </c>
    </row>
    <row r="26" spans="1:8" x14ac:dyDescent="0.25">
      <c r="A26" s="18" t="s">
        <v>1046</v>
      </c>
      <c r="B26" s="20">
        <v>1000</v>
      </c>
      <c r="G26" s="18" t="s">
        <v>10</v>
      </c>
      <c r="H26" s="19">
        <v>3</v>
      </c>
    </row>
    <row r="27" spans="1:8" x14ac:dyDescent="0.25">
      <c r="G27" s="18" t="s">
        <v>1046</v>
      </c>
      <c r="H27" s="19">
        <v>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79FC3-5C64-4A33-A8C4-429997C2A5B9}">
  <dimension ref="C2:S36"/>
  <sheetViews>
    <sheetView showGridLines="0" zoomScale="85" zoomScaleNormal="85" zoomScaleSheetLayoutView="70" workbookViewId="0">
      <selection activeCell="V16" sqref="V16"/>
    </sheetView>
  </sheetViews>
  <sheetFormatPr defaultRowHeight="13.8" x14ac:dyDescent="0.25"/>
  <cols>
    <col min="2" max="3" width="8.796875" customWidth="1"/>
    <col min="19" max="19" width="7.3984375" customWidth="1"/>
  </cols>
  <sheetData>
    <row r="2" spans="3:19" x14ac:dyDescent="0.25">
      <c r="C2" s="25"/>
      <c r="D2" s="25"/>
      <c r="E2" s="25"/>
      <c r="F2" s="25"/>
      <c r="G2" s="25"/>
      <c r="H2" s="25"/>
      <c r="I2" s="25"/>
      <c r="J2" s="25"/>
      <c r="K2" s="25"/>
      <c r="L2" s="25"/>
      <c r="M2" s="25"/>
      <c r="N2" s="25"/>
      <c r="O2" s="25"/>
      <c r="P2" s="25"/>
      <c r="Q2" s="25"/>
      <c r="R2" s="25"/>
      <c r="S2" s="25"/>
    </row>
    <row r="3" spans="3:19" x14ac:dyDescent="0.25">
      <c r="C3" s="25"/>
      <c r="D3" s="25"/>
      <c r="E3" s="25"/>
      <c r="F3" s="25"/>
      <c r="G3" s="25"/>
      <c r="H3" s="25"/>
      <c r="I3" s="25"/>
      <c r="J3" s="25"/>
      <c r="K3" s="25"/>
      <c r="L3" s="25"/>
      <c r="M3" s="25"/>
      <c r="N3" s="25"/>
      <c r="O3" s="25"/>
      <c r="P3" s="25"/>
      <c r="Q3" s="25"/>
      <c r="R3" s="25"/>
      <c r="S3" s="25"/>
    </row>
    <row r="4" spans="3:19" x14ac:dyDescent="0.25">
      <c r="C4" s="25"/>
      <c r="D4" s="25"/>
      <c r="E4" s="25"/>
      <c r="F4" s="25"/>
      <c r="G4" s="25"/>
      <c r="H4" s="25"/>
      <c r="I4" s="25"/>
      <c r="J4" s="25"/>
      <c r="K4" s="25"/>
      <c r="L4" s="25"/>
      <c r="M4" s="25"/>
      <c r="N4" s="25"/>
      <c r="O4" s="25"/>
      <c r="P4" s="25"/>
      <c r="Q4" s="25"/>
      <c r="R4" s="25"/>
      <c r="S4" s="25"/>
    </row>
    <row r="5" spans="3:19" x14ac:dyDescent="0.25">
      <c r="C5" s="25"/>
      <c r="D5" s="25"/>
      <c r="E5" s="25"/>
      <c r="F5" s="25"/>
      <c r="G5" s="25"/>
      <c r="H5" s="25"/>
      <c r="I5" s="25"/>
      <c r="J5" s="25"/>
      <c r="K5" s="25"/>
      <c r="L5" s="25"/>
      <c r="M5" s="25"/>
      <c r="N5" s="25"/>
      <c r="O5" s="25"/>
      <c r="P5" s="25"/>
      <c r="Q5" s="25"/>
      <c r="R5" s="25"/>
      <c r="S5" s="25"/>
    </row>
    <row r="6" spans="3:19" x14ac:dyDescent="0.25">
      <c r="C6" s="25"/>
      <c r="D6" s="25"/>
      <c r="E6" s="25"/>
      <c r="F6" s="25"/>
      <c r="G6" s="25"/>
      <c r="H6" s="25"/>
      <c r="I6" s="25"/>
      <c r="J6" s="25"/>
      <c r="K6" s="25"/>
      <c r="L6" s="25"/>
      <c r="M6" s="25"/>
      <c r="N6" s="25"/>
      <c r="O6" s="25"/>
      <c r="P6" s="25"/>
      <c r="Q6" s="25"/>
      <c r="R6" s="25"/>
      <c r="S6" s="25"/>
    </row>
    <row r="7" spans="3:19" x14ac:dyDescent="0.25">
      <c r="C7" s="25"/>
      <c r="D7" s="25"/>
      <c r="E7" s="25"/>
      <c r="F7" s="25"/>
      <c r="G7" s="25"/>
      <c r="H7" s="25"/>
      <c r="I7" s="25"/>
      <c r="J7" s="25"/>
      <c r="K7" s="25"/>
      <c r="L7" s="25"/>
      <c r="M7" s="25"/>
      <c r="N7" s="25"/>
      <c r="O7" s="25"/>
      <c r="P7" s="25"/>
      <c r="Q7" s="25"/>
      <c r="R7" s="25"/>
      <c r="S7" s="25"/>
    </row>
    <row r="8" spans="3:19" x14ac:dyDescent="0.25">
      <c r="C8" s="25"/>
      <c r="D8" s="25"/>
      <c r="E8" s="25"/>
      <c r="F8" s="25"/>
      <c r="G8" s="25"/>
      <c r="H8" s="25"/>
      <c r="I8" s="25"/>
      <c r="J8" s="25"/>
      <c r="K8" s="25"/>
      <c r="L8" s="25"/>
      <c r="M8" s="25"/>
      <c r="N8" s="25"/>
      <c r="O8" s="25"/>
      <c r="P8" s="25"/>
      <c r="Q8" s="25"/>
      <c r="R8" s="25"/>
      <c r="S8" s="25"/>
    </row>
    <row r="9" spans="3:19" x14ac:dyDescent="0.25">
      <c r="C9" s="25"/>
      <c r="D9" s="25"/>
      <c r="E9" s="25"/>
      <c r="F9" s="25"/>
      <c r="G9" s="25"/>
      <c r="H9" s="25"/>
      <c r="I9" s="25"/>
      <c r="J9" s="25"/>
      <c r="K9" s="25"/>
      <c r="L9" s="25"/>
      <c r="M9" s="25"/>
      <c r="N9" s="25"/>
      <c r="O9" s="25"/>
      <c r="P9" s="25"/>
      <c r="Q9" s="25"/>
      <c r="R9" s="25"/>
      <c r="S9" s="25"/>
    </row>
    <row r="10" spans="3:19" x14ac:dyDescent="0.25">
      <c r="C10" s="25"/>
      <c r="D10" s="25"/>
      <c r="E10" s="25"/>
      <c r="F10" s="25"/>
      <c r="G10" s="25"/>
      <c r="H10" s="25"/>
      <c r="I10" s="25"/>
      <c r="J10" s="25"/>
      <c r="K10" s="25"/>
      <c r="L10" s="25"/>
      <c r="M10" s="25"/>
      <c r="N10" s="25"/>
      <c r="O10" s="25"/>
      <c r="P10" s="25"/>
      <c r="Q10" s="25"/>
      <c r="R10" s="25"/>
      <c r="S10" s="25"/>
    </row>
    <row r="11" spans="3:19" x14ac:dyDescent="0.25">
      <c r="C11" s="25"/>
      <c r="D11" s="25"/>
      <c r="E11" s="25"/>
      <c r="F11" s="25"/>
      <c r="G11" s="25"/>
      <c r="H11" s="25"/>
      <c r="I11" s="25"/>
      <c r="J11" s="25"/>
      <c r="K11" s="25"/>
      <c r="L11" s="25"/>
      <c r="M11" s="25"/>
      <c r="N11" s="25"/>
      <c r="O11" s="25"/>
      <c r="P11" s="25"/>
      <c r="Q11" s="25"/>
      <c r="R11" s="25"/>
      <c r="S11" s="25"/>
    </row>
    <row r="12" spans="3:19" x14ac:dyDescent="0.25">
      <c r="C12" s="25"/>
      <c r="D12" s="25"/>
      <c r="E12" s="25"/>
      <c r="F12" s="25"/>
      <c r="G12" s="25"/>
      <c r="H12" s="25"/>
      <c r="I12" s="25"/>
      <c r="J12" s="25"/>
      <c r="K12" s="25"/>
      <c r="L12" s="25"/>
      <c r="M12" s="25"/>
      <c r="N12" s="25"/>
      <c r="O12" s="25"/>
      <c r="P12" s="25"/>
      <c r="Q12" s="25"/>
      <c r="R12" s="25"/>
      <c r="S12" s="25"/>
    </row>
    <row r="13" spans="3:19" x14ac:dyDescent="0.25">
      <c r="C13" s="25"/>
      <c r="D13" s="25"/>
      <c r="E13" s="25"/>
      <c r="F13" s="25"/>
      <c r="G13" s="25"/>
      <c r="H13" s="25"/>
      <c r="I13" s="25"/>
      <c r="J13" s="25"/>
      <c r="K13" s="25"/>
      <c r="L13" s="25"/>
      <c r="M13" s="25"/>
      <c r="N13" s="25"/>
      <c r="O13" s="25"/>
      <c r="P13" s="25"/>
      <c r="Q13" s="25"/>
      <c r="R13" s="25"/>
      <c r="S13" s="25"/>
    </row>
    <row r="14" spans="3:19" x14ac:dyDescent="0.25">
      <c r="C14" s="25"/>
      <c r="D14" s="25"/>
      <c r="E14" s="25"/>
      <c r="F14" s="25"/>
      <c r="G14" s="25"/>
      <c r="H14" s="25"/>
      <c r="I14" s="25"/>
      <c r="J14" s="25"/>
      <c r="K14" s="25"/>
      <c r="L14" s="25"/>
      <c r="M14" s="25"/>
      <c r="N14" s="25"/>
      <c r="O14" s="25"/>
      <c r="P14" s="25"/>
      <c r="Q14" s="25"/>
      <c r="R14" s="25"/>
      <c r="S14" s="25"/>
    </row>
    <row r="15" spans="3:19" x14ac:dyDescent="0.25">
      <c r="C15" s="25"/>
      <c r="D15" s="25"/>
      <c r="E15" s="25"/>
      <c r="F15" s="25"/>
      <c r="G15" s="25"/>
      <c r="H15" s="25"/>
      <c r="I15" s="25"/>
      <c r="J15" s="25"/>
      <c r="K15" s="25"/>
      <c r="L15" s="25"/>
      <c r="M15" s="25"/>
      <c r="N15" s="25"/>
      <c r="O15" s="25"/>
      <c r="P15" s="25"/>
      <c r="Q15" s="25"/>
      <c r="R15" s="25"/>
      <c r="S15" s="25"/>
    </row>
    <row r="16" spans="3:19" x14ac:dyDescent="0.25">
      <c r="C16" s="25"/>
      <c r="D16" s="25"/>
      <c r="E16" s="25"/>
      <c r="F16" s="25"/>
      <c r="G16" s="25"/>
      <c r="H16" s="25"/>
      <c r="I16" s="25"/>
      <c r="J16" s="25"/>
      <c r="K16" s="25"/>
      <c r="L16" s="25"/>
      <c r="M16" s="25"/>
      <c r="N16" s="25"/>
      <c r="O16" s="25"/>
      <c r="P16" s="25"/>
      <c r="Q16" s="25"/>
      <c r="R16" s="25"/>
      <c r="S16" s="25"/>
    </row>
    <row r="17" spans="3:19" x14ac:dyDescent="0.25">
      <c r="C17" s="25"/>
      <c r="D17" s="25"/>
      <c r="E17" s="25"/>
      <c r="F17" s="25"/>
      <c r="G17" s="25"/>
      <c r="H17" s="25"/>
      <c r="I17" s="25"/>
      <c r="J17" s="25"/>
      <c r="K17" s="25"/>
      <c r="L17" s="25"/>
      <c r="M17" s="25"/>
      <c r="N17" s="25"/>
      <c r="O17" s="25"/>
      <c r="P17" s="25"/>
      <c r="Q17" s="25"/>
      <c r="R17" s="25"/>
      <c r="S17" s="25"/>
    </row>
    <row r="18" spans="3:19" x14ac:dyDescent="0.25">
      <c r="C18" s="25"/>
      <c r="D18" s="25"/>
      <c r="E18" s="25"/>
      <c r="F18" s="25"/>
      <c r="G18" s="25"/>
      <c r="H18" s="25"/>
      <c r="I18" s="25"/>
      <c r="J18" s="25"/>
      <c r="K18" s="25"/>
      <c r="L18" s="25"/>
      <c r="M18" s="25"/>
      <c r="N18" s="25"/>
      <c r="O18" s="25"/>
      <c r="P18" s="25"/>
      <c r="Q18" s="25"/>
      <c r="R18" s="25"/>
      <c r="S18" s="25"/>
    </row>
    <row r="19" spans="3:19" x14ac:dyDescent="0.25">
      <c r="C19" s="25"/>
      <c r="D19" s="25"/>
      <c r="E19" s="25"/>
      <c r="F19" s="25"/>
      <c r="G19" s="25"/>
      <c r="H19" s="25"/>
      <c r="I19" s="25"/>
      <c r="J19" s="25"/>
      <c r="K19" s="25"/>
      <c r="L19" s="25"/>
      <c r="M19" s="25"/>
      <c r="N19" s="25"/>
      <c r="O19" s="25"/>
      <c r="P19" s="25"/>
      <c r="Q19" s="25"/>
      <c r="R19" s="25"/>
      <c r="S19" s="25"/>
    </row>
    <row r="20" spans="3:19" x14ac:dyDescent="0.25">
      <c r="C20" s="25"/>
      <c r="D20" s="25"/>
      <c r="E20" s="25"/>
      <c r="F20" s="25"/>
      <c r="G20" s="25"/>
      <c r="H20" s="25"/>
      <c r="I20" s="25"/>
      <c r="J20" s="25"/>
      <c r="K20" s="25"/>
      <c r="L20" s="25"/>
      <c r="M20" s="25"/>
      <c r="N20" s="25"/>
      <c r="O20" s="25"/>
      <c r="P20" s="25"/>
      <c r="Q20" s="25"/>
      <c r="R20" s="25"/>
      <c r="S20" s="25"/>
    </row>
    <row r="21" spans="3:19" x14ac:dyDescent="0.25">
      <c r="C21" s="25"/>
      <c r="D21" s="25"/>
      <c r="E21" s="25"/>
      <c r="F21" s="25"/>
      <c r="G21" s="25"/>
      <c r="H21" s="25"/>
      <c r="I21" s="25"/>
      <c r="J21" s="25"/>
      <c r="K21" s="25"/>
      <c r="L21" s="25"/>
      <c r="M21" s="25"/>
      <c r="N21" s="25"/>
      <c r="O21" s="25"/>
      <c r="P21" s="25"/>
      <c r="Q21" s="25"/>
      <c r="R21" s="25"/>
      <c r="S21" s="25"/>
    </row>
    <row r="22" spans="3:19" x14ac:dyDescent="0.25">
      <c r="C22" s="25"/>
      <c r="D22" s="25"/>
      <c r="E22" s="25"/>
      <c r="F22" s="25"/>
      <c r="G22" s="25"/>
      <c r="H22" s="25"/>
      <c r="I22" s="25"/>
      <c r="J22" s="25"/>
      <c r="K22" s="25"/>
      <c r="L22" s="25"/>
      <c r="M22" s="25"/>
      <c r="N22" s="25"/>
      <c r="O22" s="25"/>
      <c r="P22" s="25"/>
      <c r="Q22" s="25"/>
      <c r="R22" s="25"/>
      <c r="S22" s="25"/>
    </row>
    <row r="23" spans="3:19" x14ac:dyDescent="0.25">
      <c r="C23" s="25"/>
      <c r="D23" s="25"/>
      <c r="E23" s="25"/>
      <c r="F23" s="25"/>
      <c r="G23" s="25"/>
      <c r="H23" s="25"/>
      <c r="I23" s="25"/>
      <c r="J23" s="25"/>
      <c r="K23" s="25"/>
      <c r="L23" s="25"/>
      <c r="M23" s="25"/>
      <c r="N23" s="25"/>
      <c r="O23" s="25"/>
      <c r="P23" s="25"/>
      <c r="Q23" s="25"/>
      <c r="R23" s="25"/>
      <c r="S23" s="25"/>
    </row>
    <row r="24" spans="3:19" x14ac:dyDescent="0.25">
      <c r="C24" s="25"/>
      <c r="D24" s="25"/>
      <c r="E24" s="25"/>
      <c r="F24" s="25"/>
      <c r="G24" s="25"/>
      <c r="H24" s="25"/>
      <c r="I24" s="25"/>
      <c r="J24" s="25"/>
      <c r="K24" s="25"/>
      <c r="L24" s="25"/>
      <c r="M24" s="25"/>
      <c r="N24" s="25"/>
      <c r="O24" s="25"/>
      <c r="P24" s="25"/>
      <c r="Q24" s="25"/>
      <c r="R24" s="25"/>
      <c r="S24" s="25"/>
    </row>
    <row r="25" spans="3:19" x14ac:dyDescent="0.25">
      <c r="C25" s="25"/>
      <c r="D25" s="25"/>
      <c r="E25" s="25"/>
      <c r="F25" s="25"/>
      <c r="G25" s="25"/>
      <c r="H25" s="25"/>
      <c r="I25" s="25"/>
      <c r="J25" s="25"/>
      <c r="K25" s="25"/>
      <c r="L25" s="25"/>
      <c r="M25" s="25"/>
      <c r="N25" s="25"/>
      <c r="O25" s="25"/>
      <c r="P25" s="25"/>
      <c r="Q25" s="25"/>
      <c r="R25" s="25"/>
      <c r="S25" s="25"/>
    </row>
    <row r="26" spans="3:19" x14ac:dyDescent="0.25">
      <c r="C26" s="25"/>
      <c r="D26" s="25"/>
      <c r="E26" s="25"/>
      <c r="F26" s="25"/>
      <c r="G26" s="25"/>
      <c r="H26" s="25"/>
      <c r="I26" s="25"/>
      <c r="J26" s="25"/>
      <c r="K26" s="25"/>
      <c r="L26" s="25"/>
      <c r="M26" s="25"/>
      <c r="N26" s="25"/>
      <c r="O26" s="25"/>
      <c r="P26" s="25"/>
      <c r="Q26" s="25"/>
      <c r="R26" s="25"/>
      <c r="S26" s="25"/>
    </row>
    <row r="27" spans="3:19" x14ac:dyDescent="0.25">
      <c r="C27" s="25"/>
      <c r="D27" s="25"/>
      <c r="E27" s="25"/>
      <c r="F27" s="25"/>
      <c r="G27" s="25"/>
      <c r="H27" s="25"/>
      <c r="I27" s="25"/>
      <c r="J27" s="25"/>
      <c r="K27" s="25"/>
      <c r="L27" s="25"/>
      <c r="M27" s="25"/>
      <c r="N27" s="25"/>
      <c r="O27" s="25"/>
      <c r="P27" s="25"/>
      <c r="Q27" s="25"/>
      <c r="R27" s="25"/>
      <c r="S27" s="25"/>
    </row>
    <row r="28" spans="3:19" x14ac:dyDescent="0.25">
      <c r="C28" s="25"/>
      <c r="D28" s="25"/>
      <c r="E28" s="25"/>
      <c r="F28" s="25"/>
      <c r="G28" s="25"/>
      <c r="H28" s="25"/>
      <c r="I28" s="25"/>
      <c r="J28" s="25"/>
      <c r="K28" s="25"/>
      <c r="L28" s="25"/>
      <c r="M28" s="25"/>
      <c r="N28" s="25"/>
      <c r="O28" s="25"/>
      <c r="P28" s="25"/>
      <c r="Q28" s="25"/>
      <c r="R28" s="25"/>
      <c r="S28" s="25"/>
    </row>
    <row r="29" spans="3:19" x14ac:dyDescent="0.25">
      <c r="C29" s="25"/>
      <c r="D29" s="25"/>
      <c r="E29" s="25"/>
      <c r="F29" s="25"/>
      <c r="G29" s="25"/>
      <c r="H29" s="25"/>
      <c r="I29" s="25"/>
      <c r="J29" s="25"/>
      <c r="K29" s="25"/>
      <c r="L29" s="25"/>
      <c r="M29" s="25"/>
      <c r="N29" s="25"/>
      <c r="O29" s="25"/>
      <c r="P29" s="25"/>
      <c r="Q29" s="25"/>
      <c r="R29" s="25"/>
      <c r="S29" s="25"/>
    </row>
    <row r="30" spans="3:19" x14ac:dyDescent="0.25">
      <c r="C30" s="25"/>
      <c r="D30" s="25"/>
      <c r="E30" s="25"/>
      <c r="F30" s="25"/>
      <c r="G30" s="25"/>
      <c r="H30" s="25"/>
      <c r="I30" s="25"/>
      <c r="J30" s="25"/>
      <c r="K30" s="25"/>
      <c r="L30" s="25"/>
      <c r="M30" s="25"/>
      <c r="N30" s="25"/>
      <c r="O30" s="25"/>
      <c r="P30" s="25"/>
      <c r="Q30" s="25"/>
      <c r="R30" s="25"/>
      <c r="S30" s="25"/>
    </row>
    <row r="31" spans="3:19" x14ac:dyDescent="0.25">
      <c r="C31" s="25"/>
      <c r="D31" s="25"/>
      <c r="E31" s="25"/>
      <c r="F31" s="25"/>
      <c r="G31" s="25"/>
      <c r="H31" s="25"/>
      <c r="I31" s="25"/>
      <c r="J31" s="25"/>
      <c r="K31" s="25"/>
      <c r="L31" s="25"/>
      <c r="M31" s="25"/>
      <c r="N31" s="25"/>
      <c r="O31" s="25"/>
      <c r="P31" s="25"/>
      <c r="Q31" s="25"/>
      <c r="R31" s="25"/>
      <c r="S31" s="25"/>
    </row>
    <row r="32" spans="3:19" x14ac:dyDescent="0.25">
      <c r="C32" s="25"/>
      <c r="D32" s="25"/>
      <c r="E32" s="25"/>
      <c r="F32" s="25"/>
      <c r="G32" s="25"/>
      <c r="H32" s="25"/>
      <c r="I32" s="25"/>
      <c r="J32" s="25"/>
      <c r="K32" s="25"/>
      <c r="L32" s="25"/>
      <c r="M32" s="25"/>
      <c r="N32" s="25"/>
      <c r="O32" s="25"/>
      <c r="P32" s="25"/>
      <c r="Q32" s="25"/>
      <c r="R32" s="25"/>
      <c r="S32" s="25"/>
    </row>
    <row r="33" spans="3:19" x14ac:dyDescent="0.25">
      <c r="C33" s="25"/>
      <c r="D33" s="25"/>
      <c r="E33" s="25"/>
      <c r="F33" s="25"/>
      <c r="G33" s="25"/>
      <c r="H33" s="25"/>
      <c r="I33" s="25"/>
      <c r="J33" s="25"/>
      <c r="K33" s="25"/>
      <c r="L33" s="25"/>
      <c r="M33" s="25"/>
      <c r="N33" s="25"/>
      <c r="O33" s="25"/>
      <c r="P33" s="25"/>
      <c r="Q33" s="25"/>
      <c r="R33" s="25"/>
      <c r="S33" s="25"/>
    </row>
    <row r="34" spans="3:19" x14ac:dyDescent="0.25">
      <c r="C34" s="25"/>
      <c r="D34" s="25"/>
      <c r="E34" s="25"/>
      <c r="F34" s="25"/>
      <c r="G34" s="25"/>
      <c r="H34" s="25"/>
      <c r="I34" s="25"/>
      <c r="J34" s="25"/>
      <c r="K34" s="25"/>
      <c r="L34" s="25"/>
      <c r="M34" s="25"/>
      <c r="N34" s="25"/>
      <c r="O34" s="25"/>
      <c r="P34" s="25"/>
      <c r="Q34" s="25"/>
      <c r="R34" s="25"/>
      <c r="S34" s="25"/>
    </row>
    <row r="35" spans="3:19" x14ac:dyDescent="0.25">
      <c r="C35" s="25"/>
      <c r="D35" s="25"/>
      <c r="E35" s="25"/>
      <c r="F35" s="25"/>
      <c r="G35" s="25"/>
      <c r="H35" s="25"/>
      <c r="I35" s="25"/>
      <c r="J35" s="25"/>
      <c r="K35" s="25"/>
      <c r="L35" s="25"/>
      <c r="M35" s="25"/>
      <c r="N35" s="25"/>
      <c r="O35" s="25"/>
      <c r="P35" s="25"/>
      <c r="Q35" s="25"/>
      <c r="R35" s="25"/>
      <c r="S35" s="25"/>
    </row>
    <row r="36" spans="3:19" ht="18.600000000000001" customHeight="1" x14ac:dyDescent="0.25">
      <c r="C36" s="25"/>
      <c r="D36" s="25"/>
      <c r="E36" s="25"/>
      <c r="F36" s="25"/>
      <c r="G36" s="25"/>
      <c r="H36" s="25"/>
      <c r="I36" s="25"/>
      <c r="J36" s="25"/>
      <c r="K36" s="25"/>
      <c r="L36" s="25"/>
      <c r="M36" s="25"/>
      <c r="N36" s="25"/>
      <c r="O36" s="25"/>
      <c r="P36" s="25"/>
      <c r="Q36" s="25"/>
      <c r="R36" s="25"/>
      <c r="S36" s="25"/>
    </row>
  </sheetData>
  <pageMargins left="0.7" right="0.7" top="0.75" bottom="0.75" header="0.3" footer="0.3"/>
  <pageSetup orientation="portrait" horizontalDpi="1200" verticalDpi="1200" r:id="rId1"/>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6557D-D9F7-4F80-B080-A549A93DCE71}">
  <dimension ref="A1"/>
  <sheetViews>
    <sheetView showGridLines="0" topLeftCell="B1" zoomScaleNormal="100" workbookViewId="0">
      <selection activeCell="B3" sqref="B3"/>
    </sheetView>
  </sheetViews>
  <sheetFormatPr defaultRowHeight="13.8"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PIVOT</vt:lpstr>
      <vt:lpstr>DASHBOARD</vt:lpstr>
      <vt:lpstr>CONCLUSION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hp</cp:lastModifiedBy>
  <dcterms:created xsi:type="dcterms:W3CDTF">2021-03-14T20:21:32Z</dcterms:created>
  <dcterms:modified xsi:type="dcterms:W3CDTF">2024-09-21T15:41:12Z</dcterms:modified>
</cp:coreProperties>
</file>