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 de Dados" sheetId="1" r:id="rId4"/>
    <sheet state="visible" name="Média Cache Erros por Algoritmo" sheetId="2" r:id="rId5"/>
    <sheet state="visible" name="GFLOPS" sheetId="3" r:id="rId6"/>
    <sheet state="visible" name="Média Tempo LinhaxBloco" sheetId="4" r:id="rId7"/>
    <sheet state="visible" name="Média Tempo por Linguagem" sheetId="5" r:id="rId8"/>
    <sheet state="visible" name="Média Cache Erros por Bloco" sheetId="6" r:id="rId9"/>
    <sheet state="visible" name="Média Tempo por Bloco" sheetId="7" r:id="rId10"/>
    <sheet state="visible" name="Número de execuções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<sst xmlns="http://schemas.openxmlformats.org/spreadsheetml/2006/main" count="529" uniqueCount="40">
  <si>
    <t>Método_ID</t>
  </si>
  <si>
    <t>Método_Nome</t>
  </si>
  <si>
    <t>Linhas</t>
  </si>
  <si>
    <t>Colunas</t>
  </si>
  <si>
    <t>Bloco</t>
  </si>
  <si>
    <t>Tempo (s)</t>
  </si>
  <si>
    <t>Processador</t>
  </si>
  <si>
    <t>Linguagem</t>
  </si>
  <si>
    <t>L1 DCM</t>
  </si>
  <si>
    <t>L2 DCM</t>
  </si>
  <si>
    <t>L2 DCA</t>
  </si>
  <si>
    <t>Mult</t>
  </si>
  <si>
    <t>i7-10510U</t>
  </si>
  <si>
    <t>C++</t>
  </si>
  <si>
    <t>Line</t>
  </si>
  <si>
    <t>Block</t>
  </si>
  <si>
    <t>Rust</t>
  </si>
  <si>
    <t>L1d cache</t>
  </si>
  <si>
    <t>128KiB</t>
  </si>
  <si>
    <t>4 instances</t>
  </si>
  <si>
    <t>L1i cache</t>
  </si>
  <si>
    <t>L2</t>
  </si>
  <si>
    <t>1MiB</t>
  </si>
  <si>
    <t>L3</t>
  </si>
  <si>
    <t>8MiB</t>
  </si>
  <si>
    <t>1 instance</t>
  </si>
  <si>
    <t>AVERAGE de L1 DCM</t>
  </si>
  <si>
    <t>AVERAGE de L2 DCM</t>
  </si>
  <si>
    <t>AVERAGE de L2 DCA</t>
  </si>
  <si>
    <t>Block128</t>
  </si>
  <si>
    <t>Block 256</t>
  </si>
  <si>
    <t>Block 512</t>
  </si>
  <si>
    <t>Algo</t>
  </si>
  <si>
    <t>Nº operações</t>
  </si>
  <si>
    <t>2n^3</t>
  </si>
  <si>
    <t>AVERAGE de Tempo (s) apenas C++</t>
  </si>
  <si>
    <t>Total geral</t>
  </si>
  <si>
    <t>AVERAGE de Tempo (s)</t>
  </si>
  <si>
    <t>Alterei a tabela, assim consegue-se comparar tamanhos e tempos</t>
  </si>
  <si>
    <t>COUNTA de Tempo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</si>
</sst>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FFFFFF"/>
      </bottom>
    </border>
    <border>
      <bottom style="thick">
        <color rgb="FF8093B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1" fillId="3" fontId="3" numFmtId="0" xfId="0" applyAlignment="1" applyBorder="1" applyFill="1" applyFont="1">
      <alignment vertical="bottom"/>
    </xf>
    <xf borderId="1" fillId="3" fontId="4" numFmtId="0" xfId="0" applyAlignment="1" applyBorder="1" applyFont="1">
      <alignment horizontal="right" vertical="bottom"/>
    </xf>
    <xf borderId="2" fillId="3" fontId="4" numFmtId="0" xfId="0" applyAlignment="1" applyBorder="1" applyFont="1">
      <alignment vertical="bottom"/>
    </xf>
    <xf borderId="2" fillId="3" fontId="4" numFmtId="0" xfId="0" applyAlignment="1" applyBorder="1" applyFont="1">
      <alignment shrinkToFit="0" vertical="bottom" wrapText="0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Cache Accesses and Misses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L1 DCM Block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'Média Cache Erros por Algoritmo'!$B$2:$L$2</c:f>
            </c:strRef>
          </c:cat>
          <c:val>
            <c:numRef>
              <c:f>'Média Cache Erros por Algoritmo'!$B$3:$L$3</c:f>
              <c:numCache/>
            </c:numRef>
          </c:val>
        </c:ser>
        <c:ser>
          <c:idx val="1"/>
          <c:order val="1"/>
          <c:tx>
            <c:v>L1 DCM Line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'Média Cache Erros por Algoritmo'!$B$2:$L$2</c:f>
            </c:strRef>
          </c:cat>
          <c:val>
            <c:numRef>
              <c:f>'Média Cache Erros por Algoritmo'!$B$4:$L$4</c:f>
              <c:numCache/>
            </c:numRef>
          </c:val>
        </c:ser>
        <c:ser>
          <c:idx val="2"/>
          <c:order val="2"/>
          <c:tx>
            <c:v>L1 DCM Mult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'Média Cache Erros por Algoritmo'!$B$2:$L$2</c:f>
            </c:strRef>
          </c:cat>
          <c:val>
            <c:numRef>
              <c:f>'Média Cache Erros por Algoritmo'!$B$5:$L$5</c:f>
              <c:numCache/>
            </c:numRef>
          </c:val>
        </c:ser>
        <c:ser>
          <c:idx val="3"/>
          <c:order val="3"/>
          <c:tx>
            <c:v>L2 DCM Block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'Média Cache Erros por Algoritmo'!$B$2:$L$2</c:f>
            </c:strRef>
          </c:cat>
          <c:val>
            <c:numRef>
              <c:f>'Média Cache Erros por Algoritmo'!$B$10:$L$10</c:f>
              <c:numCache/>
            </c:numRef>
          </c:val>
        </c:ser>
        <c:ser>
          <c:idx val="4"/>
          <c:order val="4"/>
          <c:tx>
            <c:v>L2 DCM Line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'Média Cache Erros por Algoritmo'!$B$2:$L$2</c:f>
            </c:strRef>
          </c:cat>
          <c:val>
            <c:numRef>
              <c:f>'Média Cache Erros por Algoritmo'!$B$11:$L$11</c:f>
              <c:numCache/>
            </c:numRef>
          </c:val>
        </c:ser>
        <c:ser>
          <c:idx val="5"/>
          <c:order val="5"/>
          <c:tx>
            <c:v>L2 DCM Mult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'Média Cache Erros por Algoritmo'!$B$2:$L$2</c:f>
            </c:strRef>
          </c:cat>
          <c:val>
            <c:numRef>
              <c:f>'Média Cache Erros por Algoritmo'!$B$12:$H$12</c:f>
              <c:numCache/>
            </c:numRef>
          </c:val>
        </c:ser>
        <c:ser>
          <c:idx val="6"/>
          <c:order val="6"/>
          <c:tx>
            <c:v>L2 DCA Block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'Média Cache Erros por Algoritmo'!$B$2:$L$2</c:f>
            </c:strRef>
          </c:cat>
          <c:val>
            <c:numRef>
              <c:f>'Média Cache Erros por Algoritmo'!$B$17:$L$17</c:f>
              <c:numCache/>
            </c:numRef>
          </c:val>
        </c:ser>
        <c:ser>
          <c:idx val="7"/>
          <c:order val="7"/>
          <c:tx>
            <c:v>L2 DCA Line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'Média Cache Erros por Algoritmo'!$B$2:$L$2</c:f>
            </c:strRef>
          </c:cat>
          <c:val>
            <c:numRef>
              <c:f>'Média Cache Erros por Algoritmo'!$B$18:$L$18</c:f>
              <c:numCache/>
            </c:numRef>
          </c:val>
        </c:ser>
        <c:ser>
          <c:idx val="8"/>
          <c:order val="8"/>
          <c:tx>
            <c:v>L2 DCA Mult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'Média Cache Erros por Algoritmo'!$B$2:$L$2</c:f>
            </c:strRef>
          </c:cat>
          <c:val>
            <c:numRef>
              <c:f>'Média Cache Erros por Algoritmo'!$B$19:$I$19</c:f>
              <c:numCache/>
            </c:numRef>
          </c:val>
        </c:ser>
        <c:axId val="1435148679"/>
        <c:axId val="1953491826"/>
      </c:barChart>
      <c:catAx>
        <c:axId val="1435148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491826"/>
      </c:catAx>
      <c:valAx>
        <c:axId val="1953491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Cache Operations x 10^9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148679"/>
      </c:valAx>
    </c:plotArea>
    <c:legend>
      <c:legendPos val="r"/>
      <c:layout>
        <c:manualLayout>
          <c:xMode val="edge"/>
          <c:yMode val="edge"/>
          <c:x val="0.8708099775784753"/>
          <c:y val="0.1345462713387241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GFLOPS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GFLOPS!$F$17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GFLOPS!$E$18:$E$28</c:f>
            </c:strRef>
          </c:cat>
          <c:val>
            <c:numRef>
              <c:f>GFLOPS!$F$18:$F$28</c:f>
              <c:numCache/>
            </c:numRef>
          </c:val>
          <c:smooth val="0"/>
        </c:ser>
        <c:ser>
          <c:idx val="1"/>
          <c:order val="1"/>
          <c:tx>
            <c:v>Block 128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GFLOPS!$E$18:$E$28</c:f>
            </c:strRef>
          </c:cat>
          <c:val>
            <c:numRef>
              <c:f>GFLOPS!$G$18:$G$28</c:f>
              <c:numCache/>
            </c:numRef>
          </c:val>
          <c:smooth val="0"/>
        </c:ser>
        <c:ser>
          <c:idx val="2"/>
          <c:order val="2"/>
          <c:tx>
            <c:v>Block 256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GFLOPS!$E$18:$E$28</c:f>
            </c:strRef>
          </c:cat>
          <c:val>
            <c:numRef>
              <c:f>GFLOPS!$H$18:$H$28</c:f>
              <c:numCache/>
            </c:numRef>
          </c:val>
          <c:smooth val="0"/>
        </c:ser>
        <c:ser>
          <c:idx val="3"/>
          <c:order val="3"/>
          <c:tx>
            <c:v>Block 512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GFLOPS!$E$18:$E$28</c:f>
            </c:strRef>
          </c:cat>
          <c:val>
            <c:numRef>
              <c:f>GFLOPS!$I$18:$I$28</c:f>
              <c:numCache/>
            </c:numRef>
          </c:val>
          <c:smooth val="0"/>
        </c:ser>
        <c:ser>
          <c:idx val="4"/>
          <c:order val="4"/>
          <c:tx>
            <c:strRef>
              <c:f>GFLOPS!$J$17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GFLOPS!$E$18:$E$28</c:f>
            </c:strRef>
          </c:cat>
          <c:val>
            <c:numRef>
              <c:f>GFLOPS!$J$18:$J$28</c:f>
              <c:numCache/>
            </c:numRef>
          </c:val>
          <c:smooth val="0"/>
        </c:ser>
        <c:axId val="1398377416"/>
        <c:axId val="1632233495"/>
      </c:lineChart>
      <c:catAx>
        <c:axId val="139837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233495"/>
      </c:catAx>
      <c:valAx>
        <c:axId val="1632233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Giga Flops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377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the execution time of the algorithms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GFLOPS!$F$4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GFLOPS!$E$5:$E$15</c:f>
            </c:strRef>
          </c:cat>
          <c:val>
            <c:numRef>
              <c:f>GFLOPS!$F$5:$F$15</c:f>
              <c:numCache/>
            </c:numRef>
          </c:val>
          <c:smooth val="0"/>
        </c:ser>
        <c:ser>
          <c:idx val="1"/>
          <c:order val="1"/>
          <c:tx>
            <c:strRef>
              <c:f>GFLOPS!$G$4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GFLOPS!$E$5:$E$15</c:f>
            </c:strRef>
          </c:cat>
          <c:val>
            <c:numRef>
              <c:f>GFLOPS!$G$5:$G$15</c:f>
              <c:numCache/>
            </c:numRef>
          </c:val>
          <c:smooth val="0"/>
        </c:ser>
        <c:ser>
          <c:idx val="2"/>
          <c:order val="2"/>
          <c:tx>
            <c:strRef>
              <c:f>GFLOPS!$H$4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GFLOPS!$E$5:$E$15</c:f>
            </c:strRef>
          </c:cat>
          <c:val>
            <c:numRef>
              <c:f>GFLOPS!$H$5:$H$15</c:f>
              <c:numCache/>
            </c:numRef>
          </c:val>
          <c:smooth val="0"/>
        </c:ser>
        <c:ser>
          <c:idx val="3"/>
          <c:order val="3"/>
          <c:tx>
            <c:strRef>
              <c:f>GFLOPS!$I$4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GFLOPS!$E$5:$E$15</c:f>
            </c:strRef>
          </c:cat>
          <c:val>
            <c:numRef>
              <c:f>GFLOPS!$I$5:$I$15</c:f>
              <c:numCache/>
            </c:numRef>
          </c:val>
          <c:smooth val="0"/>
        </c:ser>
        <c:ser>
          <c:idx val="4"/>
          <c:order val="4"/>
          <c:tx>
            <c:strRef>
              <c:f>GFLOPS!$J$4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GFLOPS!$E$5:$E$15</c:f>
            </c:strRef>
          </c:cat>
          <c:val>
            <c:numRef>
              <c:f>GFLOPS!$J$5:$J$15</c:f>
              <c:numCache/>
            </c:numRef>
          </c:val>
          <c:smooth val="0"/>
        </c:ser>
        <c:axId val="255980455"/>
        <c:axId val="979365744"/>
      </c:lineChart>
      <c:catAx>
        <c:axId val="255980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365744"/>
      </c:catAx>
      <c:valAx>
        <c:axId val="97936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980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by number of matrix lines and block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 Algorithm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'Média Tempo LinhaxBloco'!$A$10:$A$14</c:f>
            </c:strRef>
          </c:cat>
          <c:val>
            <c:numRef>
              <c:f>'Média Tempo LinhaxBloco'!$B$10:$B$14</c:f>
              <c:numCache/>
            </c:numRef>
          </c:val>
          <c:smooth val="0"/>
        </c:ser>
        <c:ser>
          <c:idx val="1"/>
          <c:order val="1"/>
          <c:tx>
            <c:v>128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'Média Tempo LinhaxBloco'!$A$10:$A$14</c:f>
            </c:strRef>
          </c:cat>
          <c:val>
            <c:numRef>
              <c:f>'Média Tempo LinhaxBloco'!$C$10:$C$14</c:f>
              <c:numCache/>
            </c:numRef>
          </c:val>
          <c:smooth val="0"/>
        </c:ser>
        <c:ser>
          <c:idx val="2"/>
          <c:order val="2"/>
          <c:tx>
            <c:v>256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'Média Tempo LinhaxBloco'!$A$10:$A$14</c:f>
            </c:strRef>
          </c:cat>
          <c:val>
            <c:numRef>
              <c:f>'Média Tempo LinhaxBloco'!$D$10:$D$14</c:f>
              <c:numCache/>
            </c:numRef>
          </c:val>
          <c:smooth val="0"/>
        </c:ser>
        <c:ser>
          <c:idx val="3"/>
          <c:order val="3"/>
          <c:tx>
            <c:v>512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'Média Tempo LinhaxBloco'!$A$10:$A$14</c:f>
            </c:strRef>
          </c:cat>
          <c:val>
            <c:numRef>
              <c:f>'Média Tempo LinhaxBloco'!$E$10:$E$14</c:f>
              <c:numCache/>
            </c:numRef>
          </c:val>
          <c:smooth val="0"/>
        </c:ser>
        <c:axId val="645050185"/>
        <c:axId val="1925089768"/>
      </c:lineChart>
      <c:catAx>
        <c:axId val="645050185"/>
        <c:scaling>
          <c:orientation val="minMax"/>
          <c:min val="3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089768"/>
      </c:catAx>
      <c:valAx>
        <c:axId val="1925089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050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-se não for tudo de um mesmo tamanho n dá para comparar---Time comparison between the algorithms in C++ and Rust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'Média Tempo por Linguagem'!$A$4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'Média Tempo por Linguagem'!$B$2:$E$2</c:f>
            </c:strRef>
          </c:cat>
          <c:val>
            <c:numRef>
              <c:f>'Média Tempo por Linguagem'!$B$4:$E$4</c:f>
              <c:numCache/>
            </c:numRef>
          </c:val>
        </c:ser>
        <c:ser>
          <c:idx val="1"/>
          <c:order val="1"/>
          <c:tx>
            <c:strRef>
              <c:f>'Média Tempo por Linguagem'!$A$5</c:f>
            </c:strRef>
          </c:tx>
          <c:cat>
            <c:strRef>
              <c:f>'Média Tempo por Linguagem'!$B$2:$E$2</c:f>
            </c:strRef>
          </c:cat>
          <c:val>
            <c:numRef>
              <c:f>'Média Tempo por Linguagem'!$B$5:$E$5</c:f>
              <c:numCache/>
            </c:numRef>
          </c:val>
        </c:ser>
        <c:axId val="1394306304"/>
        <c:axId val="715858853"/>
      </c:barChart>
      <c:catAx>
        <c:axId val="13943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858853"/>
      </c:catAx>
      <c:valAx>
        <c:axId val="715858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306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of Execution per Block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'Média Tempo por Bloco'!$A$3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'Média Tempo por Bloco'!$B$2:$F$2</c:f>
            </c:strRef>
          </c:cat>
          <c:val>
            <c:numRef>
              <c:f>'Média Tempo por Bloco'!$B$3:$F$3</c:f>
              <c:numCache/>
            </c:numRef>
          </c:val>
        </c:ser>
        <c:axId val="1637564254"/>
        <c:axId val="1465598629"/>
      </c:barChart>
      <c:catAx>
        <c:axId val="1637564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598629"/>
      </c:catAx>
      <c:valAx>
        <c:axId val="1465598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de 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564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20</xdr:row>
      <xdr:rowOff>123825</xdr:rowOff>
    </xdr:from>
    <xdr:ext cx="10848975" cy="4514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32</xdr:row>
      <xdr:rowOff>95250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409575</xdr:colOff>
      <xdr:row>30</xdr:row>
      <xdr:rowOff>161925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15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371475</xdr:colOff>
      <xdr:row>6</xdr:row>
      <xdr:rowOff>38100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7</xdr:row>
      <xdr:rowOff>9525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45" sheet="Folha de Dados"/>
  </cacheSource>
  <cacheFields>
    <cacheField name="Método_ID" numFmtId="0">
      <sharedItems containsSemiMixedTypes="0" containsString="0" containsNumber="1" containsInteger="1">
        <n v="1.0"/>
        <n v="2.0"/>
        <n v="3.0"/>
      </sharedItems>
    </cacheField>
    <cacheField name="Método_Nome" numFmtId="0">
      <sharedItems>
        <s v="Mult"/>
        <s v="Line"/>
        <s v="Block"/>
      </sharedItems>
    </cacheField>
    <cacheField name="Linhas" numFmtId="0">
      <sharedItems containsSemiMixedTypes="0" containsString="0" containsNumber="1" containsInteger="1">
        <n v="600.0"/>
        <n v="1000.0"/>
        <n v="1400.0"/>
        <n v="1800.0"/>
        <n v="2200.0"/>
        <n v="2600.0"/>
        <n v="3000.0"/>
        <n v="4096.0"/>
        <n v="6144.0"/>
        <n v="8192.0"/>
        <n v="10240.0"/>
      </sharedItems>
    </cacheField>
    <cacheField name="Colunas" numFmtId="0">
      <sharedItems containsSemiMixedTypes="0" containsString="0" containsNumber="1" containsInteger="1">
        <n v="600.0"/>
        <n v="1000.0"/>
        <n v="1400.0"/>
        <n v="1800.0"/>
        <n v="2200.0"/>
        <n v="2600.0"/>
        <n v="3000.0"/>
        <n v="4096.0"/>
        <n v="6144.0"/>
        <n v="8192.0"/>
        <n v="10240.0"/>
      </sharedItems>
    </cacheField>
    <cacheField name="Bloco" numFmtId="0">
      <sharedItems containsString="0" containsBlank="1" containsNumber="1" containsInteger="1">
        <m/>
        <n v="128.0"/>
        <n v="256.0"/>
        <n v="512.0"/>
      </sharedItems>
    </cacheField>
    <cacheField name="Tempo (s)" numFmtId="0">
      <sharedItems containsSemiMixedTypes="0" containsString="0" containsNumber="1">
        <n v="0.237"/>
        <n v="0.215"/>
        <n v="0.217"/>
        <n v="1.889"/>
        <n v="1.716"/>
        <n v="2.005"/>
        <n v="5.358"/>
        <n v="5.104"/>
        <n v="5.302"/>
        <n v="24.766"/>
        <n v="25.746"/>
        <n v="25.148"/>
        <n v="52.794"/>
        <n v="52.641"/>
        <n v="52.826"/>
        <n v="91.687"/>
        <n v="94.308"/>
        <n v="93.617"/>
        <n v="156.537"/>
        <n v="156.757"/>
        <n v="157.862"/>
        <n v="53.782"/>
        <n v="55.353"/>
        <n v="54.436"/>
        <n v="188.116"/>
        <n v="177.933"/>
        <n v="181.772"/>
        <n v="424.006"/>
        <n v="428.603"/>
        <n v="420.528"/>
        <n v="820.365"/>
        <n v="817.789"/>
        <n v="814.894"/>
        <n v="0.136"/>
        <n v="0.12"/>
        <n v="0.585"/>
        <n v="0.588"/>
        <n v="0.593"/>
        <n v="1.94"/>
        <n v="1.939"/>
        <n v="1.96"/>
        <n v="4.303"/>
        <n v="4.288"/>
        <n v="4.295"/>
        <n v="7.906"/>
        <n v="7.921"/>
        <n v="8.062"/>
        <n v="13.858"/>
        <n v="14.196"/>
        <n v="14.016"/>
        <n v="21.806"/>
        <n v="21.616"/>
        <n v="21.354"/>
        <n v="59.658"/>
        <n v="68.76"/>
        <n v="61.34"/>
        <n v="55.334"/>
        <n v="52.948"/>
        <n v="53.324"/>
        <n v="55.843"/>
        <n v="54.395"/>
        <n v="50.658"/>
        <n v="205.143"/>
        <n v="202.512"/>
        <n v="202.448"/>
        <n v="193.951"/>
        <n v="193.669"/>
        <n v="187.916"/>
        <n v="186.83"/>
        <n v="190.538"/>
        <n v="186.836"/>
        <n v="615.682"/>
        <n v="649.275"/>
        <n v="640.335"/>
        <n v="630.14"/>
        <n v="616.308"/>
        <n v="595.111"/>
        <n v="541.746"/>
        <n v="531.672"/>
        <n v="532.819"/>
        <n v="998.356"/>
        <n v="996.121"/>
        <n v="997.144"/>
        <n v="920.959"/>
        <n v="917.851"/>
        <n v="911.112"/>
        <n v="950.17"/>
        <n v="954.09"/>
        <n v="955.38"/>
        <n v="0.236"/>
        <n v="0.229"/>
        <n v="0.227"/>
        <n v="2.33"/>
        <n v="2.093"/>
        <n v="2.156"/>
        <n v="5.688"/>
        <n v="5.582"/>
        <n v="5.56"/>
        <n v="25.871"/>
        <n v="25.861"/>
        <n v="24.851"/>
        <n v="52.485"/>
        <n v="53.949"/>
        <n v="51.689"/>
        <n v="88.216"/>
        <n v="88.715"/>
        <n v="87.45"/>
        <n v="144.199"/>
        <n v="142.612"/>
        <n v="147.52"/>
        <n v="42.837"/>
        <n v="39.894"/>
        <n v="40.197"/>
        <n v="135.589"/>
        <n v="134.793"/>
        <n v="135.878"/>
        <n v="320.382"/>
        <n v="322.693"/>
        <n v="321.698"/>
        <n v="631.869"/>
        <n v="630.687"/>
        <n v="633.377"/>
        <n v="0.76"/>
        <n v="0.762"/>
        <n v="0.446"/>
        <n v="0.434"/>
        <n v="0.454"/>
        <n v="1.424"/>
        <n v="1.438"/>
        <n v="1.479"/>
        <n v="3.356"/>
        <n v="3.348"/>
        <n v="3.4"/>
        <n v="6.204"/>
        <n v="5.914"/>
        <n v="6.292"/>
        <n v="9.968"/>
        <n v="10.768"/>
        <n v="10.179"/>
        <n v="15.47"/>
        <n v="16.811"/>
        <n v="16.524"/>
      </sharedItems>
    </cacheField>
    <cacheField name="Processador" numFmtId="0">
      <sharedItems>
        <s v="i7-10510U"/>
      </sharedItems>
    </cacheField>
    <cacheField name="Linguagem" numFmtId="0">
      <sharedItems>
        <s v="C++"/>
        <s v="Rust"/>
      </sharedItems>
    </cacheField>
    <cacheField name="L1 DCM" numFmtId="0">
      <sharedItems containsString="0" containsBlank="1" containsNumber="1" containsInteger="1">
        <n v="2.44756025E8"/>
        <n v="2.4478512E8"/>
        <n v="2.44764138E8"/>
        <n v="1.240452592E9"/>
        <n v="1.215347765E9"/>
        <n v="1.229792315E9"/>
        <n v="3.509055993E9"/>
        <n v="3.407539393E9"/>
        <n v="3.535254241E9"/>
        <n v="9.07708581E9"/>
        <n v="9.084279355E9"/>
        <n v="9.07719675E9"/>
        <n v="1.7645740535E10"/>
        <n v="1.7652288388E10"/>
        <n v="1.7626838892E10"/>
        <n v="3.0910305162E10"/>
        <n v="3.0884822278E10"/>
        <n v="3.0908637257E10"/>
        <n v="5.0295298926E10"/>
        <n v="5.0295855255E10"/>
        <n v="5.0302957101E10"/>
        <n v="1.7679048511E10"/>
        <n v="1.7680394089E10"/>
        <n v="1.7678982327E10"/>
        <n v="5.961979673E10"/>
        <n v="5.9644943471E10"/>
        <n v="5.9619444239E10"/>
        <n v="1.4117878634E11"/>
        <n v="1.41158187682E11"/>
        <n v="1.4122182519E11"/>
        <n v="2.75817661549E11"/>
        <n v="2.75855354281E11"/>
        <n v="2.759831686E11"/>
        <n v="2.7110322E7"/>
        <n v="2.7109792E7"/>
        <n v="2.7109122E7"/>
        <n v="1.25712782E8"/>
        <n v="1.25718586E8"/>
        <n v="1.2572442E8"/>
        <n v="3.46481278E8"/>
        <n v="3.4615748E8"/>
        <n v="3.46292522E8"/>
        <n v="7.45902735E8"/>
        <n v="7.4548108E8"/>
        <n v="7.45670505E8"/>
        <n v="2.081556623E9"/>
        <n v="2.081346148E9"/>
        <n v="2.082141648E9"/>
        <n v="4.413814679E9"/>
        <n v="4.413498685E9"/>
        <n v="4.413261943E9"/>
        <n v="6.781090777E9"/>
        <n v="6.780895358E9"/>
        <n v="6.781159059E9"/>
        <n v="9.959959332E9"/>
        <n v="9.966115439E9"/>
        <n v="9.960092095E9"/>
        <n v="9.156763145E9"/>
        <n v="9.156295897E9"/>
        <n v="9.155173441E9"/>
        <n v="8.757994161E9"/>
        <n v="8.755431124E9"/>
        <n v="8.751774948E9"/>
        <n v="3.3604229604E10"/>
        <n v="3.3595550949E10"/>
        <n v="3.3594296652E10"/>
        <n v="3.0917654426E10"/>
        <n v="3.0916351651E10"/>
        <n v="3.0914484859E10"/>
        <n v="2.9596036776E10"/>
        <n v="2.9601288391E10"/>
        <n v="2.9599449273E10"/>
        <n v="8.0000429352E10"/>
        <n v="8.0011190657E10"/>
        <n v="8.0002307361E10"/>
        <n v="7.3827755948E10"/>
        <n v="7.3796565612E10"/>
        <n v="7.3637917035E10"/>
        <n v="7.0316002798E10"/>
        <n v="7.0292594854E10"/>
        <n v="7.0281910256E10"/>
        <n v="1.55579247803E11"/>
        <n v="1.55308242427E11"/>
        <n v="1.55429643689E11"/>
        <n v="1.43299512989E11"/>
        <n v="1.43299215792E11"/>
        <n v="1.43223455666E11"/>
        <n v="1.29883453126E11"/>
        <n v="1.37076709417E11"/>
        <n v="1.37065385236E11"/>
        <m/>
      </sharedItems>
    </cacheField>
    <cacheField name="L2 DCM" numFmtId="0">
      <sharedItems containsString="0" containsBlank="1" containsNumber="1" containsInteger="1">
        <n v="4.02496E7"/>
        <n v="4.0812619E7"/>
        <n v="4.0063596E7"/>
        <n v="3.06061426E8"/>
        <n v="2.8932236E8"/>
        <n v="2.47204289E8"/>
        <n v="1.56709678E9"/>
        <n v="1.301833675E9"/>
        <n v="1.522103505E9"/>
        <n v="8.197821492E9"/>
        <n v="8.391042128E9"/>
        <n v="7.974850958E9"/>
        <n v="2.3463171232E10"/>
        <n v="2.3718276954E10"/>
        <n v="2.34931511E10"/>
        <n v="5.1512945792E10"/>
        <n v="5.2232604842E10"/>
        <n v="5.1406021691E10"/>
        <n v="9.6325018738E10"/>
        <n v="9.6827837877E10"/>
        <n v="9.5324661558E10"/>
        <n v="1.7522442121E10"/>
        <n v="1.7593555917E10"/>
        <n v="1.7544843594E10"/>
        <n v="6.172865442E10"/>
        <n v="6.1302973629E10"/>
        <n v="6.2481282021E10"/>
        <n v="1.4658780961E11"/>
        <n v="1.51739970094E11"/>
        <n v="1.51103419367E11"/>
        <n v="2.91927936266E11"/>
        <n v="2.83084699037E11"/>
        <n v="2.73695854081E11"/>
        <n v="5.4429318E7"/>
        <n v="5.719029E7"/>
        <n v="5.7210129E7"/>
        <n v="2.4772528E8"/>
        <n v="2.47796701E8"/>
        <n v="2.47616384E8"/>
        <n v="6.91443218E8"/>
        <n v="6.91955471E8"/>
        <n v="6.90089263E8"/>
        <n v="1.478439357E9"/>
        <n v="1.479321091E9"/>
        <n v="1.464273211E9"/>
        <n v="2.706091009E9"/>
        <n v="2.717853357E9"/>
        <n v="2.716093537E9"/>
        <n v="4.542228807E9"/>
        <n v="4.462946617E9"/>
        <n v="4.397159575E9"/>
        <n v="6.868011632E9"/>
        <n v="6.778043149E9"/>
        <n v="6.770825577E9"/>
        <n v="3.0312964917E10"/>
        <n v="2.9922319617E10"/>
        <n v="3.0124085456E10"/>
        <n v="2.2905136986E10"/>
        <n v="2.3246706008E10"/>
        <n v="2.319148405E10"/>
        <n v="2.0176838371E10"/>
        <n v="1.9286331469E10"/>
        <n v="1.8989684817E10"/>
        <n v="1.11646565931E11"/>
        <n v="1.11818365332E11"/>
        <n v="1.11721667178E11"/>
        <n v="7.8453217881E10"/>
        <n v="7.6476620317E10"/>
        <n v="7.8274302905E10"/>
        <n v="6.7386624307E10"/>
        <n v="6.6609582295E10"/>
        <n v="6.8362726739E10"/>
        <n v="2.58162829725E11"/>
        <n v="2.58416503452E11"/>
        <n v="2.64253024452E11"/>
        <n v="1.7964854457E11"/>
        <n v="1.76558185868E11"/>
        <n v="1.79910419636E11"/>
        <n v="1.5584725096E11"/>
        <n v="1.55577024365E11"/>
        <n v="1.56336398698E11"/>
        <n v="5.11709546244E11"/>
        <n v="5.11666669618E11"/>
        <n v="5.11869553649E11"/>
        <n v="3.54574214232E11"/>
        <n v="3.57447975002E11"/>
        <n v="3.57477121005E11"/>
        <n v="2.9997633421E11"/>
        <n v="3.03450045239E11"/>
        <n v="3.04455510251E11"/>
        <m/>
      </sharedItems>
    </cacheField>
    <cacheField name="L2 DCA" numFmtId="0">
      <sharedItems containsString="0" containsBlank="1" containsNumber="1" containsInteger="1">
        <n v="2.18618714E8"/>
        <n v="2.19062505E8"/>
        <n v="2.18634733E8"/>
        <n v="1.122396292E9"/>
        <n v="1.097714366E9"/>
        <n v="1.114115785E9"/>
        <n v="3.19900598E9"/>
        <n v="3.099616622E9"/>
        <n v="3.229772017E9"/>
        <n v="8.438898349E9"/>
        <n v="8.442363784E9"/>
        <n v="8.437415371E9"/>
        <n v="1.6430578007E10"/>
        <n v="1.6432170498E10"/>
        <n v="1.6412315088E10"/>
        <n v="2.8804209969E10"/>
        <n v="2.8757802628E10"/>
        <n v="2.8794703006E10"/>
        <n v="4.6811039595E10"/>
        <n v="4.6805446155E10"/>
        <n v="4.6804488261E10"/>
        <n v="3.984181109E9"/>
        <n v="3.966441979E9"/>
        <n v="3.950192267E9"/>
        <n v="1.4733400656E10"/>
        <n v="1.4361838226E10"/>
        <n v="1.4710132636E10"/>
        <n v="3.8699780339E10"/>
        <n v="3.9850238847E10"/>
        <n v="3.576712201E10"/>
        <n v="6.3757133551E10"/>
        <n v="6.3291099133E10"/>
        <n v="6.9068171211E10"/>
        <n v="1112828.0"/>
        <n v="1044526.0"/>
        <n v="1063775.0"/>
        <n v="6768933.0"/>
        <n v="6754315.0"/>
        <n v="6794410.0"/>
        <n v="1.9032984E7"/>
        <n v="1.8992035E7"/>
        <n v="1.9036965E7"/>
        <n v="4.3666259E7"/>
        <n v="4.3358302E7"/>
        <n v="4.3127675E7"/>
        <n v="1.86110047E8"/>
        <n v="1.83661456E8"/>
        <n v="1.86308488E8"/>
        <n v="4.65657356E8"/>
        <n v="4.80926902E8"/>
        <n v="4.84949999E8"/>
        <n v="7.21368762E8"/>
        <n v="7.27035705E8"/>
        <n v="7.2268602E8"/>
        <n v="1.257007045E9"/>
        <n v="1.255658976E9"/>
        <n v="1.254735643E9"/>
        <n v="6.30824951E8"/>
        <n v="6.34171138E8"/>
        <n v="6.31905112E8"/>
        <n v="3.8816374E8"/>
        <n v="3.84878334E8"/>
        <n v="3.78801927E8"/>
        <n v="4.616283743E9"/>
        <n v="4.613503883E9"/>
        <n v="4.612404424E9"/>
        <n v="2.374374817E9"/>
        <n v="2.347120983E9"/>
        <n v="2.368471727E9"/>
        <n v="1.454454836E9"/>
        <n v="1.459139771E9"/>
        <n v="1.464588195E9"/>
        <n v="1.0770815064E10"/>
        <n v="2.7553000823E10"/>
        <n v="2.6671073363E10"/>
        <n v="1.4607483291E10"/>
        <n v="1.4053243097E10"/>
        <n v="8.617595682E9"/>
        <n v="6.735844481E9"/>
        <n v="6.301253228E9"/>
        <n v="6.200472806E9"/>
        <n v="1.877584905E10"/>
        <n v="1.8749539313E10"/>
        <n v="1.8757309657E10"/>
        <n v="1.3195654876E10"/>
        <n v="1.3129147203E10"/>
        <n v="1.3112797334E10"/>
        <n v="7.987734122E9"/>
        <n v="8.004714542E9"/>
        <n v="8.033418653E9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édia Cache Erros por Algoritmo" cacheId="0" dataCaption="" rowGrandTotals="0" colGrandTotals="0" compact="0" compactData="0">
  <location ref="A1:L5" firstHeaderRow="0" firstDataRow="1" firstDataCol="1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axis="axisRow" compact="0" outline="0" multipleItemSelectionAllowed="1" showAll="0" sortType="ascending">
      <items>
        <item x="2"/>
        <item x="1"/>
        <item x="0"/>
        <item t="default"/>
      </items>
    </pivotField>
    <pivotField name="Linhas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compact="0" outline="0" multipleItemSelectionAllowed="1" showAll="0">
      <items>
        <item x="0"/>
        <item x="1"/>
        <item x="2"/>
        <item x="3"/>
        <item t="default"/>
      </items>
    </pivotField>
    <pivotField name="Tempo 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compact="0" outline="0" multipleItemSelectionAllowed="1" showAll="0">
      <items>
        <item x="0"/>
        <item x="1"/>
        <item t="default"/>
      </items>
    </pivotField>
    <pivotField name="L1 DC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1"/>
  </rowFields>
  <colFields>
    <field x="2"/>
  </colFields>
  <dataFields>
    <dataField name="AVERAGE of L1 DCM" fld="8" subtotal="average" baseField="0"/>
  </dataFields>
</pivotTableDefinition>
</file>

<file path=xl/pivotTables/pivotTable10.xml><?xml version="1.0" encoding="utf-8"?>
<pivotTableDefinition xmlns="http://schemas.openxmlformats.org/spreadsheetml/2006/main" name="Número de execuções" cacheId="0" dataCaption="" compact="0" compactData="0">
  <location ref="A1:AF7" firstHeaderRow="0" firstDataRow="1" firstDataCol="3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axis="axisCol" compact="0" outline="0" multipleItemSelectionAllowed="1" showAll="0" sortType="ascending" defaultSubtotal="0">
      <items>
        <item x="2"/>
        <item x="1"/>
        <item x="0"/>
      </items>
    </pivotField>
    <pivotField name="Linhas" axis="axisCol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empo (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axis="axisRow" compact="0" outline="0" multipleItemSelectionAllowed="1" showAll="0" sortType="ascending">
      <items>
        <item x="0"/>
        <item x="1"/>
        <item t="default"/>
      </items>
    </pivotField>
    <pivotField name="L1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7"/>
  </rowFields>
  <colFields>
    <field x="1"/>
    <field x="2"/>
    <field x="4"/>
  </colFields>
  <dataFields>
    <dataField name="COUNTA of Tempo (s)" fld="5" subtotal="count" baseField="0"/>
  </dataFields>
</pivotTableDefinition>
</file>

<file path=xl/pivotTables/pivotTable2.xml><?xml version="1.0" encoding="utf-8"?>
<pivotTableDefinition xmlns="http://schemas.openxmlformats.org/spreadsheetml/2006/main" name="Média Cache Erros por Algoritmo 2" cacheId="0" dataCaption="" rowGrandTotals="0" colGrandTotals="0" compact="0" compactData="0">
  <location ref="A8:L12" firstHeaderRow="0" firstDataRow="1" firstDataCol="1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axis="axisRow" compact="0" outline="0" multipleItemSelectionAllowed="1" showAll="0" sortType="ascending">
      <items>
        <item x="2"/>
        <item x="1"/>
        <item x="0"/>
        <item t="default"/>
      </items>
    </pivotField>
    <pivotField name="Linhas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compact="0" outline="0" multipleItemSelectionAllowed="1" showAll="0">
      <items>
        <item x="0"/>
        <item x="1"/>
        <item x="2"/>
        <item x="3"/>
        <item t="default"/>
      </items>
    </pivotField>
    <pivotField name="Tempo 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compact="0" outline="0" multipleItemSelectionAllowed="1" showAll="0">
      <items>
        <item x="0"/>
        <item x="1"/>
        <item t="default"/>
      </items>
    </pivotField>
    <pivotField name="L1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1"/>
  </rowFields>
  <colFields>
    <field x="2"/>
  </colFields>
  <dataFields>
    <dataField name="AVERAGE of L2 DCM" fld="9" subtotal="average" baseField="0"/>
  </dataFields>
</pivotTableDefinition>
</file>

<file path=xl/pivotTables/pivotTable3.xml><?xml version="1.0" encoding="utf-8"?>
<pivotTableDefinition xmlns="http://schemas.openxmlformats.org/spreadsheetml/2006/main" name="Média Cache Erros por Algoritmo 3" cacheId="0" dataCaption="" rowGrandTotals="0" colGrandTotals="0" compact="0" compactData="0">
  <location ref="A15:L19" firstHeaderRow="0" firstDataRow="1" firstDataCol="1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axis="axisRow" compact="0" outline="0" multipleItemSelectionAllowed="1" showAll="0" sortType="ascending">
      <items>
        <item x="2"/>
        <item x="1"/>
        <item x="0"/>
        <item t="default"/>
      </items>
    </pivotField>
    <pivotField name="Linhas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compact="0" outline="0" multipleItemSelectionAllowed="1" showAll="0">
      <items>
        <item x="0"/>
        <item x="1"/>
        <item x="2"/>
        <item x="3"/>
        <item t="default"/>
      </items>
    </pivotField>
    <pivotField name="Tempo 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compact="0" outline="0" multipleItemSelectionAllowed="1" showAll="0">
      <items>
        <item x="0"/>
        <item x="1"/>
        <item t="default"/>
      </items>
    </pivotField>
    <pivotField name="L1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1"/>
  </rowFields>
  <colFields>
    <field x="2"/>
  </colFields>
  <dataFields>
    <dataField name="AVERAGE of L2 DCA" fld="10" subtotal="average" baseField="0"/>
  </dataFields>
</pivotTableDefinition>
</file>

<file path=xl/pivotTables/pivotTable4.xml><?xml version="1.0" encoding="utf-8"?>
<pivotTableDefinition xmlns="http://schemas.openxmlformats.org/spreadsheetml/2006/main" name="Média Tempo LinhaxBloco" cacheId="0" dataCaption="" compact="0" compactData="0">
  <location ref="A3:F16" firstHeaderRow="0" firstDataRow="1" firstDataCol="1" rowPageCount="1" colPageCount="1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compact="0" outline="0" multipleItemSelectionAllowed="1" showAll="0">
      <items>
        <item x="0"/>
        <item x="1"/>
        <item x="2"/>
        <item t="default"/>
      </items>
    </pivotField>
    <pivotField name="Linha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empo (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axis="axisPage" compact="0" outline="0" multipleItemSelectionAllowed="1" showAll="0">
      <items>
        <item x="0"/>
        <item h="1" x="1"/>
        <item t="default"/>
      </items>
    </pivotField>
    <pivotField name="L1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2"/>
  </rowFields>
  <colFields>
    <field x="4"/>
  </colFields>
  <pageFields>
    <pageField fld="7"/>
  </pageFields>
  <dataFields>
    <dataField name="AVERAGE de Tempo (s) apenas C++" fld="5" subtotal="average" baseField="0"/>
  </dataFields>
</pivotTableDefinition>
</file>

<file path=xl/pivotTables/pivotTable5.xml><?xml version="1.0" encoding="utf-8"?>
<pivotTableDefinition xmlns="http://schemas.openxmlformats.org/spreadsheetml/2006/main" name="Média Tempo por Linguagem" cacheId="0" dataCaption="" rowGrandTotals="0" colGrandTotals="0" compact="0" compactData="0">
  <location ref="A1:W5" firstHeaderRow="0" firstDataRow="1" firstDataCol="2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axis="axisCol" compact="0" outline="0" multipleItemSelectionAllowed="1" showAll="0" sortType="ascending" defaultSubtotal="0">
      <items>
        <item x="2"/>
        <item x="1"/>
        <item x="0"/>
      </items>
    </pivotField>
    <pivotField name="Linhas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compact="0" outline="0" multipleItemSelectionAllowed="1" showAll="0">
      <items>
        <item x="0"/>
        <item x="1"/>
        <item x="2"/>
        <item x="3"/>
        <item t="default"/>
      </items>
    </pivotField>
    <pivotField name="Tempo (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axis="axisRow" compact="0" outline="0" multipleItemSelectionAllowed="1" showAll="0" sortType="ascending">
      <items>
        <item x="0"/>
        <item x="1"/>
        <item t="default"/>
      </items>
    </pivotField>
    <pivotField name="L1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7"/>
  </rowFields>
  <colFields>
    <field x="1"/>
    <field x="2"/>
  </colFields>
  <dataFields>
    <dataField name="AVERAGE of Tempo (s)" fld="5" subtotal="average" baseField="0"/>
  </dataFields>
</pivotTableDefinition>
</file>

<file path=xl/pivotTables/pivotTable6.xml><?xml version="1.0" encoding="utf-8"?>
<pivotTableDefinition xmlns="http://schemas.openxmlformats.org/spreadsheetml/2006/main" name="Média Cache Erros por Bloco" cacheId="0" dataCaption="" compact="0" compactData="0">
  <location ref="A1:B6" firstHeaderRow="0" firstDataRow="1" firstDataCol="0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compact="0" outline="0" multipleItemSelectionAllowed="1" showAll="0">
      <items>
        <item x="0"/>
        <item x="1"/>
        <item x="2"/>
        <item t="default"/>
      </items>
    </pivotField>
    <pivotField name="Linh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axis="axisRow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mpo 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compact="0" outline="0" multipleItemSelectionAllowed="1" showAll="0">
      <items>
        <item x="0"/>
        <item x="1"/>
        <item t="default"/>
      </items>
    </pivotField>
    <pivotField name="L1 DC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4"/>
  </rowFields>
  <dataFields>
    <dataField name="AVERAGE of L1 DCM" fld="8" subtotal="average" baseField="0"/>
  </dataFields>
</pivotTableDefinition>
</file>

<file path=xl/pivotTables/pivotTable7.xml><?xml version="1.0" encoding="utf-8"?>
<pivotTableDefinition xmlns="http://schemas.openxmlformats.org/spreadsheetml/2006/main" name="Média Cache Erros por Bloco 2" cacheId="0" dataCaption="" compact="0" compactData="0">
  <location ref="D1:E6" firstHeaderRow="0" firstDataRow="1" firstDataCol="0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compact="0" outline="0" multipleItemSelectionAllowed="1" showAll="0">
      <items>
        <item x="0"/>
        <item x="1"/>
        <item x="2"/>
        <item t="default"/>
      </items>
    </pivotField>
    <pivotField name="Linh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axis="axisRow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mpo 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compact="0" outline="0" multipleItemSelectionAllowed="1" showAll="0">
      <items>
        <item x="0"/>
        <item x="1"/>
        <item t="default"/>
      </items>
    </pivotField>
    <pivotField name="L1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4"/>
  </rowFields>
  <dataFields>
    <dataField name="AVERAGE of L2 DCM" fld="9" subtotal="average" baseField="0"/>
  </dataFields>
</pivotTableDefinition>
</file>

<file path=xl/pivotTables/pivotTable8.xml><?xml version="1.0" encoding="utf-8"?>
<pivotTableDefinition xmlns="http://schemas.openxmlformats.org/spreadsheetml/2006/main" name="Média Cache Erros por Bloco 3" cacheId="0" dataCaption="" compact="0" compactData="0">
  <location ref="A8:B13" firstHeaderRow="0" firstDataRow="1" firstDataCol="0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compact="0" outline="0" multipleItemSelectionAllowed="1" showAll="0">
      <items>
        <item x="0"/>
        <item x="1"/>
        <item x="2"/>
        <item t="default"/>
      </items>
    </pivotField>
    <pivotField name="Linh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axis="axisRow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mpo 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compact="0" outline="0" multipleItemSelectionAllowed="1" showAll="0">
      <items>
        <item x="0"/>
        <item x="1"/>
        <item t="default"/>
      </items>
    </pivotField>
    <pivotField name="L1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4"/>
  </rowFields>
  <dataFields>
    <dataField name="AVERAGE of L2 DCA" fld="10" subtotal="average" baseField="0"/>
  </dataFields>
</pivotTableDefinition>
</file>

<file path=xl/pivotTables/pivotTable9.xml><?xml version="1.0" encoding="utf-8"?>
<pivotTableDefinition xmlns="http://schemas.openxmlformats.org/spreadsheetml/2006/main" name="Média Tempo por Bloco" cacheId="0" dataCaption="" compact="0" compactData="0">
  <location ref="A1:F3" firstHeaderRow="0" firstDataRow="0" firstDataCol="1"/>
  <pivotFields>
    <pivotField name="Método_ID" compact="0" outline="0" multipleItemSelectionAllowed="1" showAll="0">
      <items>
        <item x="0"/>
        <item x="1"/>
        <item x="2"/>
        <item t="default"/>
      </items>
    </pivotField>
    <pivotField name="Método_Nome" compact="0" outline="0" multipleItemSelectionAllowed="1" showAll="0">
      <items>
        <item x="0"/>
        <item x="1"/>
        <item x="2"/>
        <item t="default"/>
      </items>
    </pivotField>
    <pivotField name="Linh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lu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loc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empo (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Processador" compact="0" outline="0" multipleItemSelectionAllowed="1" showAll="0">
      <items>
        <item x="0"/>
        <item t="default"/>
      </items>
    </pivotField>
    <pivotField name="Linguagem" compact="0" outline="0" multipleItemSelectionAllowed="1" showAll="0">
      <items>
        <item x="0"/>
        <item x="1"/>
        <item t="default"/>
      </items>
    </pivotField>
    <pivotField name="L1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2 D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colFields>
    <field x="4"/>
  </colFields>
  <dataFields>
    <dataField name="AVERAGE of Tempo (s)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1.0</v>
      </c>
      <c r="B2" s="1" t="s">
        <v>11</v>
      </c>
      <c r="C2" s="1">
        <v>600.0</v>
      </c>
      <c r="D2" s="1">
        <v>600.0</v>
      </c>
      <c r="F2" s="1">
        <v>0.237</v>
      </c>
      <c r="G2" s="1" t="s">
        <v>12</v>
      </c>
      <c r="H2" s="1" t="s">
        <v>13</v>
      </c>
      <c r="I2" s="1">
        <v>2.44756025E8</v>
      </c>
      <c r="J2" s="1">
        <v>4.02496E7</v>
      </c>
      <c r="K2" s="1">
        <v>2.18618714E8</v>
      </c>
    </row>
    <row r="3">
      <c r="A3" s="1">
        <v>1.0</v>
      </c>
      <c r="B3" s="1" t="s">
        <v>11</v>
      </c>
      <c r="C3" s="1">
        <v>600.0</v>
      </c>
      <c r="D3" s="1">
        <v>600.0</v>
      </c>
      <c r="F3" s="1">
        <v>0.215</v>
      </c>
      <c r="G3" s="1" t="s">
        <v>12</v>
      </c>
      <c r="H3" s="1" t="s">
        <v>13</v>
      </c>
      <c r="I3" s="1">
        <v>2.4478512E8</v>
      </c>
      <c r="J3" s="1">
        <v>4.0812619E7</v>
      </c>
      <c r="K3" s="1">
        <v>2.19062505E8</v>
      </c>
    </row>
    <row r="4">
      <c r="A4" s="1">
        <v>1.0</v>
      </c>
      <c r="B4" s="1" t="s">
        <v>11</v>
      </c>
      <c r="C4" s="1">
        <v>600.0</v>
      </c>
      <c r="D4" s="1">
        <v>600.0</v>
      </c>
      <c r="F4" s="1">
        <v>0.217</v>
      </c>
      <c r="G4" s="1" t="s">
        <v>12</v>
      </c>
      <c r="H4" s="1" t="s">
        <v>13</v>
      </c>
      <c r="I4" s="1">
        <v>2.44764138E8</v>
      </c>
      <c r="J4" s="1">
        <v>4.0063596E7</v>
      </c>
      <c r="K4" s="1">
        <v>2.18634733E8</v>
      </c>
    </row>
    <row r="5">
      <c r="A5" s="1">
        <v>1.0</v>
      </c>
      <c r="B5" s="1" t="s">
        <v>11</v>
      </c>
      <c r="C5" s="1">
        <v>1000.0</v>
      </c>
      <c r="D5" s="1">
        <v>1000.0</v>
      </c>
      <c r="F5" s="1">
        <v>1.889</v>
      </c>
      <c r="G5" s="1" t="s">
        <v>12</v>
      </c>
      <c r="H5" s="1" t="s">
        <v>13</v>
      </c>
      <c r="I5" s="1">
        <v>1.240452592E9</v>
      </c>
      <c r="J5" s="1">
        <v>3.06061426E8</v>
      </c>
      <c r="K5" s="1">
        <v>1.122396292E9</v>
      </c>
    </row>
    <row r="6">
      <c r="A6" s="1">
        <v>1.0</v>
      </c>
      <c r="B6" s="1" t="s">
        <v>11</v>
      </c>
      <c r="C6" s="1">
        <v>1000.0</v>
      </c>
      <c r="D6" s="1">
        <v>1000.0</v>
      </c>
      <c r="F6" s="1">
        <v>1.716</v>
      </c>
      <c r="G6" s="1" t="s">
        <v>12</v>
      </c>
      <c r="H6" s="1" t="s">
        <v>13</v>
      </c>
      <c r="I6" s="1">
        <v>1.215347765E9</v>
      </c>
      <c r="J6" s="1">
        <v>2.8932236E8</v>
      </c>
      <c r="K6" s="1">
        <v>1.097714366E9</v>
      </c>
    </row>
    <row r="7">
      <c r="A7" s="1">
        <v>1.0</v>
      </c>
      <c r="B7" s="1" t="s">
        <v>11</v>
      </c>
      <c r="C7" s="1">
        <v>1000.0</v>
      </c>
      <c r="D7" s="1">
        <v>1000.0</v>
      </c>
      <c r="F7" s="1">
        <v>2.005</v>
      </c>
      <c r="G7" s="1" t="s">
        <v>12</v>
      </c>
      <c r="H7" s="1" t="s">
        <v>13</v>
      </c>
      <c r="I7" s="1">
        <v>1.229792315E9</v>
      </c>
      <c r="J7" s="1">
        <v>2.47204289E8</v>
      </c>
      <c r="K7" s="1">
        <v>1.114115785E9</v>
      </c>
    </row>
    <row r="8">
      <c r="A8" s="1">
        <v>1.0</v>
      </c>
      <c r="B8" s="1" t="s">
        <v>11</v>
      </c>
      <c r="C8" s="1">
        <v>1400.0</v>
      </c>
      <c r="D8" s="1">
        <v>1400.0</v>
      </c>
      <c r="F8" s="1">
        <v>5.358</v>
      </c>
      <c r="G8" s="1" t="s">
        <v>12</v>
      </c>
      <c r="H8" s="1" t="s">
        <v>13</v>
      </c>
      <c r="I8" s="1">
        <v>3.509055993E9</v>
      </c>
      <c r="J8" s="1">
        <v>1.56709678E9</v>
      </c>
      <c r="K8" s="1">
        <v>3.19900598E9</v>
      </c>
    </row>
    <row r="9">
      <c r="A9" s="1">
        <v>1.0</v>
      </c>
      <c r="B9" s="1" t="s">
        <v>11</v>
      </c>
      <c r="C9" s="1">
        <v>1400.0</v>
      </c>
      <c r="D9" s="1">
        <v>1400.0</v>
      </c>
      <c r="F9" s="1">
        <v>5.104</v>
      </c>
      <c r="G9" s="1" t="s">
        <v>12</v>
      </c>
      <c r="H9" s="1" t="s">
        <v>13</v>
      </c>
      <c r="I9" s="1">
        <v>3.407539393E9</v>
      </c>
      <c r="J9" s="1">
        <v>1.301833675E9</v>
      </c>
      <c r="K9" s="1">
        <v>3.099616622E9</v>
      </c>
    </row>
    <row r="10">
      <c r="A10" s="1">
        <v>1.0</v>
      </c>
      <c r="B10" s="1" t="s">
        <v>11</v>
      </c>
      <c r="C10" s="1">
        <v>1400.0</v>
      </c>
      <c r="D10" s="1">
        <v>1400.0</v>
      </c>
      <c r="F10" s="1">
        <v>5.302</v>
      </c>
      <c r="G10" s="1" t="s">
        <v>12</v>
      </c>
      <c r="H10" s="1" t="s">
        <v>13</v>
      </c>
      <c r="I10" s="1">
        <v>3.535254241E9</v>
      </c>
      <c r="J10" s="1">
        <v>1.522103505E9</v>
      </c>
      <c r="K10" s="1">
        <v>3.229772017E9</v>
      </c>
    </row>
    <row r="11">
      <c r="A11" s="1">
        <v>1.0</v>
      </c>
      <c r="B11" s="1" t="s">
        <v>11</v>
      </c>
      <c r="C11" s="1">
        <v>1800.0</v>
      </c>
      <c r="D11" s="1">
        <v>1800.0</v>
      </c>
      <c r="F11" s="1">
        <v>24.766</v>
      </c>
      <c r="G11" s="1" t="s">
        <v>12</v>
      </c>
      <c r="H11" s="1" t="s">
        <v>13</v>
      </c>
      <c r="I11" s="1">
        <v>9.07708581E9</v>
      </c>
      <c r="J11" s="1">
        <v>8.197821492E9</v>
      </c>
      <c r="K11" s="1">
        <v>8.438898349E9</v>
      </c>
    </row>
    <row r="12">
      <c r="A12" s="1">
        <v>1.0</v>
      </c>
      <c r="B12" s="1" t="s">
        <v>11</v>
      </c>
      <c r="C12" s="1">
        <v>1800.0</v>
      </c>
      <c r="D12" s="1">
        <v>1800.0</v>
      </c>
      <c r="F12" s="1">
        <v>25.746</v>
      </c>
      <c r="G12" s="1" t="s">
        <v>12</v>
      </c>
      <c r="H12" s="1" t="s">
        <v>13</v>
      </c>
      <c r="I12" s="1">
        <v>9.084279355E9</v>
      </c>
      <c r="J12" s="1">
        <v>8.391042128E9</v>
      </c>
      <c r="K12" s="1">
        <v>8.442363784E9</v>
      </c>
    </row>
    <row r="13">
      <c r="A13" s="1">
        <v>1.0</v>
      </c>
      <c r="B13" s="1" t="s">
        <v>11</v>
      </c>
      <c r="C13" s="1">
        <v>1800.0</v>
      </c>
      <c r="D13" s="1">
        <v>1800.0</v>
      </c>
      <c r="F13" s="1">
        <v>25.148</v>
      </c>
      <c r="G13" s="1" t="s">
        <v>12</v>
      </c>
      <c r="H13" s="1" t="s">
        <v>13</v>
      </c>
      <c r="I13" s="1">
        <v>9.07719675E9</v>
      </c>
      <c r="J13" s="1">
        <v>7.974850958E9</v>
      </c>
      <c r="K13" s="1">
        <v>8.437415371E9</v>
      </c>
    </row>
    <row r="14">
      <c r="A14" s="1">
        <v>1.0</v>
      </c>
      <c r="B14" s="1" t="s">
        <v>11</v>
      </c>
      <c r="C14" s="1">
        <v>2200.0</v>
      </c>
      <c r="D14" s="1">
        <v>2200.0</v>
      </c>
      <c r="F14" s="1">
        <v>52.794</v>
      </c>
      <c r="G14" s="1" t="s">
        <v>12</v>
      </c>
      <c r="H14" s="1" t="s">
        <v>13</v>
      </c>
      <c r="I14" s="1">
        <v>1.7645740535E10</v>
      </c>
      <c r="J14" s="1">
        <v>2.3463171232E10</v>
      </c>
      <c r="K14" s="1">
        <v>1.6430578007E10</v>
      </c>
    </row>
    <row r="15">
      <c r="A15" s="1">
        <v>1.0</v>
      </c>
      <c r="B15" s="1" t="s">
        <v>11</v>
      </c>
      <c r="C15" s="1">
        <v>2200.0</v>
      </c>
      <c r="D15" s="1">
        <v>2200.0</v>
      </c>
      <c r="F15" s="1">
        <v>52.641</v>
      </c>
      <c r="G15" s="1" t="s">
        <v>12</v>
      </c>
      <c r="H15" s="1" t="s">
        <v>13</v>
      </c>
      <c r="I15" s="1">
        <v>1.7652288388E10</v>
      </c>
      <c r="J15" s="1">
        <v>2.3718276954E10</v>
      </c>
      <c r="K15" s="1">
        <v>1.6432170498E10</v>
      </c>
    </row>
    <row r="16">
      <c r="A16" s="1">
        <v>1.0</v>
      </c>
      <c r="B16" s="1" t="s">
        <v>11</v>
      </c>
      <c r="C16" s="1">
        <v>2200.0</v>
      </c>
      <c r="D16" s="1">
        <v>2200.0</v>
      </c>
      <c r="F16" s="1">
        <v>52.826</v>
      </c>
      <c r="G16" s="1" t="s">
        <v>12</v>
      </c>
      <c r="H16" s="1" t="s">
        <v>13</v>
      </c>
      <c r="I16" s="1">
        <v>1.7626838892E10</v>
      </c>
      <c r="J16" s="1">
        <v>2.34931511E10</v>
      </c>
      <c r="K16" s="1">
        <v>1.6412315088E10</v>
      </c>
    </row>
    <row r="17">
      <c r="A17" s="1">
        <v>1.0</v>
      </c>
      <c r="B17" s="1" t="s">
        <v>11</v>
      </c>
      <c r="C17" s="1">
        <v>2600.0</v>
      </c>
      <c r="D17" s="1">
        <v>2600.0</v>
      </c>
      <c r="F17" s="1">
        <v>91.687</v>
      </c>
      <c r="G17" s="1" t="s">
        <v>12</v>
      </c>
      <c r="H17" s="1" t="s">
        <v>13</v>
      </c>
      <c r="I17" s="1">
        <v>3.0910305162E10</v>
      </c>
      <c r="J17" s="1">
        <v>5.1512945792E10</v>
      </c>
      <c r="K17" s="1">
        <v>2.8804209969E10</v>
      </c>
    </row>
    <row r="18">
      <c r="A18" s="1">
        <v>1.0</v>
      </c>
      <c r="B18" s="1" t="s">
        <v>11</v>
      </c>
      <c r="C18" s="1">
        <v>2600.0</v>
      </c>
      <c r="D18" s="1">
        <v>2600.0</v>
      </c>
      <c r="F18" s="1">
        <v>94.308</v>
      </c>
      <c r="G18" s="1" t="s">
        <v>12</v>
      </c>
      <c r="H18" s="1" t="s">
        <v>13</v>
      </c>
      <c r="I18" s="1">
        <v>3.0884822278E10</v>
      </c>
      <c r="J18" s="1">
        <v>5.2232604842E10</v>
      </c>
      <c r="K18" s="1">
        <v>2.8757802628E10</v>
      </c>
    </row>
    <row r="19">
      <c r="A19" s="1">
        <v>1.0</v>
      </c>
      <c r="B19" s="1" t="s">
        <v>11</v>
      </c>
      <c r="C19" s="1">
        <v>2600.0</v>
      </c>
      <c r="D19" s="1">
        <v>2600.0</v>
      </c>
      <c r="F19" s="1">
        <v>93.617</v>
      </c>
      <c r="G19" s="1" t="s">
        <v>12</v>
      </c>
      <c r="H19" s="1" t="s">
        <v>13</v>
      </c>
      <c r="I19" s="1">
        <v>3.0908637257E10</v>
      </c>
      <c r="J19" s="1">
        <v>5.1406021691E10</v>
      </c>
      <c r="K19" s="1">
        <v>2.8794703006E10</v>
      </c>
    </row>
    <row r="20">
      <c r="A20" s="1">
        <v>1.0</v>
      </c>
      <c r="B20" s="1" t="s">
        <v>11</v>
      </c>
      <c r="C20" s="1">
        <v>3000.0</v>
      </c>
      <c r="D20" s="1">
        <v>3000.0</v>
      </c>
      <c r="F20" s="1">
        <v>156.537</v>
      </c>
      <c r="G20" s="1" t="s">
        <v>12</v>
      </c>
      <c r="H20" s="1" t="s">
        <v>13</v>
      </c>
      <c r="I20" s="1">
        <v>5.0295298926E10</v>
      </c>
      <c r="J20" s="1">
        <v>9.6325018738E10</v>
      </c>
      <c r="K20" s="1">
        <v>4.6811039595E10</v>
      </c>
    </row>
    <row r="21">
      <c r="A21" s="1">
        <v>1.0</v>
      </c>
      <c r="B21" s="1" t="s">
        <v>11</v>
      </c>
      <c r="C21" s="1">
        <v>3000.0</v>
      </c>
      <c r="D21" s="1">
        <v>3000.0</v>
      </c>
      <c r="F21" s="1">
        <v>156.757</v>
      </c>
      <c r="G21" s="1" t="s">
        <v>12</v>
      </c>
      <c r="H21" s="1" t="s">
        <v>13</v>
      </c>
      <c r="I21" s="1">
        <v>5.0295855255E10</v>
      </c>
      <c r="J21" s="1">
        <v>9.6827837877E10</v>
      </c>
      <c r="K21" s="1">
        <v>4.6805446155E10</v>
      </c>
    </row>
    <row r="22">
      <c r="A22" s="1">
        <v>1.0</v>
      </c>
      <c r="B22" s="1" t="s">
        <v>11</v>
      </c>
      <c r="C22" s="1">
        <v>3000.0</v>
      </c>
      <c r="D22" s="1">
        <v>3000.0</v>
      </c>
      <c r="F22" s="1">
        <v>157.862</v>
      </c>
      <c r="G22" s="1" t="s">
        <v>12</v>
      </c>
      <c r="H22" s="1" t="s">
        <v>13</v>
      </c>
      <c r="I22" s="1">
        <v>5.0302957101E10</v>
      </c>
      <c r="J22" s="1">
        <v>9.5324661558E10</v>
      </c>
      <c r="K22" s="1">
        <v>4.6804488261E10</v>
      </c>
    </row>
    <row r="23">
      <c r="A23" s="1">
        <v>2.0</v>
      </c>
      <c r="B23" s="1" t="s">
        <v>14</v>
      </c>
      <c r="C23" s="1">
        <v>4096.0</v>
      </c>
      <c r="D23" s="1">
        <v>4096.0</v>
      </c>
      <c r="F23" s="1">
        <v>53.782</v>
      </c>
      <c r="G23" s="1" t="s">
        <v>12</v>
      </c>
      <c r="H23" s="1" t="s">
        <v>13</v>
      </c>
      <c r="I23" s="1">
        <v>1.7679048511E10</v>
      </c>
      <c r="J23" s="1">
        <v>1.7522442121E10</v>
      </c>
      <c r="K23" s="1">
        <v>3.984181109E9</v>
      </c>
    </row>
    <row r="24">
      <c r="A24" s="1">
        <v>2.0</v>
      </c>
      <c r="B24" s="1" t="s">
        <v>14</v>
      </c>
      <c r="C24" s="1">
        <v>4096.0</v>
      </c>
      <c r="D24" s="1">
        <v>4096.0</v>
      </c>
      <c r="F24" s="1">
        <v>55.353</v>
      </c>
      <c r="G24" s="1" t="s">
        <v>12</v>
      </c>
      <c r="H24" s="1" t="s">
        <v>13</v>
      </c>
      <c r="I24" s="1">
        <v>1.7680394089E10</v>
      </c>
      <c r="J24" s="1">
        <v>1.7593555917E10</v>
      </c>
      <c r="K24" s="1">
        <v>3.966441979E9</v>
      </c>
    </row>
    <row r="25">
      <c r="A25" s="1">
        <v>2.0</v>
      </c>
      <c r="B25" s="1" t="s">
        <v>14</v>
      </c>
      <c r="C25" s="1">
        <v>4096.0</v>
      </c>
      <c r="D25" s="1">
        <v>4096.0</v>
      </c>
      <c r="F25" s="1">
        <v>54.436</v>
      </c>
      <c r="G25" s="1" t="s">
        <v>12</v>
      </c>
      <c r="H25" s="1" t="s">
        <v>13</v>
      </c>
      <c r="I25" s="1">
        <v>1.7678982327E10</v>
      </c>
      <c r="J25" s="1">
        <v>1.7544843594E10</v>
      </c>
      <c r="K25" s="1">
        <v>3.950192267E9</v>
      </c>
    </row>
    <row r="26">
      <c r="A26" s="1">
        <v>2.0</v>
      </c>
      <c r="B26" s="1" t="s">
        <v>14</v>
      </c>
      <c r="C26" s="1">
        <v>6144.0</v>
      </c>
      <c r="D26" s="1">
        <v>6144.0</v>
      </c>
      <c r="F26" s="1">
        <v>188.116</v>
      </c>
      <c r="G26" s="1" t="s">
        <v>12</v>
      </c>
      <c r="H26" s="1" t="s">
        <v>13</v>
      </c>
      <c r="I26" s="1">
        <v>5.961979673E10</v>
      </c>
      <c r="J26" s="1">
        <v>6.172865442E10</v>
      </c>
      <c r="K26" s="1">
        <v>1.4733400656E10</v>
      </c>
    </row>
    <row r="27">
      <c r="A27" s="1">
        <v>2.0</v>
      </c>
      <c r="B27" s="1" t="s">
        <v>14</v>
      </c>
      <c r="C27" s="1">
        <v>6144.0</v>
      </c>
      <c r="D27" s="1">
        <v>6144.0</v>
      </c>
      <c r="F27" s="1">
        <v>177.933</v>
      </c>
      <c r="G27" s="1" t="s">
        <v>12</v>
      </c>
      <c r="H27" s="1" t="s">
        <v>13</v>
      </c>
      <c r="I27" s="1">
        <v>5.9644943471E10</v>
      </c>
      <c r="J27" s="1">
        <v>6.1302973629E10</v>
      </c>
      <c r="K27" s="1">
        <v>1.4361838226E10</v>
      </c>
    </row>
    <row r="28">
      <c r="A28" s="1">
        <v>2.0</v>
      </c>
      <c r="B28" s="1" t="s">
        <v>14</v>
      </c>
      <c r="C28" s="1">
        <v>6144.0</v>
      </c>
      <c r="D28" s="1">
        <v>6144.0</v>
      </c>
      <c r="F28" s="1">
        <v>181.772</v>
      </c>
      <c r="G28" s="1" t="s">
        <v>12</v>
      </c>
      <c r="H28" s="1" t="s">
        <v>13</v>
      </c>
      <c r="I28" s="1">
        <v>5.9619444239E10</v>
      </c>
      <c r="J28" s="1">
        <v>6.2481282021E10</v>
      </c>
      <c r="K28" s="1">
        <v>1.4710132636E10</v>
      </c>
    </row>
    <row r="29">
      <c r="A29" s="1">
        <v>2.0</v>
      </c>
      <c r="B29" s="1" t="s">
        <v>14</v>
      </c>
      <c r="C29" s="1">
        <v>8192.0</v>
      </c>
      <c r="D29" s="1">
        <v>8192.0</v>
      </c>
      <c r="F29" s="1">
        <v>424.006</v>
      </c>
      <c r="G29" s="1" t="s">
        <v>12</v>
      </c>
      <c r="H29" s="1" t="s">
        <v>13</v>
      </c>
      <c r="I29" s="1">
        <v>1.4117878634E11</v>
      </c>
      <c r="J29" s="1">
        <v>1.4658780961E11</v>
      </c>
      <c r="K29" s="1">
        <v>3.8699780339E10</v>
      </c>
    </row>
    <row r="30">
      <c r="A30" s="1">
        <v>2.0</v>
      </c>
      <c r="B30" s="1" t="s">
        <v>14</v>
      </c>
      <c r="C30" s="1">
        <v>8192.0</v>
      </c>
      <c r="D30" s="1">
        <v>8192.0</v>
      </c>
      <c r="F30" s="1">
        <v>428.603</v>
      </c>
      <c r="G30" s="1" t="s">
        <v>12</v>
      </c>
      <c r="H30" s="1" t="s">
        <v>13</v>
      </c>
      <c r="I30" s="1">
        <v>1.41158187682E11</v>
      </c>
      <c r="J30" s="1">
        <v>1.51739970094E11</v>
      </c>
      <c r="K30" s="1">
        <v>3.9850238847E10</v>
      </c>
    </row>
    <row r="31">
      <c r="A31" s="1">
        <v>2.0</v>
      </c>
      <c r="B31" s="1" t="s">
        <v>14</v>
      </c>
      <c r="C31" s="1">
        <v>8192.0</v>
      </c>
      <c r="D31" s="1">
        <v>8192.0</v>
      </c>
      <c r="F31" s="1">
        <v>420.528</v>
      </c>
      <c r="G31" s="1" t="s">
        <v>12</v>
      </c>
      <c r="H31" s="1" t="s">
        <v>13</v>
      </c>
      <c r="I31" s="1">
        <v>1.4122182519E11</v>
      </c>
      <c r="J31" s="1">
        <v>1.51103419367E11</v>
      </c>
      <c r="K31" s="1">
        <v>3.576712201E10</v>
      </c>
    </row>
    <row r="32">
      <c r="A32" s="1">
        <v>2.0</v>
      </c>
      <c r="B32" s="1" t="s">
        <v>14</v>
      </c>
      <c r="C32" s="1">
        <v>10240.0</v>
      </c>
      <c r="D32" s="1">
        <v>10240.0</v>
      </c>
      <c r="F32" s="1">
        <v>820.365</v>
      </c>
      <c r="G32" s="1" t="s">
        <v>12</v>
      </c>
      <c r="H32" s="1" t="s">
        <v>13</v>
      </c>
      <c r="I32" s="1">
        <v>2.75817661549E11</v>
      </c>
      <c r="J32" s="1">
        <v>2.91927936266E11</v>
      </c>
      <c r="K32" s="1">
        <v>6.3757133551E10</v>
      </c>
    </row>
    <row r="33">
      <c r="A33" s="1">
        <v>2.0</v>
      </c>
      <c r="B33" s="1" t="s">
        <v>14</v>
      </c>
      <c r="C33" s="1">
        <v>10240.0</v>
      </c>
      <c r="D33" s="1">
        <v>10240.0</v>
      </c>
      <c r="F33" s="1">
        <v>817.789</v>
      </c>
      <c r="G33" s="1" t="s">
        <v>12</v>
      </c>
      <c r="H33" s="1" t="s">
        <v>13</v>
      </c>
      <c r="I33" s="1">
        <v>2.75855354281E11</v>
      </c>
      <c r="J33" s="1">
        <v>2.83084699037E11</v>
      </c>
      <c r="K33" s="1">
        <v>6.3291099133E10</v>
      </c>
    </row>
    <row r="34">
      <c r="A34" s="1">
        <v>2.0</v>
      </c>
      <c r="B34" s="1" t="s">
        <v>14</v>
      </c>
      <c r="C34" s="1">
        <v>10240.0</v>
      </c>
      <c r="D34" s="1">
        <v>10240.0</v>
      </c>
      <c r="F34" s="1">
        <v>814.894</v>
      </c>
      <c r="G34" s="1" t="s">
        <v>12</v>
      </c>
      <c r="H34" s="1" t="s">
        <v>13</v>
      </c>
      <c r="I34" s="1">
        <v>2.759831686E11</v>
      </c>
      <c r="J34" s="1">
        <v>2.73695854081E11</v>
      </c>
      <c r="K34" s="1">
        <v>6.9068171211E10</v>
      </c>
    </row>
    <row r="35">
      <c r="A35" s="1">
        <v>2.0</v>
      </c>
      <c r="B35" s="1" t="s">
        <v>14</v>
      </c>
      <c r="C35" s="1">
        <v>600.0</v>
      </c>
      <c r="D35" s="1">
        <v>600.0</v>
      </c>
      <c r="F35" s="1">
        <v>0.136</v>
      </c>
      <c r="G35" s="1" t="s">
        <v>12</v>
      </c>
      <c r="H35" s="1" t="s">
        <v>13</v>
      </c>
      <c r="I35" s="1">
        <v>2.7110322E7</v>
      </c>
      <c r="J35" s="1">
        <v>5.4429318E7</v>
      </c>
      <c r="K35" s="1">
        <v>1112828.0</v>
      </c>
    </row>
    <row r="36">
      <c r="A36" s="1">
        <v>2.0</v>
      </c>
      <c r="B36" s="1" t="s">
        <v>14</v>
      </c>
      <c r="C36" s="1">
        <v>600.0</v>
      </c>
      <c r="D36" s="1">
        <v>600.0</v>
      </c>
      <c r="F36" s="1">
        <v>0.12</v>
      </c>
      <c r="G36" s="1" t="s">
        <v>12</v>
      </c>
      <c r="H36" s="1" t="s">
        <v>13</v>
      </c>
      <c r="I36" s="1">
        <v>2.7109792E7</v>
      </c>
      <c r="J36" s="1">
        <v>5.719029E7</v>
      </c>
      <c r="K36" s="1">
        <v>1044526.0</v>
      </c>
    </row>
    <row r="37">
      <c r="A37" s="1">
        <v>2.0</v>
      </c>
      <c r="B37" s="1" t="s">
        <v>14</v>
      </c>
      <c r="C37" s="1">
        <v>600.0</v>
      </c>
      <c r="D37" s="1">
        <v>600.0</v>
      </c>
      <c r="F37" s="1">
        <v>0.12</v>
      </c>
      <c r="G37" s="1" t="s">
        <v>12</v>
      </c>
      <c r="H37" s="1" t="s">
        <v>13</v>
      </c>
      <c r="I37" s="1">
        <v>2.7109122E7</v>
      </c>
      <c r="J37" s="1">
        <v>5.7210129E7</v>
      </c>
      <c r="K37" s="1">
        <v>1063775.0</v>
      </c>
    </row>
    <row r="38">
      <c r="A38" s="1">
        <v>2.0</v>
      </c>
      <c r="B38" s="1" t="s">
        <v>14</v>
      </c>
      <c r="C38" s="1">
        <v>1000.0</v>
      </c>
      <c r="D38" s="1">
        <v>1000.0</v>
      </c>
      <c r="F38" s="1">
        <v>0.585</v>
      </c>
      <c r="G38" s="1" t="s">
        <v>12</v>
      </c>
      <c r="H38" s="1" t="s">
        <v>13</v>
      </c>
      <c r="I38" s="1">
        <v>1.25712782E8</v>
      </c>
      <c r="J38" s="1">
        <v>2.4772528E8</v>
      </c>
      <c r="K38" s="1">
        <v>6768933.0</v>
      </c>
    </row>
    <row r="39">
      <c r="A39" s="1">
        <v>2.0</v>
      </c>
      <c r="B39" s="1" t="s">
        <v>14</v>
      </c>
      <c r="C39" s="1">
        <v>1000.0</v>
      </c>
      <c r="D39" s="1">
        <v>1000.0</v>
      </c>
      <c r="F39" s="1">
        <v>0.588</v>
      </c>
      <c r="G39" s="1" t="s">
        <v>12</v>
      </c>
      <c r="H39" s="1" t="s">
        <v>13</v>
      </c>
      <c r="I39" s="1">
        <v>1.25718586E8</v>
      </c>
      <c r="J39" s="1">
        <v>2.47796701E8</v>
      </c>
      <c r="K39" s="1">
        <v>6754315.0</v>
      </c>
    </row>
    <row r="40">
      <c r="A40" s="1">
        <v>2.0</v>
      </c>
      <c r="B40" s="1" t="s">
        <v>14</v>
      </c>
      <c r="C40" s="1">
        <v>1000.0</v>
      </c>
      <c r="D40" s="1">
        <v>1000.0</v>
      </c>
      <c r="F40" s="1">
        <v>0.593</v>
      </c>
      <c r="G40" s="1" t="s">
        <v>12</v>
      </c>
      <c r="H40" s="1" t="s">
        <v>13</v>
      </c>
      <c r="I40" s="1">
        <v>1.2572442E8</v>
      </c>
      <c r="J40" s="1">
        <v>2.47616384E8</v>
      </c>
      <c r="K40" s="1">
        <v>6794410.0</v>
      </c>
    </row>
    <row r="41">
      <c r="A41" s="1">
        <v>2.0</v>
      </c>
      <c r="B41" s="1" t="s">
        <v>14</v>
      </c>
      <c r="C41" s="1">
        <v>1400.0</v>
      </c>
      <c r="D41" s="1">
        <v>1400.0</v>
      </c>
      <c r="F41" s="1">
        <v>1.94</v>
      </c>
      <c r="G41" s="1" t="s">
        <v>12</v>
      </c>
      <c r="H41" s="1" t="s">
        <v>13</v>
      </c>
      <c r="I41" s="1">
        <v>3.46481278E8</v>
      </c>
      <c r="J41" s="1">
        <v>6.91443218E8</v>
      </c>
      <c r="K41" s="1">
        <v>1.9032984E7</v>
      </c>
    </row>
    <row r="42">
      <c r="A42" s="1">
        <v>2.0</v>
      </c>
      <c r="B42" s="1" t="s">
        <v>14</v>
      </c>
      <c r="C42" s="1">
        <v>1400.0</v>
      </c>
      <c r="D42" s="1">
        <v>1400.0</v>
      </c>
      <c r="F42" s="1">
        <v>1.939</v>
      </c>
      <c r="G42" s="1" t="s">
        <v>12</v>
      </c>
      <c r="H42" s="1" t="s">
        <v>13</v>
      </c>
      <c r="I42" s="1">
        <v>3.4615748E8</v>
      </c>
      <c r="J42" s="1">
        <v>6.91955471E8</v>
      </c>
      <c r="K42" s="1">
        <v>1.8992035E7</v>
      </c>
    </row>
    <row r="43">
      <c r="A43" s="1">
        <v>2.0</v>
      </c>
      <c r="B43" s="1" t="s">
        <v>14</v>
      </c>
      <c r="C43" s="1">
        <v>1400.0</v>
      </c>
      <c r="D43" s="1">
        <v>1400.0</v>
      </c>
      <c r="F43" s="1">
        <v>1.96</v>
      </c>
      <c r="G43" s="1" t="s">
        <v>12</v>
      </c>
      <c r="H43" s="1" t="s">
        <v>13</v>
      </c>
      <c r="I43" s="1">
        <v>3.46292522E8</v>
      </c>
      <c r="J43" s="1">
        <v>6.90089263E8</v>
      </c>
      <c r="K43" s="1">
        <v>1.9036965E7</v>
      </c>
    </row>
    <row r="44">
      <c r="A44" s="1">
        <v>2.0</v>
      </c>
      <c r="B44" s="1" t="s">
        <v>14</v>
      </c>
      <c r="C44" s="1">
        <v>1800.0</v>
      </c>
      <c r="D44" s="1">
        <v>1800.0</v>
      </c>
      <c r="F44" s="1">
        <v>4.303</v>
      </c>
      <c r="G44" s="1" t="s">
        <v>12</v>
      </c>
      <c r="H44" s="1" t="s">
        <v>13</v>
      </c>
      <c r="I44" s="1">
        <v>7.45902735E8</v>
      </c>
      <c r="J44" s="1">
        <v>1.478439357E9</v>
      </c>
      <c r="K44" s="1">
        <v>4.3666259E7</v>
      </c>
    </row>
    <row r="45">
      <c r="A45" s="1">
        <v>2.0</v>
      </c>
      <c r="B45" s="1" t="s">
        <v>14</v>
      </c>
      <c r="C45" s="1">
        <v>1800.0</v>
      </c>
      <c r="D45" s="1">
        <v>1800.0</v>
      </c>
      <c r="F45" s="1">
        <v>4.288</v>
      </c>
      <c r="G45" s="1" t="s">
        <v>12</v>
      </c>
      <c r="H45" s="1" t="s">
        <v>13</v>
      </c>
      <c r="I45" s="1">
        <v>7.4548108E8</v>
      </c>
      <c r="J45" s="1">
        <v>1.479321091E9</v>
      </c>
      <c r="K45" s="1">
        <v>4.3358302E7</v>
      </c>
    </row>
    <row r="46">
      <c r="A46" s="1">
        <v>2.0</v>
      </c>
      <c r="B46" s="1" t="s">
        <v>14</v>
      </c>
      <c r="C46" s="1">
        <v>1800.0</v>
      </c>
      <c r="D46" s="1">
        <v>1800.0</v>
      </c>
      <c r="F46" s="1">
        <v>4.295</v>
      </c>
      <c r="G46" s="1" t="s">
        <v>12</v>
      </c>
      <c r="H46" s="1" t="s">
        <v>13</v>
      </c>
      <c r="I46" s="1">
        <v>7.45670505E8</v>
      </c>
      <c r="J46" s="1">
        <v>1.464273211E9</v>
      </c>
      <c r="K46" s="1">
        <v>4.3127675E7</v>
      </c>
    </row>
    <row r="47">
      <c r="A47" s="1">
        <v>2.0</v>
      </c>
      <c r="B47" s="1" t="s">
        <v>14</v>
      </c>
      <c r="C47" s="1">
        <v>2200.0</v>
      </c>
      <c r="D47" s="1">
        <v>2200.0</v>
      </c>
      <c r="F47" s="1">
        <v>7.906</v>
      </c>
      <c r="G47" s="1" t="s">
        <v>12</v>
      </c>
      <c r="H47" s="1" t="s">
        <v>13</v>
      </c>
      <c r="I47" s="1">
        <v>2.081556623E9</v>
      </c>
      <c r="J47" s="1">
        <v>2.706091009E9</v>
      </c>
      <c r="K47" s="1">
        <v>1.86110047E8</v>
      </c>
    </row>
    <row r="48">
      <c r="A48" s="1">
        <v>2.0</v>
      </c>
      <c r="B48" s="1" t="s">
        <v>14</v>
      </c>
      <c r="C48" s="1">
        <v>2200.0</v>
      </c>
      <c r="D48" s="1">
        <v>2200.0</v>
      </c>
      <c r="F48" s="1">
        <v>7.921</v>
      </c>
      <c r="G48" s="1" t="s">
        <v>12</v>
      </c>
      <c r="H48" s="1" t="s">
        <v>13</v>
      </c>
      <c r="I48" s="1">
        <v>2.081346148E9</v>
      </c>
      <c r="J48" s="1">
        <v>2.717853357E9</v>
      </c>
      <c r="K48" s="1">
        <v>1.83661456E8</v>
      </c>
    </row>
    <row r="49">
      <c r="A49" s="1">
        <v>2.0</v>
      </c>
      <c r="B49" s="1" t="s">
        <v>14</v>
      </c>
      <c r="C49" s="1">
        <v>2200.0</v>
      </c>
      <c r="D49" s="1">
        <v>2200.0</v>
      </c>
      <c r="F49" s="1">
        <v>8.062</v>
      </c>
      <c r="G49" s="1" t="s">
        <v>12</v>
      </c>
      <c r="H49" s="1" t="s">
        <v>13</v>
      </c>
      <c r="I49" s="1">
        <v>2.082141648E9</v>
      </c>
      <c r="J49" s="1">
        <v>2.716093537E9</v>
      </c>
      <c r="K49" s="1">
        <v>1.86308488E8</v>
      </c>
    </row>
    <row r="50">
      <c r="A50" s="1">
        <v>2.0</v>
      </c>
      <c r="B50" s="1" t="s">
        <v>14</v>
      </c>
      <c r="C50" s="1">
        <v>2600.0</v>
      </c>
      <c r="D50" s="1">
        <v>2600.0</v>
      </c>
      <c r="F50" s="1">
        <v>13.858</v>
      </c>
      <c r="G50" s="1" t="s">
        <v>12</v>
      </c>
      <c r="H50" s="1" t="s">
        <v>13</v>
      </c>
      <c r="I50" s="1">
        <v>4.413814679E9</v>
      </c>
      <c r="J50" s="1">
        <v>4.542228807E9</v>
      </c>
      <c r="K50" s="1">
        <v>4.65657356E8</v>
      </c>
    </row>
    <row r="51">
      <c r="A51" s="1">
        <v>2.0</v>
      </c>
      <c r="B51" s="1" t="s">
        <v>14</v>
      </c>
      <c r="C51" s="1">
        <v>2600.0</v>
      </c>
      <c r="D51" s="1">
        <v>2600.0</v>
      </c>
      <c r="F51" s="1">
        <v>14.196</v>
      </c>
      <c r="G51" s="1" t="s">
        <v>12</v>
      </c>
      <c r="H51" s="1" t="s">
        <v>13</v>
      </c>
      <c r="I51" s="1">
        <v>4.413498685E9</v>
      </c>
      <c r="J51" s="1">
        <v>4.462946617E9</v>
      </c>
      <c r="K51" s="1">
        <v>4.80926902E8</v>
      </c>
    </row>
    <row r="52">
      <c r="A52" s="1">
        <v>2.0</v>
      </c>
      <c r="B52" s="1" t="s">
        <v>14</v>
      </c>
      <c r="C52" s="1">
        <v>2600.0</v>
      </c>
      <c r="D52" s="1">
        <v>2600.0</v>
      </c>
      <c r="F52" s="1">
        <v>14.016</v>
      </c>
      <c r="G52" s="1" t="s">
        <v>12</v>
      </c>
      <c r="H52" s="1" t="s">
        <v>13</v>
      </c>
      <c r="I52" s="1">
        <v>4.413261943E9</v>
      </c>
      <c r="J52" s="1">
        <v>4.397159575E9</v>
      </c>
      <c r="K52" s="1">
        <v>4.84949999E8</v>
      </c>
    </row>
    <row r="53">
      <c r="A53" s="1">
        <v>2.0</v>
      </c>
      <c r="B53" s="1" t="s">
        <v>14</v>
      </c>
      <c r="C53" s="1">
        <v>3000.0</v>
      </c>
      <c r="D53" s="1">
        <v>3000.0</v>
      </c>
      <c r="F53" s="1">
        <v>21.806</v>
      </c>
      <c r="G53" s="1" t="s">
        <v>12</v>
      </c>
      <c r="H53" s="1" t="s">
        <v>13</v>
      </c>
      <c r="I53" s="1">
        <v>6.781090777E9</v>
      </c>
      <c r="J53" s="1">
        <v>6.868011632E9</v>
      </c>
      <c r="K53" s="1">
        <v>7.21368762E8</v>
      </c>
    </row>
    <row r="54">
      <c r="A54" s="1">
        <v>2.0</v>
      </c>
      <c r="B54" s="1" t="s">
        <v>14</v>
      </c>
      <c r="C54" s="1">
        <v>3000.0</v>
      </c>
      <c r="D54" s="1">
        <v>3000.0</v>
      </c>
      <c r="F54" s="1">
        <v>21.616</v>
      </c>
      <c r="G54" s="1" t="s">
        <v>12</v>
      </c>
      <c r="H54" s="1" t="s">
        <v>13</v>
      </c>
      <c r="I54" s="1">
        <v>6.780895358E9</v>
      </c>
      <c r="J54" s="1">
        <v>6.778043149E9</v>
      </c>
      <c r="K54" s="1">
        <v>7.27035705E8</v>
      </c>
    </row>
    <row r="55">
      <c r="A55" s="1">
        <v>2.0</v>
      </c>
      <c r="B55" s="1" t="s">
        <v>14</v>
      </c>
      <c r="C55" s="1">
        <v>3000.0</v>
      </c>
      <c r="D55" s="1">
        <v>3000.0</v>
      </c>
      <c r="F55" s="1">
        <v>21.354</v>
      </c>
      <c r="G55" s="1" t="s">
        <v>12</v>
      </c>
      <c r="H55" s="1" t="s">
        <v>13</v>
      </c>
      <c r="I55" s="1">
        <v>6.781159059E9</v>
      </c>
      <c r="J55" s="1">
        <v>6.770825577E9</v>
      </c>
      <c r="K55" s="1">
        <v>7.2268602E8</v>
      </c>
    </row>
    <row r="56">
      <c r="A56" s="1">
        <v>3.0</v>
      </c>
      <c r="B56" s="1" t="s">
        <v>15</v>
      </c>
      <c r="C56" s="1">
        <v>4096.0</v>
      </c>
      <c r="D56" s="1">
        <v>4096.0</v>
      </c>
      <c r="E56" s="1">
        <v>128.0</v>
      </c>
      <c r="F56" s="1">
        <v>59.658</v>
      </c>
      <c r="G56" s="1" t="s">
        <v>12</v>
      </c>
      <c r="H56" s="1" t="s">
        <v>13</v>
      </c>
      <c r="I56" s="1">
        <v>9.959959332E9</v>
      </c>
      <c r="J56" s="1">
        <v>3.0312964917E10</v>
      </c>
      <c r="K56" s="1">
        <v>1.257007045E9</v>
      </c>
    </row>
    <row r="57">
      <c r="A57" s="1">
        <v>3.0</v>
      </c>
      <c r="B57" s="1" t="s">
        <v>15</v>
      </c>
      <c r="C57" s="1">
        <v>4096.0</v>
      </c>
      <c r="D57" s="1">
        <v>4096.0</v>
      </c>
      <c r="E57" s="1">
        <v>128.0</v>
      </c>
      <c r="F57" s="1">
        <v>68.76</v>
      </c>
      <c r="G57" s="1" t="s">
        <v>12</v>
      </c>
      <c r="H57" s="1" t="s">
        <v>13</v>
      </c>
      <c r="I57" s="1">
        <v>9.966115439E9</v>
      </c>
      <c r="J57" s="1">
        <v>2.9922319617E10</v>
      </c>
      <c r="K57" s="1">
        <v>1.255658976E9</v>
      </c>
    </row>
    <row r="58">
      <c r="A58" s="1">
        <v>3.0</v>
      </c>
      <c r="B58" s="1" t="s">
        <v>15</v>
      </c>
      <c r="C58" s="1">
        <v>4096.0</v>
      </c>
      <c r="D58" s="1">
        <v>4096.0</v>
      </c>
      <c r="E58" s="1">
        <v>128.0</v>
      </c>
      <c r="F58" s="1">
        <v>61.34</v>
      </c>
      <c r="G58" s="1" t="s">
        <v>12</v>
      </c>
      <c r="H58" s="1" t="s">
        <v>13</v>
      </c>
      <c r="I58" s="1">
        <v>9.960092095E9</v>
      </c>
      <c r="J58" s="1">
        <v>3.0124085456E10</v>
      </c>
      <c r="K58" s="1">
        <v>1.254735643E9</v>
      </c>
    </row>
    <row r="59">
      <c r="A59" s="1">
        <v>3.0</v>
      </c>
      <c r="B59" s="1" t="s">
        <v>15</v>
      </c>
      <c r="C59" s="1">
        <v>4096.0</v>
      </c>
      <c r="D59" s="1">
        <v>4096.0</v>
      </c>
      <c r="E59" s="1">
        <v>256.0</v>
      </c>
      <c r="F59" s="1">
        <v>55.334</v>
      </c>
      <c r="G59" s="1" t="s">
        <v>12</v>
      </c>
      <c r="H59" s="1" t="s">
        <v>13</v>
      </c>
      <c r="I59" s="1">
        <v>9.156763145E9</v>
      </c>
      <c r="J59" s="1">
        <v>2.2905136986E10</v>
      </c>
      <c r="K59" s="1">
        <v>6.30824951E8</v>
      </c>
    </row>
    <row r="60">
      <c r="A60" s="1">
        <v>3.0</v>
      </c>
      <c r="B60" s="1" t="s">
        <v>15</v>
      </c>
      <c r="C60" s="1">
        <v>4096.0</v>
      </c>
      <c r="D60" s="1">
        <v>4096.0</v>
      </c>
      <c r="E60" s="1">
        <v>256.0</v>
      </c>
      <c r="F60" s="1">
        <v>52.948</v>
      </c>
      <c r="G60" s="1" t="s">
        <v>12</v>
      </c>
      <c r="H60" s="1" t="s">
        <v>13</v>
      </c>
      <c r="I60" s="1">
        <v>9.156295897E9</v>
      </c>
      <c r="J60" s="1">
        <v>2.3246706008E10</v>
      </c>
      <c r="K60" s="1">
        <v>6.34171138E8</v>
      </c>
    </row>
    <row r="61">
      <c r="A61" s="1">
        <v>3.0</v>
      </c>
      <c r="B61" s="1" t="s">
        <v>15</v>
      </c>
      <c r="C61" s="1">
        <v>4096.0</v>
      </c>
      <c r="D61" s="1">
        <v>4096.0</v>
      </c>
      <c r="E61" s="1">
        <v>256.0</v>
      </c>
      <c r="F61" s="1">
        <v>53.324</v>
      </c>
      <c r="G61" s="1" t="s">
        <v>12</v>
      </c>
      <c r="H61" s="1" t="s">
        <v>13</v>
      </c>
      <c r="I61" s="1">
        <v>9.155173441E9</v>
      </c>
      <c r="J61" s="1">
        <v>2.319148405E10</v>
      </c>
      <c r="K61" s="1">
        <v>6.31905112E8</v>
      </c>
    </row>
    <row r="62">
      <c r="A62" s="1">
        <v>3.0</v>
      </c>
      <c r="B62" s="1" t="s">
        <v>15</v>
      </c>
      <c r="C62" s="1">
        <v>4096.0</v>
      </c>
      <c r="D62" s="1">
        <v>4096.0</v>
      </c>
      <c r="E62" s="1">
        <v>512.0</v>
      </c>
      <c r="F62" s="1">
        <v>55.843</v>
      </c>
      <c r="G62" s="1" t="s">
        <v>12</v>
      </c>
      <c r="H62" s="1" t="s">
        <v>13</v>
      </c>
      <c r="I62" s="1">
        <v>8.757994161E9</v>
      </c>
      <c r="J62" s="1">
        <v>2.0176838371E10</v>
      </c>
      <c r="K62" s="1">
        <v>3.8816374E8</v>
      </c>
    </row>
    <row r="63">
      <c r="A63" s="1">
        <v>3.0</v>
      </c>
      <c r="B63" s="1" t="s">
        <v>15</v>
      </c>
      <c r="C63" s="1">
        <v>4096.0</v>
      </c>
      <c r="D63" s="1">
        <v>4096.0</v>
      </c>
      <c r="E63" s="1">
        <v>512.0</v>
      </c>
      <c r="F63" s="1">
        <v>54.395</v>
      </c>
      <c r="G63" s="1" t="s">
        <v>12</v>
      </c>
      <c r="H63" s="1" t="s">
        <v>13</v>
      </c>
      <c r="I63" s="1">
        <v>8.755431124E9</v>
      </c>
      <c r="J63" s="1">
        <v>1.9286331469E10</v>
      </c>
      <c r="K63" s="1">
        <v>3.84878334E8</v>
      </c>
    </row>
    <row r="64">
      <c r="A64" s="1">
        <v>3.0</v>
      </c>
      <c r="B64" s="1" t="s">
        <v>15</v>
      </c>
      <c r="C64" s="1">
        <v>4096.0</v>
      </c>
      <c r="D64" s="1">
        <v>4096.0</v>
      </c>
      <c r="E64" s="1">
        <v>512.0</v>
      </c>
      <c r="F64" s="1">
        <v>50.658</v>
      </c>
      <c r="G64" s="1" t="s">
        <v>12</v>
      </c>
      <c r="H64" s="1" t="s">
        <v>13</v>
      </c>
      <c r="I64" s="1">
        <v>8.751774948E9</v>
      </c>
      <c r="J64" s="1">
        <v>1.8989684817E10</v>
      </c>
      <c r="K64" s="1">
        <v>3.78801927E8</v>
      </c>
    </row>
    <row r="65">
      <c r="A65" s="1">
        <v>3.0</v>
      </c>
      <c r="B65" s="1" t="s">
        <v>15</v>
      </c>
      <c r="C65" s="1">
        <v>6144.0</v>
      </c>
      <c r="D65" s="1">
        <v>6144.0</v>
      </c>
      <c r="E65" s="1">
        <v>128.0</v>
      </c>
      <c r="F65" s="1">
        <v>205.143</v>
      </c>
      <c r="G65" s="1" t="s">
        <v>12</v>
      </c>
      <c r="H65" s="1" t="s">
        <v>13</v>
      </c>
      <c r="I65" s="1">
        <v>3.3604229604E10</v>
      </c>
      <c r="J65" s="1">
        <v>1.11646565931E11</v>
      </c>
      <c r="K65" s="1">
        <v>4.616283743E9</v>
      </c>
    </row>
    <row r="66">
      <c r="A66" s="1">
        <v>3.0</v>
      </c>
      <c r="B66" s="1" t="s">
        <v>15</v>
      </c>
      <c r="C66" s="1">
        <v>6144.0</v>
      </c>
      <c r="D66" s="1">
        <v>6144.0</v>
      </c>
      <c r="E66" s="1">
        <v>128.0</v>
      </c>
      <c r="F66" s="1">
        <v>202.512</v>
      </c>
      <c r="G66" s="1" t="s">
        <v>12</v>
      </c>
      <c r="H66" s="1" t="s">
        <v>13</v>
      </c>
      <c r="I66" s="1">
        <v>3.3595550949E10</v>
      </c>
      <c r="J66" s="1">
        <v>1.11818365332E11</v>
      </c>
      <c r="K66" s="1">
        <v>4.613503883E9</v>
      </c>
    </row>
    <row r="67">
      <c r="A67" s="1">
        <v>3.0</v>
      </c>
      <c r="B67" s="1" t="s">
        <v>15</v>
      </c>
      <c r="C67" s="1">
        <v>6144.0</v>
      </c>
      <c r="D67" s="1">
        <v>6144.0</v>
      </c>
      <c r="E67" s="1">
        <v>128.0</v>
      </c>
      <c r="F67" s="1">
        <v>202.448</v>
      </c>
      <c r="G67" s="1" t="s">
        <v>12</v>
      </c>
      <c r="H67" s="1" t="s">
        <v>13</v>
      </c>
      <c r="I67" s="1">
        <v>3.3594296652E10</v>
      </c>
      <c r="J67" s="1">
        <v>1.11721667178E11</v>
      </c>
      <c r="K67" s="1">
        <v>4.612404424E9</v>
      </c>
    </row>
    <row r="68">
      <c r="A68" s="1">
        <v>3.0</v>
      </c>
      <c r="B68" s="1" t="s">
        <v>15</v>
      </c>
      <c r="C68" s="1">
        <v>6144.0</v>
      </c>
      <c r="D68" s="1">
        <v>6144.0</v>
      </c>
      <c r="E68" s="1">
        <v>256.0</v>
      </c>
      <c r="F68" s="1">
        <v>193.951</v>
      </c>
      <c r="G68" s="1" t="s">
        <v>12</v>
      </c>
      <c r="H68" s="1" t="s">
        <v>13</v>
      </c>
      <c r="I68" s="1">
        <v>3.0917654426E10</v>
      </c>
      <c r="J68" s="1">
        <v>7.8453217881E10</v>
      </c>
      <c r="K68" s="1">
        <v>2.374374817E9</v>
      </c>
    </row>
    <row r="69">
      <c r="A69" s="1">
        <v>3.0</v>
      </c>
      <c r="B69" s="1" t="s">
        <v>15</v>
      </c>
      <c r="C69" s="1">
        <v>6144.0</v>
      </c>
      <c r="D69" s="1">
        <v>6144.0</v>
      </c>
      <c r="E69" s="1">
        <v>256.0</v>
      </c>
      <c r="F69" s="1">
        <v>193.669</v>
      </c>
      <c r="G69" s="1" t="s">
        <v>12</v>
      </c>
      <c r="H69" s="1" t="s">
        <v>13</v>
      </c>
      <c r="I69" s="1">
        <v>3.0916351651E10</v>
      </c>
      <c r="J69" s="1">
        <v>7.6476620317E10</v>
      </c>
      <c r="K69" s="1">
        <v>2.347120983E9</v>
      </c>
    </row>
    <row r="70">
      <c r="A70" s="1">
        <v>3.0</v>
      </c>
      <c r="B70" s="1" t="s">
        <v>15</v>
      </c>
      <c r="C70" s="1">
        <v>6144.0</v>
      </c>
      <c r="D70" s="1">
        <v>6144.0</v>
      </c>
      <c r="E70" s="1">
        <v>256.0</v>
      </c>
      <c r="F70" s="1">
        <v>187.916</v>
      </c>
      <c r="G70" s="1" t="s">
        <v>12</v>
      </c>
      <c r="H70" s="1" t="s">
        <v>13</v>
      </c>
      <c r="I70" s="1">
        <v>3.0914484859E10</v>
      </c>
      <c r="J70" s="1">
        <v>7.8274302905E10</v>
      </c>
      <c r="K70" s="1">
        <v>2.368471727E9</v>
      </c>
    </row>
    <row r="71">
      <c r="A71" s="1">
        <v>3.0</v>
      </c>
      <c r="B71" s="1" t="s">
        <v>15</v>
      </c>
      <c r="C71" s="1">
        <v>6144.0</v>
      </c>
      <c r="D71" s="1">
        <v>6144.0</v>
      </c>
      <c r="E71" s="1">
        <v>512.0</v>
      </c>
      <c r="F71" s="1">
        <v>186.83</v>
      </c>
      <c r="G71" s="1" t="s">
        <v>12</v>
      </c>
      <c r="H71" s="1" t="s">
        <v>13</v>
      </c>
      <c r="I71" s="1">
        <v>2.9596036776E10</v>
      </c>
      <c r="J71" s="1">
        <v>6.7386624307E10</v>
      </c>
      <c r="K71" s="1">
        <v>1.454454836E9</v>
      </c>
    </row>
    <row r="72">
      <c r="A72" s="1">
        <v>3.0</v>
      </c>
      <c r="B72" s="1" t="s">
        <v>15</v>
      </c>
      <c r="C72" s="1">
        <v>6144.0</v>
      </c>
      <c r="D72" s="1">
        <v>6144.0</v>
      </c>
      <c r="E72" s="1">
        <v>512.0</v>
      </c>
      <c r="F72" s="1">
        <v>190.538</v>
      </c>
      <c r="G72" s="1" t="s">
        <v>12</v>
      </c>
      <c r="H72" s="1" t="s">
        <v>13</v>
      </c>
      <c r="I72" s="1">
        <v>2.9601288391E10</v>
      </c>
      <c r="J72" s="1">
        <v>6.6609582295E10</v>
      </c>
      <c r="K72" s="1">
        <v>1.459139771E9</v>
      </c>
    </row>
    <row r="73">
      <c r="A73" s="1">
        <v>3.0</v>
      </c>
      <c r="B73" s="1" t="s">
        <v>15</v>
      </c>
      <c r="C73" s="1">
        <v>6144.0</v>
      </c>
      <c r="D73" s="1">
        <v>6144.0</v>
      </c>
      <c r="E73" s="1">
        <v>512.0</v>
      </c>
      <c r="F73" s="1">
        <v>186.836</v>
      </c>
      <c r="G73" s="1" t="s">
        <v>12</v>
      </c>
      <c r="H73" s="1" t="s">
        <v>13</v>
      </c>
      <c r="I73" s="1">
        <v>2.9599449273E10</v>
      </c>
      <c r="J73" s="1">
        <v>6.8362726739E10</v>
      </c>
      <c r="K73" s="1">
        <v>1.464588195E9</v>
      </c>
    </row>
    <row r="74">
      <c r="A74" s="1">
        <v>3.0</v>
      </c>
      <c r="B74" s="1" t="s">
        <v>15</v>
      </c>
      <c r="C74" s="1">
        <v>8192.0</v>
      </c>
      <c r="D74" s="1">
        <v>8192.0</v>
      </c>
      <c r="E74" s="1">
        <v>128.0</v>
      </c>
      <c r="F74" s="1">
        <v>615.682</v>
      </c>
      <c r="G74" s="1" t="s">
        <v>12</v>
      </c>
      <c r="H74" s="1" t="s">
        <v>13</v>
      </c>
      <c r="I74" s="1">
        <v>8.0000429352E10</v>
      </c>
      <c r="J74" s="1">
        <v>2.58162829725E11</v>
      </c>
      <c r="K74" s="1">
        <v>1.0770815064E10</v>
      </c>
    </row>
    <row r="75">
      <c r="A75" s="1">
        <v>3.0</v>
      </c>
      <c r="B75" s="1" t="s">
        <v>15</v>
      </c>
      <c r="C75" s="1">
        <v>8192.0</v>
      </c>
      <c r="D75" s="1">
        <v>8192.0</v>
      </c>
      <c r="E75" s="1">
        <v>128.0</v>
      </c>
      <c r="F75" s="1">
        <v>649.275</v>
      </c>
      <c r="G75" s="1" t="s">
        <v>12</v>
      </c>
      <c r="H75" s="1" t="s">
        <v>13</v>
      </c>
      <c r="I75" s="1">
        <v>8.0011190657E10</v>
      </c>
      <c r="J75" s="1">
        <v>2.58416503452E11</v>
      </c>
      <c r="K75" s="1">
        <v>2.7553000823E10</v>
      </c>
    </row>
    <row r="76">
      <c r="A76" s="1">
        <v>3.0</v>
      </c>
      <c r="B76" s="1" t="s">
        <v>15</v>
      </c>
      <c r="C76" s="1">
        <v>8192.0</v>
      </c>
      <c r="D76" s="1">
        <v>8192.0</v>
      </c>
      <c r="E76" s="1">
        <v>128.0</v>
      </c>
      <c r="F76" s="1">
        <v>640.335</v>
      </c>
      <c r="G76" s="1" t="s">
        <v>12</v>
      </c>
      <c r="H76" s="1" t="s">
        <v>13</v>
      </c>
      <c r="I76" s="1">
        <v>8.0002307361E10</v>
      </c>
      <c r="J76" s="1">
        <v>2.64253024452E11</v>
      </c>
      <c r="K76" s="1">
        <v>2.6671073363E10</v>
      </c>
    </row>
    <row r="77">
      <c r="A77" s="1">
        <v>3.0</v>
      </c>
      <c r="B77" s="1" t="s">
        <v>15</v>
      </c>
      <c r="C77" s="1">
        <v>8192.0</v>
      </c>
      <c r="D77" s="1">
        <v>8192.0</v>
      </c>
      <c r="E77" s="1">
        <v>256.0</v>
      </c>
      <c r="F77" s="1">
        <v>630.14</v>
      </c>
      <c r="G77" s="1" t="s">
        <v>12</v>
      </c>
      <c r="H77" s="1" t="s">
        <v>13</v>
      </c>
      <c r="I77" s="1">
        <v>7.3827755948E10</v>
      </c>
      <c r="J77" s="1">
        <v>1.7964854457E11</v>
      </c>
      <c r="K77" s="1">
        <v>1.4607483291E10</v>
      </c>
    </row>
    <row r="78">
      <c r="A78" s="1">
        <v>3.0</v>
      </c>
      <c r="B78" s="1" t="s">
        <v>15</v>
      </c>
      <c r="C78" s="1">
        <v>8192.0</v>
      </c>
      <c r="D78" s="1">
        <v>8192.0</v>
      </c>
      <c r="E78" s="1">
        <v>256.0</v>
      </c>
      <c r="F78" s="1">
        <v>616.308</v>
      </c>
      <c r="G78" s="1" t="s">
        <v>12</v>
      </c>
      <c r="H78" s="1" t="s">
        <v>13</v>
      </c>
      <c r="I78" s="1">
        <v>7.3796565612E10</v>
      </c>
      <c r="J78" s="1">
        <v>1.76558185868E11</v>
      </c>
      <c r="K78" s="1">
        <v>1.4053243097E10</v>
      </c>
    </row>
    <row r="79">
      <c r="A79" s="1">
        <v>3.0</v>
      </c>
      <c r="B79" s="1" t="s">
        <v>15</v>
      </c>
      <c r="C79" s="1">
        <v>8192.0</v>
      </c>
      <c r="D79" s="1">
        <v>8192.0</v>
      </c>
      <c r="E79" s="1">
        <v>256.0</v>
      </c>
      <c r="F79" s="1">
        <v>595.111</v>
      </c>
      <c r="G79" s="1" t="s">
        <v>12</v>
      </c>
      <c r="H79" s="1" t="s">
        <v>13</v>
      </c>
      <c r="I79" s="1">
        <v>7.3637917035E10</v>
      </c>
      <c r="J79" s="1">
        <v>1.79910419636E11</v>
      </c>
      <c r="K79" s="1">
        <v>8.617595682E9</v>
      </c>
    </row>
    <row r="80">
      <c r="A80" s="1">
        <v>3.0</v>
      </c>
      <c r="B80" s="1" t="s">
        <v>15</v>
      </c>
      <c r="C80" s="1">
        <v>8192.0</v>
      </c>
      <c r="D80" s="1">
        <v>8192.0</v>
      </c>
      <c r="E80" s="1">
        <v>512.0</v>
      </c>
      <c r="F80" s="1">
        <v>541.746</v>
      </c>
      <c r="G80" s="1" t="s">
        <v>12</v>
      </c>
      <c r="H80" s="1" t="s">
        <v>13</v>
      </c>
      <c r="I80" s="1">
        <v>7.0316002798E10</v>
      </c>
      <c r="J80" s="1">
        <v>1.5584725096E11</v>
      </c>
      <c r="K80" s="1">
        <v>6.735844481E9</v>
      </c>
    </row>
    <row r="81">
      <c r="A81" s="1">
        <v>3.0</v>
      </c>
      <c r="B81" s="1" t="s">
        <v>15</v>
      </c>
      <c r="C81" s="1">
        <v>8192.0</v>
      </c>
      <c r="D81" s="1">
        <v>8192.0</v>
      </c>
      <c r="E81" s="1">
        <v>512.0</v>
      </c>
      <c r="F81" s="1">
        <v>531.672</v>
      </c>
      <c r="G81" s="1" t="s">
        <v>12</v>
      </c>
      <c r="H81" s="1" t="s">
        <v>13</v>
      </c>
      <c r="I81" s="1">
        <v>7.0292594854E10</v>
      </c>
      <c r="J81" s="1">
        <v>1.55577024365E11</v>
      </c>
      <c r="K81" s="1">
        <v>6.301253228E9</v>
      </c>
    </row>
    <row r="82">
      <c r="A82" s="1">
        <v>3.0</v>
      </c>
      <c r="B82" s="1" t="s">
        <v>15</v>
      </c>
      <c r="C82" s="1">
        <v>8192.0</v>
      </c>
      <c r="D82" s="1">
        <v>8192.0</v>
      </c>
      <c r="E82" s="1">
        <v>512.0</v>
      </c>
      <c r="F82" s="1">
        <v>532.819</v>
      </c>
      <c r="G82" s="1" t="s">
        <v>12</v>
      </c>
      <c r="H82" s="1" t="s">
        <v>13</v>
      </c>
      <c r="I82" s="1">
        <v>7.0281910256E10</v>
      </c>
      <c r="J82" s="1">
        <v>1.56336398698E11</v>
      </c>
      <c r="K82" s="1">
        <v>6.200472806E9</v>
      </c>
    </row>
    <row r="83">
      <c r="A83" s="1">
        <v>3.0</v>
      </c>
      <c r="B83" s="1" t="s">
        <v>15</v>
      </c>
      <c r="C83" s="1">
        <v>10240.0</v>
      </c>
      <c r="D83" s="1">
        <v>10240.0</v>
      </c>
      <c r="E83" s="1">
        <v>128.0</v>
      </c>
      <c r="F83" s="1">
        <v>998.356</v>
      </c>
      <c r="G83" s="1" t="s">
        <v>12</v>
      </c>
      <c r="H83" s="1" t="s">
        <v>13</v>
      </c>
      <c r="I83" s="1">
        <v>1.55579247803E11</v>
      </c>
      <c r="J83" s="1">
        <v>5.11709546244E11</v>
      </c>
      <c r="K83" s="1">
        <v>1.877584905E10</v>
      </c>
    </row>
    <row r="84">
      <c r="A84" s="1">
        <v>3.0</v>
      </c>
      <c r="B84" s="1" t="s">
        <v>15</v>
      </c>
      <c r="C84" s="1">
        <v>10240.0</v>
      </c>
      <c r="D84" s="1">
        <v>10240.0</v>
      </c>
      <c r="E84" s="1">
        <v>128.0</v>
      </c>
      <c r="F84" s="1">
        <v>996.121</v>
      </c>
      <c r="G84" s="1" t="s">
        <v>12</v>
      </c>
      <c r="H84" s="1" t="s">
        <v>13</v>
      </c>
      <c r="I84" s="1">
        <v>1.55308242427E11</v>
      </c>
      <c r="J84" s="1">
        <v>5.11666669618E11</v>
      </c>
      <c r="K84" s="1">
        <v>1.8749539313E10</v>
      </c>
    </row>
    <row r="85">
      <c r="A85" s="1">
        <v>3.0</v>
      </c>
      <c r="B85" s="1" t="s">
        <v>15</v>
      </c>
      <c r="C85" s="1">
        <v>10240.0</v>
      </c>
      <c r="D85" s="1">
        <v>10240.0</v>
      </c>
      <c r="E85" s="1">
        <v>128.0</v>
      </c>
      <c r="F85" s="1">
        <v>997.144</v>
      </c>
      <c r="G85" s="1" t="s">
        <v>12</v>
      </c>
      <c r="H85" s="1" t="s">
        <v>13</v>
      </c>
      <c r="I85" s="1">
        <v>1.55429643689E11</v>
      </c>
      <c r="J85" s="1">
        <v>5.11869553649E11</v>
      </c>
      <c r="K85" s="1">
        <v>1.8757309657E10</v>
      </c>
    </row>
    <row r="86">
      <c r="A86" s="1">
        <v>3.0</v>
      </c>
      <c r="B86" s="1" t="s">
        <v>15</v>
      </c>
      <c r="C86" s="1">
        <v>10240.0</v>
      </c>
      <c r="D86" s="1">
        <v>10240.0</v>
      </c>
      <c r="E86" s="1">
        <v>256.0</v>
      </c>
      <c r="F86" s="1">
        <v>920.959</v>
      </c>
      <c r="G86" s="1" t="s">
        <v>12</v>
      </c>
      <c r="H86" s="1" t="s">
        <v>13</v>
      </c>
      <c r="I86" s="1">
        <v>1.43299512989E11</v>
      </c>
      <c r="J86" s="1">
        <v>3.54574214232E11</v>
      </c>
      <c r="K86" s="1">
        <v>1.3195654876E10</v>
      </c>
    </row>
    <row r="87">
      <c r="A87" s="1">
        <v>3.0</v>
      </c>
      <c r="B87" s="1" t="s">
        <v>15</v>
      </c>
      <c r="C87" s="1">
        <v>10240.0</v>
      </c>
      <c r="D87" s="1">
        <v>10240.0</v>
      </c>
      <c r="E87" s="1">
        <v>256.0</v>
      </c>
      <c r="F87" s="1">
        <v>917.851</v>
      </c>
      <c r="G87" s="1" t="s">
        <v>12</v>
      </c>
      <c r="H87" s="1" t="s">
        <v>13</v>
      </c>
      <c r="I87" s="1">
        <v>1.43299215792E11</v>
      </c>
      <c r="J87" s="1">
        <v>3.57447975002E11</v>
      </c>
      <c r="K87" s="1">
        <v>1.3129147203E10</v>
      </c>
    </row>
    <row r="88">
      <c r="A88" s="1">
        <v>3.0</v>
      </c>
      <c r="B88" s="1" t="s">
        <v>15</v>
      </c>
      <c r="C88" s="1">
        <v>10240.0</v>
      </c>
      <c r="D88" s="1">
        <v>10240.0</v>
      </c>
      <c r="E88" s="1">
        <v>256.0</v>
      </c>
      <c r="F88" s="1">
        <v>911.112</v>
      </c>
      <c r="G88" s="1" t="s">
        <v>12</v>
      </c>
      <c r="H88" s="1" t="s">
        <v>13</v>
      </c>
      <c r="I88" s="1">
        <v>1.43223455666E11</v>
      </c>
      <c r="J88" s="1">
        <v>3.57477121005E11</v>
      </c>
      <c r="K88" s="1">
        <v>1.3112797334E10</v>
      </c>
    </row>
    <row r="89">
      <c r="A89" s="1">
        <v>3.0</v>
      </c>
      <c r="B89" s="1" t="s">
        <v>15</v>
      </c>
      <c r="C89" s="1">
        <v>10240.0</v>
      </c>
      <c r="D89" s="1">
        <v>10240.0</v>
      </c>
      <c r="E89" s="1">
        <v>512.0</v>
      </c>
      <c r="F89" s="1">
        <v>950.17</v>
      </c>
      <c r="G89" s="1" t="s">
        <v>12</v>
      </c>
      <c r="H89" s="1" t="s">
        <v>13</v>
      </c>
      <c r="I89" s="1">
        <v>1.29883453126E11</v>
      </c>
      <c r="J89" s="1">
        <v>2.9997633421E11</v>
      </c>
      <c r="K89" s="1">
        <v>7.987734122E9</v>
      </c>
    </row>
    <row r="90">
      <c r="A90" s="1">
        <v>3.0</v>
      </c>
      <c r="B90" s="1" t="s">
        <v>15</v>
      </c>
      <c r="C90" s="1">
        <v>10240.0</v>
      </c>
      <c r="D90" s="1">
        <v>10240.0</v>
      </c>
      <c r="E90" s="1">
        <v>512.0</v>
      </c>
      <c r="F90" s="1">
        <v>954.09</v>
      </c>
      <c r="G90" s="1" t="s">
        <v>12</v>
      </c>
      <c r="H90" s="1" t="s">
        <v>13</v>
      </c>
      <c r="I90" s="1">
        <v>1.37076709417E11</v>
      </c>
      <c r="J90" s="1">
        <v>3.03450045239E11</v>
      </c>
      <c r="K90" s="1">
        <v>8.004714542E9</v>
      </c>
    </row>
    <row r="91">
      <c r="A91" s="1">
        <v>3.0</v>
      </c>
      <c r="B91" s="1" t="s">
        <v>15</v>
      </c>
      <c r="C91" s="1">
        <v>10240.0</v>
      </c>
      <c r="D91" s="1">
        <v>10240.0</v>
      </c>
      <c r="E91" s="1">
        <v>512.0</v>
      </c>
      <c r="F91" s="1">
        <v>955.38</v>
      </c>
      <c r="G91" s="1" t="s">
        <v>12</v>
      </c>
      <c r="H91" s="1" t="s">
        <v>13</v>
      </c>
      <c r="I91" s="1">
        <v>1.37065385236E11</v>
      </c>
      <c r="J91" s="1">
        <v>3.04455510251E11</v>
      </c>
      <c r="K91" s="1">
        <v>8.033418653E9</v>
      </c>
    </row>
    <row r="92">
      <c r="A92" s="1">
        <v>1.0</v>
      </c>
      <c r="B92" s="1" t="s">
        <v>11</v>
      </c>
      <c r="C92" s="1">
        <v>600.0</v>
      </c>
      <c r="D92" s="1">
        <v>600.0</v>
      </c>
      <c r="F92" s="1">
        <v>0.236</v>
      </c>
      <c r="G92" s="1" t="s">
        <v>12</v>
      </c>
      <c r="H92" s="1" t="s">
        <v>16</v>
      </c>
    </row>
    <row r="93">
      <c r="A93" s="1">
        <v>1.0</v>
      </c>
      <c r="B93" s="1" t="s">
        <v>11</v>
      </c>
      <c r="C93" s="1">
        <v>600.0</v>
      </c>
      <c r="D93" s="1">
        <v>600.0</v>
      </c>
      <c r="F93" s="1">
        <v>0.229</v>
      </c>
      <c r="G93" s="1" t="s">
        <v>12</v>
      </c>
      <c r="H93" s="1" t="s">
        <v>16</v>
      </c>
    </row>
    <row r="94">
      <c r="A94" s="1">
        <v>1.0</v>
      </c>
      <c r="B94" s="1" t="s">
        <v>11</v>
      </c>
      <c r="C94" s="1">
        <v>600.0</v>
      </c>
      <c r="D94" s="1">
        <v>600.0</v>
      </c>
      <c r="F94" s="1">
        <v>0.227</v>
      </c>
      <c r="G94" s="1" t="s">
        <v>12</v>
      </c>
      <c r="H94" s="1" t="s">
        <v>16</v>
      </c>
    </row>
    <row r="95">
      <c r="A95" s="1">
        <v>1.0</v>
      </c>
      <c r="B95" s="1" t="s">
        <v>11</v>
      </c>
      <c r="C95" s="1">
        <v>1000.0</v>
      </c>
      <c r="D95" s="1">
        <v>1000.0</v>
      </c>
      <c r="F95" s="1">
        <v>2.33</v>
      </c>
      <c r="G95" s="1" t="s">
        <v>12</v>
      </c>
      <c r="H95" s="1" t="s">
        <v>16</v>
      </c>
    </row>
    <row r="96">
      <c r="A96" s="1">
        <v>1.0</v>
      </c>
      <c r="B96" s="1" t="s">
        <v>11</v>
      </c>
      <c r="C96" s="1">
        <v>1000.0</v>
      </c>
      <c r="D96" s="1">
        <v>1000.0</v>
      </c>
      <c r="F96" s="1">
        <v>2.093</v>
      </c>
      <c r="G96" s="1" t="s">
        <v>12</v>
      </c>
      <c r="H96" s="1" t="s">
        <v>16</v>
      </c>
    </row>
    <row r="97">
      <c r="A97" s="1">
        <v>1.0</v>
      </c>
      <c r="B97" s="1" t="s">
        <v>11</v>
      </c>
      <c r="C97" s="1">
        <v>1000.0</v>
      </c>
      <c r="D97" s="1">
        <v>1000.0</v>
      </c>
      <c r="F97" s="1">
        <v>2.156</v>
      </c>
      <c r="G97" s="1" t="s">
        <v>12</v>
      </c>
      <c r="H97" s="1" t="s">
        <v>16</v>
      </c>
    </row>
    <row r="98">
      <c r="A98" s="1">
        <v>1.0</v>
      </c>
      <c r="B98" s="1" t="s">
        <v>11</v>
      </c>
      <c r="C98" s="1">
        <v>1400.0</v>
      </c>
      <c r="D98" s="1">
        <v>1400.0</v>
      </c>
      <c r="F98" s="1">
        <v>5.688</v>
      </c>
      <c r="G98" s="1" t="s">
        <v>12</v>
      </c>
      <c r="H98" s="1" t="s">
        <v>16</v>
      </c>
    </row>
    <row r="99">
      <c r="A99" s="1">
        <v>1.0</v>
      </c>
      <c r="B99" s="1" t="s">
        <v>11</v>
      </c>
      <c r="C99" s="1">
        <v>1400.0</v>
      </c>
      <c r="D99" s="1">
        <v>1400.0</v>
      </c>
      <c r="F99" s="1">
        <v>5.582</v>
      </c>
      <c r="G99" s="1" t="s">
        <v>12</v>
      </c>
      <c r="H99" s="1" t="s">
        <v>16</v>
      </c>
    </row>
    <row r="100">
      <c r="A100" s="1">
        <v>1.0</v>
      </c>
      <c r="B100" s="1" t="s">
        <v>11</v>
      </c>
      <c r="C100" s="1">
        <v>1400.0</v>
      </c>
      <c r="D100" s="1">
        <v>1400.0</v>
      </c>
      <c r="F100" s="1">
        <v>5.56</v>
      </c>
      <c r="G100" s="1" t="s">
        <v>12</v>
      </c>
      <c r="H100" s="1" t="s">
        <v>16</v>
      </c>
    </row>
    <row r="101">
      <c r="A101" s="1">
        <v>1.0</v>
      </c>
      <c r="B101" s="1" t="s">
        <v>11</v>
      </c>
      <c r="C101" s="1">
        <v>1800.0</v>
      </c>
      <c r="D101" s="1">
        <v>1800.0</v>
      </c>
      <c r="F101" s="1">
        <v>25.871</v>
      </c>
      <c r="G101" s="1" t="s">
        <v>12</v>
      </c>
      <c r="H101" s="1" t="s">
        <v>16</v>
      </c>
    </row>
    <row r="102">
      <c r="A102" s="1">
        <v>1.0</v>
      </c>
      <c r="B102" s="1" t="s">
        <v>11</v>
      </c>
      <c r="C102" s="1">
        <v>1800.0</v>
      </c>
      <c r="D102" s="1">
        <v>1800.0</v>
      </c>
      <c r="F102" s="1">
        <v>25.861</v>
      </c>
      <c r="G102" s="1" t="s">
        <v>12</v>
      </c>
      <c r="H102" s="1" t="s">
        <v>16</v>
      </c>
    </row>
    <row r="103">
      <c r="A103" s="1">
        <v>1.0</v>
      </c>
      <c r="B103" s="1" t="s">
        <v>11</v>
      </c>
      <c r="C103" s="1">
        <v>1800.0</v>
      </c>
      <c r="D103" s="1">
        <v>1800.0</v>
      </c>
      <c r="F103" s="1">
        <v>24.851</v>
      </c>
      <c r="G103" s="1" t="s">
        <v>12</v>
      </c>
      <c r="H103" s="1" t="s">
        <v>16</v>
      </c>
    </row>
    <row r="104">
      <c r="A104" s="1">
        <v>1.0</v>
      </c>
      <c r="B104" s="1" t="s">
        <v>11</v>
      </c>
      <c r="C104" s="1">
        <v>2200.0</v>
      </c>
      <c r="D104" s="1">
        <v>2200.0</v>
      </c>
      <c r="F104" s="1">
        <v>52.485</v>
      </c>
      <c r="G104" s="1" t="s">
        <v>12</v>
      </c>
      <c r="H104" s="1" t="s">
        <v>16</v>
      </c>
    </row>
    <row r="105">
      <c r="A105" s="1">
        <v>1.0</v>
      </c>
      <c r="B105" s="1" t="s">
        <v>11</v>
      </c>
      <c r="C105" s="1">
        <v>2200.0</v>
      </c>
      <c r="D105" s="1">
        <v>2200.0</v>
      </c>
      <c r="F105" s="1">
        <v>53.949</v>
      </c>
      <c r="G105" s="1" t="s">
        <v>12</v>
      </c>
      <c r="H105" s="1" t="s">
        <v>16</v>
      </c>
    </row>
    <row r="106">
      <c r="A106" s="1">
        <v>1.0</v>
      </c>
      <c r="B106" s="1" t="s">
        <v>11</v>
      </c>
      <c r="C106" s="1">
        <v>2200.0</v>
      </c>
      <c r="D106" s="1">
        <v>2200.0</v>
      </c>
      <c r="F106" s="1">
        <v>51.689</v>
      </c>
      <c r="G106" s="1" t="s">
        <v>12</v>
      </c>
      <c r="H106" s="1" t="s">
        <v>16</v>
      </c>
    </row>
    <row r="107">
      <c r="A107" s="1">
        <v>1.0</v>
      </c>
      <c r="B107" s="1" t="s">
        <v>11</v>
      </c>
      <c r="C107" s="1">
        <v>2600.0</v>
      </c>
      <c r="D107" s="1">
        <v>2600.0</v>
      </c>
      <c r="F107" s="1">
        <v>88.216</v>
      </c>
      <c r="G107" s="1" t="s">
        <v>12</v>
      </c>
      <c r="H107" s="1" t="s">
        <v>16</v>
      </c>
    </row>
    <row r="108">
      <c r="A108" s="1">
        <v>1.0</v>
      </c>
      <c r="B108" s="1" t="s">
        <v>11</v>
      </c>
      <c r="C108" s="1">
        <v>2600.0</v>
      </c>
      <c r="D108" s="1">
        <v>2600.0</v>
      </c>
      <c r="F108" s="1">
        <v>88.715</v>
      </c>
      <c r="G108" s="1" t="s">
        <v>12</v>
      </c>
      <c r="H108" s="1" t="s">
        <v>16</v>
      </c>
    </row>
    <row r="109">
      <c r="A109" s="1">
        <v>1.0</v>
      </c>
      <c r="B109" s="1" t="s">
        <v>11</v>
      </c>
      <c r="C109" s="1">
        <v>2600.0</v>
      </c>
      <c r="D109" s="1">
        <v>2600.0</v>
      </c>
      <c r="F109" s="1">
        <v>87.45</v>
      </c>
      <c r="G109" s="1" t="s">
        <v>12</v>
      </c>
      <c r="H109" s="1" t="s">
        <v>16</v>
      </c>
    </row>
    <row r="110">
      <c r="A110" s="1">
        <v>1.0</v>
      </c>
      <c r="B110" s="1" t="s">
        <v>11</v>
      </c>
      <c r="C110" s="1">
        <v>3000.0</v>
      </c>
      <c r="D110" s="1">
        <v>3000.0</v>
      </c>
      <c r="F110" s="1">
        <v>144.199</v>
      </c>
      <c r="G110" s="1" t="s">
        <v>12</v>
      </c>
      <c r="H110" s="1" t="s">
        <v>16</v>
      </c>
    </row>
    <row r="111">
      <c r="A111" s="1">
        <v>1.0</v>
      </c>
      <c r="B111" s="1" t="s">
        <v>11</v>
      </c>
      <c r="C111" s="1">
        <v>3000.0</v>
      </c>
      <c r="D111" s="1">
        <v>3000.0</v>
      </c>
      <c r="F111" s="1">
        <v>142.612</v>
      </c>
      <c r="G111" s="1" t="s">
        <v>12</v>
      </c>
      <c r="H111" s="1" t="s">
        <v>16</v>
      </c>
    </row>
    <row r="112">
      <c r="A112" s="1">
        <v>1.0</v>
      </c>
      <c r="B112" s="1" t="s">
        <v>11</v>
      </c>
      <c r="C112" s="1">
        <v>3000.0</v>
      </c>
      <c r="D112" s="1">
        <v>3000.0</v>
      </c>
      <c r="F112" s="1">
        <v>147.52</v>
      </c>
      <c r="G112" s="1" t="s">
        <v>12</v>
      </c>
      <c r="H112" s="1" t="s">
        <v>16</v>
      </c>
    </row>
    <row r="113">
      <c r="A113" s="1">
        <v>2.0</v>
      </c>
      <c r="B113" s="1" t="s">
        <v>14</v>
      </c>
      <c r="C113" s="1">
        <v>4096.0</v>
      </c>
      <c r="D113" s="1">
        <v>4096.0</v>
      </c>
      <c r="F113" s="1">
        <v>42.837</v>
      </c>
      <c r="G113" s="1" t="s">
        <v>12</v>
      </c>
      <c r="H113" s="1" t="s">
        <v>16</v>
      </c>
    </row>
    <row r="114">
      <c r="A114" s="1">
        <v>2.0</v>
      </c>
      <c r="B114" s="1" t="s">
        <v>14</v>
      </c>
      <c r="C114" s="1">
        <v>4096.0</v>
      </c>
      <c r="D114" s="1">
        <v>4096.0</v>
      </c>
      <c r="F114" s="1">
        <v>39.894</v>
      </c>
      <c r="G114" s="1" t="s">
        <v>12</v>
      </c>
      <c r="H114" s="1" t="s">
        <v>16</v>
      </c>
    </row>
    <row r="115">
      <c r="A115" s="1">
        <v>2.0</v>
      </c>
      <c r="B115" s="1" t="s">
        <v>14</v>
      </c>
      <c r="C115" s="1">
        <v>4096.0</v>
      </c>
      <c r="D115" s="1">
        <v>4096.0</v>
      </c>
      <c r="F115" s="1">
        <v>40.197</v>
      </c>
      <c r="G115" s="1" t="s">
        <v>12</v>
      </c>
      <c r="H115" s="1" t="s">
        <v>16</v>
      </c>
    </row>
    <row r="116">
      <c r="A116" s="1">
        <v>2.0</v>
      </c>
      <c r="B116" s="1" t="s">
        <v>14</v>
      </c>
      <c r="C116" s="1">
        <v>6144.0</v>
      </c>
      <c r="D116" s="1">
        <v>6144.0</v>
      </c>
      <c r="F116" s="1">
        <v>135.589</v>
      </c>
      <c r="G116" s="1" t="s">
        <v>12</v>
      </c>
      <c r="H116" s="1" t="s">
        <v>16</v>
      </c>
    </row>
    <row r="117">
      <c r="A117" s="1">
        <v>2.0</v>
      </c>
      <c r="B117" s="1" t="s">
        <v>14</v>
      </c>
      <c r="C117" s="1">
        <v>6144.0</v>
      </c>
      <c r="D117" s="1">
        <v>6144.0</v>
      </c>
      <c r="F117" s="1">
        <v>134.793</v>
      </c>
      <c r="G117" s="1" t="s">
        <v>12</v>
      </c>
      <c r="H117" s="1" t="s">
        <v>16</v>
      </c>
    </row>
    <row r="118">
      <c r="A118" s="1">
        <v>2.0</v>
      </c>
      <c r="B118" s="1" t="s">
        <v>14</v>
      </c>
      <c r="C118" s="1">
        <v>6144.0</v>
      </c>
      <c r="D118" s="1">
        <v>6144.0</v>
      </c>
      <c r="F118" s="1">
        <v>135.878</v>
      </c>
      <c r="G118" s="1" t="s">
        <v>12</v>
      </c>
      <c r="H118" s="1" t="s">
        <v>16</v>
      </c>
    </row>
    <row r="119">
      <c r="A119" s="1">
        <v>2.0</v>
      </c>
      <c r="B119" s="1" t="s">
        <v>14</v>
      </c>
      <c r="C119" s="1">
        <v>8192.0</v>
      </c>
      <c r="D119" s="1">
        <v>8192.0</v>
      </c>
      <c r="F119" s="1">
        <v>320.382</v>
      </c>
      <c r="G119" s="1" t="s">
        <v>12</v>
      </c>
      <c r="H119" s="1" t="s">
        <v>16</v>
      </c>
    </row>
    <row r="120">
      <c r="A120" s="1">
        <v>2.0</v>
      </c>
      <c r="B120" s="1" t="s">
        <v>14</v>
      </c>
      <c r="C120" s="1">
        <v>8192.0</v>
      </c>
      <c r="D120" s="1">
        <v>8192.0</v>
      </c>
      <c r="F120" s="1">
        <v>322.693</v>
      </c>
      <c r="G120" s="1" t="s">
        <v>12</v>
      </c>
      <c r="H120" s="1" t="s">
        <v>16</v>
      </c>
    </row>
    <row r="121">
      <c r="A121" s="1">
        <v>2.0</v>
      </c>
      <c r="B121" s="1" t="s">
        <v>14</v>
      </c>
      <c r="C121" s="1">
        <v>8192.0</v>
      </c>
      <c r="D121" s="1">
        <v>8192.0</v>
      </c>
      <c r="F121" s="1">
        <v>321.698</v>
      </c>
      <c r="G121" s="1" t="s">
        <v>12</v>
      </c>
      <c r="H121" s="1" t="s">
        <v>16</v>
      </c>
    </row>
    <row r="122">
      <c r="A122" s="1">
        <v>2.0</v>
      </c>
      <c r="B122" s="1" t="s">
        <v>14</v>
      </c>
      <c r="C122" s="1">
        <v>10240.0</v>
      </c>
      <c r="D122" s="1">
        <v>10240.0</v>
      </c>
      <c r="F122" s="1">
        <v>631.869</v>
      </c>
      <c r="G122" s="1" t="s">
        <v>12</v>
      </c>
      <c r="H122" s="1" t="s">
        <v>16</v>
      </c>
    </row>
    <row r="123">
      <c r="A123" s="1">
        <v>2.0</v>
      </c>
      <c r="B123" s="1" t="s">
        <v>14</v>
      </c>
      <c r="C123" s="1">
        <v>10240.0</v>
      </c>
      <c r="D123" s="1">
        <v>10240.0</v>
      </c>
      <c r="F123" s="1">
        <v>630.687</v>
      </c>
      <c r="G123" s="1" t="s">
        <v>12</v>
      </c>
      <c r="H123" s="1" t="s">
        <v>16</v>
      </c>
    </row>
    <row r="124">
      <c r="A124" s="1">
        <v>2.0</v>
      </c>
      <c r="B124" s="1" t="s">
        <v>14</v>
      </c>
      <c r="C124" s="1">
        <v>10240.0</v>
      </c>
      <c r="D124" s="1">
        <v>10240.0</v>
      </c>
      <c r="F124" s="1">
        <v>633.377</v>
      </c>
      <c r="G124" s="1" t="s">
        <v>12</v>
      </c>
      <c r="H124" s="1" t="s">
        <v>16</v>
      </c>
    </row>
    <row r="125">
      <c r="A125" s="1">
        <v>2.0</v>
      </c>
      <c r="B125" s="1" t="s">
        <v>14</v>
      </c>
      <c r="C125" s="1">
        <v>600.0</v>
      </c>
      <c r="D125" s="1">
        <v>600.0</v>
      </c>
      <c r="F125" s="1">
        <v>0.76</v>
      </c>
      <c r="G125" s="1" t="s">
        <v>12</v>
      </c>
      <c r="H125" s="1" t="s">
        <v>16</v>
      </c>
    </row>
    <row r="126">
      <c r="A126" s="1">
        <v>2.0</v>
      </c>
      <c r="B126" s="1" t="s">
        <v>14</v>
      </c>
      <c r="C126" s="1">
        <v>600.0</v>
      </c>
      <c r="D126" s="1">
        <v>600.0</v>
      </c>
      <c r="F126" s="1">
        <v>0.76</v>
      </c>
      <c r="G126" s="1" t="s">
        <v>12</v>
      </c>
      <c r="H126" s="1" t="s">
        <v>16</v>
      </c>
    </row>
    <row r="127">
      <c r="A127" s="1">
        <v>2.0</v>
      </c>
      <c r="B127" s="1" t="s">
        <v>14</v>
      </c>
      <c r="C127" s="1">
        <v>600.0</v>
      </c>
      <c r="D127" s="1">
        <v>600.0</v>
      </c>
      <c r="F127" s="1">
        <v>0.762</v>
      </c>
      <c r="G127" s="1" t="s">
        <v>12</v>
      </c>
      <c r="H127" s="1" t="s">
        <v>16</v>
      </c>
    </row>
    <row r="128">
      <c r="A128" s="1">
        <v>2.0</v>
      </c>
      <c r="B128" s="1" t="s">
        <v>14</v>
      </c>
      <c r="C128" s="1">
        <v>1000.0</v>
      </c>
      <c r="D128" s="1">
        <v>1000.0</v>
      </c>
      <c r="F128" s="1">
        <v>0.446</v>
      </c>
      <c r="G128" s="1" t="s">
        <v>12</v>
      </c>
      <c r="H128" s="1" t="s">
        <v>16</v>
      </c>
    </row>
    <row r="129">
      <c r="A129" s="1">
        <v>2.0</v>
      </c>
      <c r="B129" s="1" t="s">
        <v>14</v>
      </c>
      <c r="C129" s="1">
        <v>1000.0</v>
      </c>
      <c r="D129" s="1">
        <v>1000.0</v>
      </c>
      <c r="F129" s="1">
        <v>0.434</v>
      </c>
      <c r="G129" s="1" t="s">
        <v>12</v>
      </c>
      <c r="H129" s="1" t="s">
        <v>16</v>
      </c>
    </row>
    <row r="130">
      <c r="A130" s="1">
        <v>2.0</v>
      </c>
      <c r="B130" s="1" t="s">
        <v>14</v>
      </c>
      <c r="C130" s="1">
        <v>1000.0</v>
      </c>
      <c r="D130" s="1">
        <v>1000.0</v>
      </c>
      <c r="F130" s="1">
        <v>0.454</v>
      </c>
      <c r="G130" s="1" t="s">
        <v>12</v>
      </c>
      <c r="H130" s="1" t="s">
        <v>16</v>
      </c>
    </row>
    <row r="131">
      <c r="A131" s="1">
        <v>2.0</v>
      </c>
      <c r="B131" s="1" t="s">
        <v>14</v>
      </c>
      <c r="C131" s="1">
        <v>1400.0</v>
      </c>
      <c r="D131" s="1">
        <v>1400.0</v>
      </c>
      <c r="F131" s="1">
        <v>1.424</v>
      </c>
      <c r="G131" s="1" t="s">
        <v>12</v>
      </c>
      <c r="H131" s="1" t="s">
        <v>16</v>
      </c>
    </row>
    <row r="132">
      <c r="A132" s="1">
        <v>2.0</v>
      </c>
      <c r="B132" s="1" t="s">
        <v>14</v>
      </c>
      <c r="C132" s="1">
        <v>1400.0</v>
      </c>
      <c r="D132" s="1">
        <v>1400.0</v>
      </c>
      <c r="F132" s="1">
        <v>1.438</v>
      </c>
      <c r="G132" s="1" t="s">
        <v>12</v>
      </c>
      <c r="H132" s="1" t="s">
        <v>16</v>
      </c>
    </row>
    <row r="133">
      <c r="A133" s="1">
        <v>2.0</v>
      </c>
      <c r="B133" s="1" t="s">
        <v>14</v>
      </c>
      <c r="C133" s="1">
        <v>1400.0</v>
      </c>
      <c r="D133" s="1">
        <v>1400.0</v>
      </c>
      <c r="F133" s="1">
        <v>1.479</v>
      </c>
      <c r="G133" s="1" t="s">
        <v>12</v>
      </c>
      <c r="H133" s="1" t="s">
        <v>16</v>
      </c>
    </row>
    <row r="134">
      <c r="A134" s="1">
        <v>2.0</v>
      </c>
      <c r="B134" s="1" t="s">
        <v>14</v>
      </c>
      <c r="C134" s="1">
        <v>1800.0</v>
      </c>
      <c r="D134" s="1">
        <v>1800.0</v>
      </c>
      <c r="F134" s="1">
        <v>3.356</v>
      </c>
      <c r="G134" s="1" t="s">
        <v>12</v>
      </c>
      <c r="H134" s="1" t="s">
        <v>16</v>
      </c>
    </row>
    <row r="135">
      <c r="A135" s="1">
        <v>2.0</v>
      </c>
      <c r="B135" s="1" t="s">
        <v>14</v>
      </c>
      <c r="C135" s="1">
        <v>1800.0</v>
      </c>
      <c r="D135" s="1">
        <v>1800.0</v>
      </c>
      <c r="F135" s="1">
        <v>3.348</v>
      </c>
      <c r="G135" s="1" t="s">
        <v>12</v>
      </c>
      <c r="H135" s="1" t="s">
        <v>16</v>
      </c>
    </row>
    <row r="136">
      <c r="A136" s="1">
        <v>2.0</v>
      </c>
      <c r="B136" s="1" t="s">
        <v>14</v>
      </c>
      <c r="C136" s="1">
        <v>1800.0</v>
      </c>
      <c r="D136" s="1">
        <v>1800.0</v>
      </c>
      <c r="F136" s="1">
        <v>3.4</v>
      </c>
      <c r="G136" s="1" t="s">
        <v>12</v>
      </c>
      <c r="H136" s="1" t="s">
        <v>16</v>
      </c>
    </row>
    <row r="137">
      <c r="A137" s="1">
        <v>2.0</v>
      </c>
      <c r="B137" s="1" t="s">
        <v>14</v>
      </c>
      <c r="C137" s="1">
        <v>2200.0</v>
      </c>
      <c r="D137" s="1">
        <v>2200.0</v>
      </c>
      <c r="F137" s="1">
        <v>6.204</v>
      </c>
      <c r="G137" s="1" t="s">
        <v>12</v>
      </c>
      <c r="H137" s="1" t="s">
        <v>16</v>
      </c>
    </row>
    <row r="138">
      <c r="A138" s="1">
        <v>2.0</v>
      </c>
      <c r="B138" s="1" t="s">
        <v>14</v>
      </c>
      <c r="C138" s="1">
        <v>2200.0</v>
      </c>
      <c r="D138" s="1">
        <v>2200.0</v>
      </c>
      <c r="F138" s="1">
        <v>5.914</v>
      </c>
      <c r="G138" s="1" t="s">
        <v>12</v>
      </c>
      <c r="H138" s="1" t="s">
        <v>16</v>
      </c>
    </row>
    <row r="139">
      <c r="A139" s="1">
        <v>2.0</v>
      </c>
      <c r="B139" s="1" t="s">
        <v>14</v>
      </c>
      <c r="C139" s="1">
        <v>2200.0</v>
      </c>
      <c r="D139" s="1">
        <v>2200.0</v>
      </c>
      <c r="F139" s="1">
        <v>6.292</v>
      </c>
      <c r="G139" s="1" t="s">
        <v>12</v>
      </c>
      <c r="H139" s="1" t="s">
        <v>16</v>
      </c>
    </row>
    <row r="140">
      <c r="A140" s="1">
        <v>2.0</v>
      </c>
      <c r="B140" s="1" t="s">
        <v>14</v>
      </c>
      <c r="C140" s="1">
        <v>2600.0</v>
      </c>
      <c r="D140" s="1">
        <v>2600.0</v>
      </c>
      <c r="F140" s="1">
        <v>9.968</v>
      </c>
      <c r="G140" s="1" t="s">
        <v>12</v>
      </c>
      <c r="H140" s="1" t="s">
        <v>16</v>
      </c>
    </row>
    <row r="141">
      <c r="A141" s="1">
        <v>2.0</v>
      </c>
      <c r="B141" s="1" t="s">
        <v>14</v>
      </c>
      <c r="C141" s="1">
        <v>2600.0</v>
      </c>
      <c r="D141" s="1">
        <v>2600.0</v>
      </c>
      <c r="F141" s="1">
        <v>10.768</v>
      </c>
      <c r="G141" s="1" t="s">
        <v>12</v>
      </c>
      <c r="H141" s="1" t="s">
        <v>16</v>
      </c>
    </row>
    <row r="142">
      <c r="A142" s="1">
        <v>2.0</v>
      </c>
      <c r="B142" s="1" t="s">
        <v>14</v>
      </c>
      <c r="C142" s="1">
        <v>2600.0</v>
      </c>
      <c r="D142" s="1">
        <v>2600.0</v>
      </c>
      <c r="F142" s="1">
        <v>10.179</v>
      </c>
      <c r="G142" s="1" t="s">
        <v>12</v>
      </c>
      <c r="H142" s="1" t="s">
        <v>16</v>
      </c>
    </row>
    <row r="143">
      <c r="A143" s="1">
        <v>2.0</v>
      </c>
      <c r="B143" s="1" t="s">
        <v>14</v>
      </c>
      <c r="C143" s="1">
        <v>3000.0</v>
      </c>
      <c r="D143" s="1">
        <v>3000.0</v>
      </c>
      <c r="F143" s="1">
        <v>15.47</v>
      </c>
      <c r="G143" s="1" t="s">
        <v>12</v>
      </c>
      <c r="H143" s="1" t="s">
        <v>16</v>
      </c>
    </row>
    <row r="144">
      <c r="A144" s="1">
        <v>2.0</v>
      </c>
      <c r="B144" s="1" t="s">
        <v>14</v>
      </c>
      <c r="C144" s="1">
        <v>3000.0</v>
      </c>
      <c r="D144" s="1">
        <v>3000.0</v>
      </c>
      <c r="F144" s="1">
        <v>16.811</v>
      </c>
      <c r="G144" s="1" t="s">
        <v>12</v>
      </c>
      <c r="H144" s="1" t="s">
        <v>16</v>
      </c>
    </row>
    <row r="145">
      <c r="A145" s="1">
        <v>2.0</v>
      </c>
      <c r="B145" s="1" t="s">
        <v>14</v>
      </c>
      <c r="C145" s="1">
        <v>3000.0</v>
      </c>
      <c r="D145" s="1">
        <v>3000.0</v>
      </c>
      <c r="F145" s="1">
        <v>16.524</v>
      </c>
      <c r="G145" s="1" t="s">
        <v>12</v>
      </c>
      <c r="H145" s="1" t="s">
        <v>16</v>
      </c>
    </row>
    <row r="148">
      <c r="A148" s="1" t="s">
        <v>17</v>
      </c>
      <c r="B148" s="1" t="s">
        <v>18</v>
      </c>
      <c r="C148" s="1" t="s">
        <v>19</v>
      </c>
    </row>
    <row r="149">
      <c r="A149" s="1" t="s">
        <v>20</v>
      </c>
      <c r="B149" s="1" t="s">
        <v>18</v>
      </c>
      <c r="C149" s="1" t="s">
        <v>19</v>
      </c>
    </row>
    <row r="150">
      <c r="A150" s="1" t="s">
        <v>21</v>
      </c>
      <c r="B150" s="1" t="s">
        <v>22</v>
      </c>
      <c r="C150" s="1" t="s">
        <v>19</v>
      </c>
    </row>
    <row r="151">
      <c r="A151" s="1" t="s">
        <v>23</v>
      </c>
      <c r="B151" s="1" t="s">
        <v>24</v>
      </c>
      <c r="C151" s="1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88"/>
    <col customWidth="1" min="2" max="5" width="10.75"/>
    <col customWidth="1" min="6" max="10" width="11.25"/>
    <col customWidth="1" min="11" max="12" width="12.13"/>
  </cols>
  <sheetData>
    <row r="1"/>
    <row r="2"/>
    <row r="3"/>
    <row r="4"/>
    <row r="5"/>
    <row r="8">
      <c r="Y8" s="3"/>
      <c r="Z8" s="3"/>
      <c r="AA8" s="3"/>
      <c r="AB8" s="3"/>
      <c r="AC8" s="3"/>
      <c r="AD8" s="3"/>
      <c r="AE8" s="3"/>
      <c r="AF8" s="3"/>
      <c r="AG8" s="3"/>
      <c r="AH8" s="3"/>
      <c r="AI8" s="4"/>
    </row>
    <row r="9">
      <c r="Y9" s="5"/>
      <c r="Z9" s="5"/>
      <c r="AA9" s="6"/>
      <c r="AB9" s="5"/>
      <c r="AC9" s="5"/>
      <c r="AD9" s="6"/>
      <c r="AE9" s="5"/>
      <c r="AF9" s="5"/>
      <c r="AG9" s="6"/>
      <c r="AH9" s="5"/>
      <c r="AI9" s="5"/>
    </row>
    <row r="10"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8"/>
    </row>
    <row r="11"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5"/>
    <row r="16"/>
    <row r="17"/>
    <row r="18"/>
    <row r="19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</cols>
  <sheetData>
    <row r="4">
      <c r="E4" s="2" t="s">
        <v>2</v>
      </c>
      <c r="F4" s="1" t="s">
        <v>14</v>
      </c>
      <c r="G4" s="1" t="s">
        <v>29</v>
      </c>
      <c r="H4" s="1" t="s">
        <v>30</v>
      </c>
      <c r="I4" s="1" t="s">
        <v>31</v>
      </c>
      <c r="J4" s="1" t="s">
        <v>11</v>
      </c>
    </row>
    <row r="5">
      <c r="E5" s="2">
        <v>600.0</v>
      </c>
      <c r="F5" s="2">
        <v>0.12533333333333332</v>
      </c>
      <c r="J5" s="2">
        <v>0.22299999999999998</v>
      </c>
    </row>
    <row r="6">
      <c r="A6" s="1" t="s">
        <v>32</v>
      </c>
      <c r="B6" s="1" t="s">
        <v>33</v>
      </c>
      <c r="E6" s="2">
        <v>1000.0</v>
      </c>
      <c r="F6" s="2">
        <v>0.5886666666666667</v>
      </c>
      <c r="J6" s="2">
        <v>1.8699999999999999</v>
      </c>
    </row>
    <row r="7">
      <c r="A7" s="1" t="s">
        <v>11</v>
      </c>
      <c r="B7" s="1" t="s">
        <v>34</v>
      </c>
      <c r="E7" s="2">
        <v>1400.0</v>
      </c>
      <c r="F7" s="2">
        <v>1.9463333333333335</v>
      </c>
      <c r="J7" s="2">
        <v>5.254666666666666</v>
      </c>
    </row>
    <row r="8">
      <c r="A8" s="1" t="s">
        <v>14</v>
      </c>
      <c r="B8" s="1" t="s">
        <v>34</v>
      </c>
      <c r="E8" s="2">
        <v>1800.0</v>
      </c>
      <c r="F8" s="2">
        <v>4.295333333333334</v>
      </c>
      <c r="J8" s="2">
        <v>25.22</v>
      </c>
    </row>
    <row r="9">
      <c r="A9" s="1" t="s">
        <v>15</v>
      </c>
      <c r="B9" s="1" t="s">
        <v>34</v>
      </c>
      <c r="E9" s="2">
        <v>2200.0</v>
      </c>
      <c r="F9" s="2">
        <v>7.963</v>
      </c>
      <c r="J9" s="2">
        <v>52.75366666666667</v>
      </c>
    </row>
    <row r="10">
      <c r="E10" s="2">
        <v>2600.0</v>
      </c>
      <c r="F10" s="2">
        <v>14.023333333333333</v>
      </c>
      <c r="J10" s="2">
        <v>93.20400000000001</v>
      </c>
    </row>
    <row r="11">
      <c r="E11" s="2">
        <v>3000.0</v>
      </c>
      <c r="F11" s="2">
        <v>21.592</v>
      </c>
      <c r="J11" s="2">
        <v>157.052</v>
      </c>
    </row>
    <row r="12">
      <c r="E12" s="2">
        <v>4096.0</v>
      </c>
      <c r="F12" s="2">
        <v>54.523666666666664</v>
      </c>
      <c r="G12" s="2">
        <v>63.25266666666667</v>
      </c>
      <c r="H12" s="2">
        <v>53.86866666666666</v>
      </c>
      <c r="I12" s="2">
        <v>53.632000000000005</v>
      </c>
    </row>
    <row r="13">
      <c r="E13" s="2">
        <v>6144.0</v>
      </c>
      <c r="F13" s="2">
        <v>182.60699999999997</v>
      </c>
      <c r="G13" s="2">
        <v>203.36766666666665</v>
      </c>
      <c r="H13" s="2">
        <v>191.84533333333334</v>
      </c>
      <c r="I13" s="2">
        <v>188.068</v>
      </c>
    </row>
    <row r="14">
      <c r="E14" s="2">
        <v>8192.0</v>
      </c>
      <c r="F14" s="2">
        <v>424.37899999999996</v>
      </c>
      <c r="G14" s="2">
        <v>635.0973333333333</v>
      </c>
      <c r="H14" s="2">
        <v>613.853</v>
      </c>
      <c r="I14" s="2">
        <v>535.4123333333333</v>
      </c>
    </row>
    <row r="15">
      <c r="E15" s="2">
        <v>10240.0</v>
      </c>
      <c r="F15" s="2">
        <v>817.6826666666666</v>
      </c>
      <c r="G15" s="2">
        <v>997.207</v>
      </c>
      <c r="H15" s="2">
        <v>916.6406666666667</v>
      </c>
      <c r="I15" s="2">
        <v>953.2133333333333</v>
      </c>
    </row>
    <row r="17">
      <c r="E17" s="2" t="s">
        <v>2</v>
      </c>
      <c r="F17" s="1" t="s">
        <v>14</v>
      </c>
      <c r="G17" s="1">
        <v>128.0</v>
      </c>
      <c r="H17" s="1">
        <v>256.0</v>
      </c>
      <c r="I17" s="1">
        <v>512.0</v>
      </c>
      <c r="J17" s="1" t="s">
        <v>11</v>
      </c>
    </row>
    <row r="18">
      <c r="E18" s="2">
        <v>600.0</v>
      </c>
      <c r="F18" s="2">
        <f t="shared" ref="F18:F28" si="1">(2*(E5^3)) /F5</f>
        <v>3446808511</v>
      </c>
      <c r="J18" s="2">
        <f t="shared" ref="J18:J24" si="2">(2*(E5^3)) /J5</f>
        <v>1937219731</v>
      </c>
    </row>
    <row r="19">
      <c r="E19" s="2">
        <v>1000.0</v>
      </c>
      <c r="F19" s="2">
        <f t="shared" si="1"/>
        <v>3397508494</v>
      </c>
      <c r="J19" s="2">
        <f t="shared" si="2"/>
        <v>1069518717</v>
      </c>
    </row>
    <row r="20">
      <c r="E20" s="2">
        <v>1400.0</v>
      </c>
      <c r="F20" s="2">
        <f t="shared" si="1"/>
        <v>2819660901</v>
      </c>
      <c r="J20" s="2">
        <f t="shared" si="2"/>
        <v>1044404973</v>
      </c>
    </row>
    <row r="21">
      <c r="B21" s="2">
        <v>0.17416666666666666</v>
      </c>
      <c r="E21" s="2">
        <v>1800.0</v>
      </c>
      <c r="F21" s="2">
        <f t="shared" si="1"/>
        <v>2715505199</v>
      </c>
      <c r="J21" s="2">
        <f t="shared" si="2"/>
        <v>462490087.2</v>
      </c>
    </row>
    <row r="22">
      <c r="B22" s="2">
        <v>1.2293333333333332</v>
      </c>
      <c r="E22" s="2">
        <v>2200.0</v>
      </c>
      <c r="F22" s="2">
        <f t="shared" si="1"/>
        <v>2674368956</v>
      </c>
      <c r="J22" s="2">
        <f t="shared" si="2"/>
        <v>403687579.4</v>
      </c>
    </row>
    <row r="23">
      <c r="B23" s="2">
        <v>3.6005000000000003</v>
      </c>
      <c r="E23" s="2">
        <v>2600.0</v>
      </c>
      <c r="F23" s="2">
        <f t="shared" si="1"/>
        <v>2506679344</v>
      </c>
      <c r="J23" s="2">
        <f t="shared" si="2"/>
        <v>377151195.2</v>
      </c>
    </row>
    <row r="24">
      <c r="B24" s="2">
        <v>14.757666666666665</v>
      </c>
      <c r="E24" s="2">
        <v>3000.0</v>
      </c>
      <c r="F24" s="2">
        <f t="shared" si="1"/>
        <v>2500926269</v>
      </c>
      <c r="J24" s="2">
        <f t="shared" si="2"/>
        <v>343835162.9</v>
      </c>
    </row>
    <row r="25">
      <c r="B25" s="2">
        <v>30.358333333333334</v>
      </c>
      <c r="E25" s="2">
        <v>4096.0</v>
      </c>
      <c r="F25" s="2">
        <f t="shared" si="1"/>
        <v>2520721035</v>
      </c>
      <c r="G25" s="2">
        <f t="shared" ref="G25:G28" si="4">(2*(E12^3)) /G12</f>
        <v>2172856272</v>
      </c>
      <c r="H25" s="2">
        <f t="shared" ref="H25:I25" si="3">(2*($E12^3)) /H12</f>
        <v>2551370991</v>
      </c>
      <c r="I25" s="2">
        <f t="shared" si="3"/>
        <v>2562629652</v>
      </c>
    </row>
    <row r="26">
      <c r="B26" s="2">
        <v>53.61366666666668</v>
      </c>
      <c r="E26" s="2">
        <v>6144.0</v>
      </c>
      <c r="F26" s="2">
        <f t="shared" si="1"/>
        <v>2540189960</v>
      </c>
      <c r="G26" s="2">
        <f t="shared" si="4"/>
        <v>2280876186</v>
      </c>
      <c r="H26" s="2">
        <f t="shared" ref="H26:I26" si="5">(2*($E13^3)) /H13</f>
        <v>2417866830</v>
      </c>
      <c r="I26" s="2">
        <f t="shared" si="5"/>
        <v>2466429525</v>
      </c>
    </row>
    <row r="27">
      <c r="B27" s="2">
        <v>89.322</v>
      </c>
      <c r="E27" s="2">
        <v>8192.0</v>
      </c>
      <c r="F27" s="2">
        <f t="shared" si="1"/>
        <v>2590871904</v>
      </c>
      <c r="G27" s="2">
        <f t="shared" si="4"/>
        <v>1731249007</v>
      </c>
      <c r="H27" s="2">
        <f t="shared" ref="H27:I27" si="6">(2*($E14^3)) /H14</f>
        <v>1791164379</v>
      </c>
      <c r="I27" s="2">
        <f t="shared" si="6"/>
        <v>2053579194</v>
      </c>
    </row>
    <row r="28">
      <c r="B28" s="2">
        <v>54.523666666666664</v>
      </c>
      <c r="E28" s="2">
        <v>10240.0</v>
      </c>
      <c r="F28" s="2">
        <f t="shared" si="1"/>
        <v>2626304477</v>
      </c>
      <c r="G28" s="2">
        <f t="shared" si="4"/>
        <v>2153498369</v>
      </c>
      <c r="H28" s="2">
        <f t="shared" ref="H28:I28" si="7">(2*($E15^3)) /H15</f>
        <v>2342775884</v>
      </c>
      <c r="I28" s="2">
        <f t="shared" si="7"/>
        <v>2252888806</v>
      </c>
    </row>
    <row r="29">
      <c r="B29" s="2">
        <v>182.60699999999997</v>
      </c>
    </row>
    <row r="30">
      <c r="B30" s="2">
        <v>424.37899999999996</v>
      </c>
    </row>
    <row r="31">
      <c r="B31" s="2">
        <v>817.6826666666666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75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13"/>
  </cols>
  <sheetData>
    <row r="1"/>
    <row r="2"/>
    <row r="3"/>
    <row r="4"/>
    <row r="5"/>
    <row r="26">
      <c r="I26" s="1" t="s">
        <v>38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17.88"/>
    <col customWidth="1" min="5" max="5" width="17.88"/>
  </cols>
  <sheetData>
    <row r="1"/>
    <row r="2"/>
    <row r="3"/>
    <row r="4"/>
    <row r="5"/>
    <row r="6"/>
    <row r="8"/>
    <row r="9"/>
    <row r="10"/>
    <row r="11"/>
    <row r="12"/>
    <row r="13"/>
  </sheetData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13"/>
  </cols>
  <sheetData>
    <row r="1"/>
    <row r="2"/>
    <row r="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