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Howard\Documents\Bristol\Covid-19\Cost-effectiveness of lockdowns\Government responses\"/>
    </mc:Choice>
  </mc:AlternateContent>
  <xr:revisionPtr revIDLastSave="0" documentId="13_ncr:1_{7D3EA882-884B-48D1-8DE2-78AC1A16006B}" xr6:coauthVersionLast="45" xr6:coauthVersionMax="45" xr10:uidLastSave="{00000000-0000-0000-0000-000000000000}"/>
  <bookViews>
    <workbookView xWindow="-98" yWindow="-98" windowWidth="24196" windowHeight="13155" xr2:uid="{F24129F8-4FA3-43CF-BEA4-CC55ED639602}"/>
  </bookViews>
  <sheets>
    <sheet name="UK" sheetId="1" r:id="rId1"/>
    <sheet name="Spain" sheetId="4" r:id="rId2"/>
    <sheet name="Sweden" sheetId="2" r:id="rId3"/>
    <sheet name="Germany" sheetId="3" r:id="rId4"/>
    <sheet name="Ireland" sheetId="6" r:id="rId5"/>
    <sheet name="South Korea" sheetId="5" r:id="rId6"/>
    <sheet name="Testing"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5" i="7" l="1"/>
  <c r="D6" i="7"/>
  <c r="D7" i="7"/>
  <c r="D8" i="7"/>
  <c r="D4" i="7"/>
</calcChain>
</file>

<file path=xl/sharedStrings.xml><?xml version="1.0" encoding="utf-8"?>
<sst xmlns="http://schemas.openxmlformats.org/spreadsheetml/2006/main" count="154" uniqueCount="133">
  <si>
    <t>First confirmed case</t>
  </si>
  <si>
    <t>First death</t>
  </si>
  <si>
    <t>England and Wales</t>
  </si>
  <si>
    <t>16th March</t>
  </si>
  <si>
    <t>Self employed Income Support Scheme extended these protections to self-employed, for firms with profits under £50k in 2018-19.</t>
  </si>
  <si>
    <t>Public health measures</t>
  </si>
  <si>
    <t>Financial response</t>
  </si>
  <si>
    <t>Date</t>
  </si>
  <si>
    <t>Measures</t>
  </si>
  <si>
    <t xml:space="preserve">17th March. </t>
  </si>
  <si>
    <t>Announced Retail, Hospitality and Leisure Grant Fund (RHLGF) and changes to the Small Business Grant Fund (SBGF). Up to £10,000 on SBGF and up to £25,000 on RHLGF totalling £12.33billion in funding.</t>
  </si>
  <si>
    <t xml:space="preserve">20th March. </t>
  </si>
  <si>
    <t>Coronavirus Job Retention Scheme is the furlough scheme providing  grants to employers to pay 80% of a staff wage each month, up to a total of £2,500 per person per month. Will run until October 2020.</t>
  </si>
  <si>
    <t xml:space="preserve">23rd March. </t>
  </si>
  <si>
    <t>Coronavirus Business Interruption Loan Scheme (CBILS)</t>
  </si>
  <si>
    <t xml:space="preserve">3rd April. </t>
  </si>
  <si>
    <t>Coronavirus Large Business Interruption Loan Scheme (CLBLIS) initially loaning up to £50million but increased to £200million in May.</t>
  </si>
  <si>
    <t xml:space="preserve">27th April. </t>
  </si>
  <si>
    <t>Bounce Back Loan Scheme announced with loans up to £50k interest free in first year and 2.5% thereafter. Businesses could switch from CBILS scheme.</t>
  </si>
  <si>
    <t>Source</t>
  </si>
  <si>
    <t>[https://www.bbc.co.uk/news/uk-51857856, https://www.bmj.com/content/368/bmj.m1060]</t>
  </si>
  <si>
    <t>[https://www.bbc.co.uk/news/uk-51917562]</t>
  </si>
  <si>
    <t>[https://www.bbc.co.uk/news/uk-51933410, https://www.hsj.co.uk/coronavirus/official-data-demonstrates-rapid-rise-of-remote-gp-consultations/7027540.article, https://www.politico.eu/article/coronavirus-homeless-self-isolation/, https://www.gov.uk/guidance/coronavirus-covid-19-guidance-for-local-government]</t>
  </si>
  <si>
    <t>[https://www.bbc.co.uk/news/uk-52012432, https://www.theguardian.com/uk-news/2020/mar/23/boris-johnsons-address-to-the-nation-in-full, https://www.gov.uk/government/publications/further-businesses-and-premises-to-close, http://www.legislation.gov.uk/uksi/2020/350/made/data.htm, https://www.theguardian.com/politics/2020/apr/01/uk-set-up-virtual-parliament-during-coronavirus-shutdown, https://en.wikipedia.org/wiki/Government_of_the_United_Kingdom%27s_financial_response_to_the_COVID-19_pandemic#Coronavirus_Job_Retention_Scheme]</t>
  </si>
  <si>
    <t>12th March.</t>
  </si>
  <si>
    <t xml:space="preserve"> Those with symptoms should self-isolate for 7 dayes, schools cancelled trips abroad, those over 70 with pre-existing conditions should avoid cruises. Local elections postponed for a year.</t>
  </si>
  <si>
    <t xml:space="preserve">16th March. </t>
  </si>
  <si>
    <t>Advised against non-essential travel or contact, to avoid pubs/clubs/theatres, and to work from home. Pregnant women and those over 70 and with certain health conditions told measures particularly important.</t>
  </si>
  <si>
    <t>NHS postponed all non-urgent operations in Englands. GPs moved to remote working. Helped homeless into accommodation.</t>
  </si>
  <si>
    <t xml:space="preserve">26th March </t>
  </si>
  <si>
    <t>(Health Protection Regulation) but announced on 23rd March. Government directs people to "stay at home" unless for essential purchases, essential work travel, medical needs, one exercise per day (alone or with household), and caring for others. Public gatehrings and events except funerals were banned. Many retain businesses ordered closed. UK parliaments scaled back.</t>
  </si>
  <si>
    <t>Sweden</t>
  </si>
  <si>
    <t>18th March</t>
  </si>
  <si>
    <t>Schools, colleges and nurseries closed.</t>
  </si>
  <si>
    <t>https://www.theguardian.com/world/2020/mar/18/coronavirus-school-colleges-nurseries-england-close-uk-friday</t>
  </si>
  <si>
    <t>Public Health Measures</t>
  </si>
  <si>
    <t>Measure</t>
  </si>
  <si>
    <t>[https://www.folkhalsomyndigheten.se/nyheter-och-press/nyhetsarkiv/2020/mars/flera-tecken-pa-samhallsspridning-av-covid-19-i-sverige/, https://www.svt.se/nyheter/inrikes/risken-for-coronaspridning-i-sverige-hojs-till-mycket-hog]</t>
  </si>
  <si>
    <t>https://www.svt.se/nyheter/snabbkollen/regeringen-stoppar-stora-moten</t>
  </si>
  <si>
    <t>https://www.bohuslaningen.se/nyheter/v%C3%A4rlden/ud-om-strandade-svenskarna-exceptionellt-l%C3%A4ge-1.26027863</t>
  </si>
  <si>
    <t>[https://www.folkhalsomyndigheten.se/nyheter-och-press/nyhetsarkiv/2020/mars/personer-over-70-bor-begransa-sociala-kontakter-tills-vidare/, https://novus.se/coronastatus-0331/]</t>
  </si>
  <si>
    <t>[http://www.folkhalsomyndigheten.se/nyheter-och-press/nyhetsarkiv/2020/mars/larosaten-och-gymnasieskolor-uppmanas-nu-att-bedriva-distansundervisning/, https://web.archive.org/web/20200323234935/https://www.regeringen.se/artiklar/2020/03/fragor-och-svar--inresestopp-till-eu-via-sverige/]</t>
  </si>
  <si>
    <t>[https://www.svt.se/nyheter/inrikes/folkhalsomyndigheten-undvik-att-resa-inom-sverige, http://press.telia.se/pressreleases/svenskarna-stannar-hemma-under-paasklovet-2990179, https://www.svt.se/nyheter/snabbkollen/stockholmare-stannar-hemma-i-pask]</t>
  </si>
  <si>
    <t>https://www.krisinformation.se/nyheter/2020/mars/ytterligare-begransning-sammankomster</t>
  </si>
  <si>
    <t>[https://www.kalmarposten.se/article/stor-minskning-av-resande-med-kollektivtrafik-i-lanet/, https://www.aftonbladet.se/nyheter/a/Op7rjq/resandet-halverat-hos-skanetrafiken, https://www.expressen.se/gt/debatt-gt/vasttrafik-tar-coronakrisen-pa-allra-storsta-allvar/, https://www.folkhalsomyndigheten.se/nyheter-och-press/nyhetsarkiv/2020/mars/larosaten-och-gymnasieskolor-uppmanas-nu-att-bedriva-distansundervisning/]</t>
  </si>
  <si>
    <t>[https://www.svt.se/nyheter/inrikes/lofven-skolorna-oppnar-till-hosten]</t>
  </si>
  <si>
    <t>General comments.</t>
  </si>
  <si>
    <t>The Public Health Agency (PHA) was almost completely in control of strategy with limited input from politicians, setting Sweden apart form other countries. Preschools and elementary schools remained open. Did not close borders.</t>
  </si>
  <si>
    <t xml:space="preserve">10th March. </t>
  </si>
  <si>
    <t>Public Health Agency (PHA) advised those with respiratory infections (even mild) to avoid social contacts. Relatives of elderly should avoid unnecessary hospital or facility visits.</t>
  </si>
  <si>
    <t xml:space="preserve">11th March. </t>
  </si>
  <si>
    <t>Government bans gatherings over 500 people.</t>
  </si>
  <si>
    <t xml:space="preserve">14th March. </t>
  </si>
  <si>
    <t>International travel discouraged.</t>
  </si>
  <si>
    <t xml:space="preserve">16th March.  </t>
  </si>
  <si>
    <t>PHA recommend those over 70 avoid socialising, crowded areas, and public transport. By end of March 93% complied in some way. Also advised employees to work from home; ~50% were doing so by April.</t>
  </si>
  <si>
    <t>PHA recommended secondary schools and universities use distance learning. Travel from non-EU/EEA stopped.</t>
  </si>
  <si>
    <t xml:space="preserve">18th March. </t>
  </si>
  <si>
    <t>PHA recommend people avoid travel within country. Travel from Stockholm region decreased by 80-90%.</t>
  </si>
  <si>
    <t xml:space="preserve">27th March. </t>
  </si>
  <si>
    <t>Government bans gatherings over 50 people.</t>
  </si>
  <si>
    <t xml:space="preserve">April. </t>
  </si>
  <si>
    <t>Public transport reported a 50% drop in usage</t>
  </si>
  <si>
    <t>15th June.</t>
  </si>
  <si>
    <t xml:space="preserve"> Restrictions lifted for secondary schools and universities so re-open as normal after holidays.</t>
  </si>
  <si>
    <t>Germany</t>
  </si>
  <si>
    <t>Recommended to cancel events with &gt;1000 attendeees</t>
  </si>
  <si>
    <t>8th March</t>
  </si>
  <si>
    <t>13th March</t>
  </si>
  <si>
    <t>14/16 states closed schools and nurseries</t>
  </si>
  <si>
    <t>Responses varied across states.</t>
  </si>
  <si>
    <t>Berlin, Schleswig-Holstein and Saarland closed bars among other leisure venues. Cologne forbade all events in city centre</t>
  </si>
  <si>
    <t xml:space="preserve">German Ministry of Transport stopped all flights from Iran and China. Bavaria declared a state of emergency; limited opening hours of restaurants and all non-essential shops, including sports and leisure facilities, were shut. </t>
  </si>
  <si>
    <t>18th March.</t>
  </si>
  <si>
    <t>Banned travel from  Italy, Switzerland, Denmark, Luxembourg and Spain</t>
  </si>
  <si>
    <t>22nd March</t>
  </si>
  <si>
    <t>31st March</t>
  </si>
  <si>
    <t>Jena was first city to require people to wear masks of some sort in supermarkets, public transport, and buildings with public traffic</t>
  </si>
  <si>
    <t>Government forbade meetings with &gt;2 people, required minimum 1.5 metres distance (except for those within same household), and shut all restaurants and services like hairdressers. Saxony joined Bavaria and Saarland in prohibiting residents from leaving home except for good reason (Exercise included).</t>
  </si>
  <si>
    <t>https://www.welt.de/politik/deutschland/article206725829/Coronavirus-Deutschland-Kontaktverbote-zu-mehr-als-zwei-Personen-Friseure-zu.html, https://medienservice.sachsen.de/medien/news/235290</t>
  </si>
  <si>
    <t>17th June</t>
  </si>
  <si>
    <t>Schools to reopen</t>
  </si>
  <si>
    <t>https://www.dw.com/en/coronavirus-latest-german-schools-to-reopen-larger-events-must-wait/a-53836890</t>
  </si>
  <si>
    <t>Spain</t>
  </si>
  <si>
    <t>https://english.elpais.com/society/2020-03-15/spains-state-of-alarm-the-key-measures-that-are-now-in-place.html</t>
  </si>
  <si>
    <t xml:space="preserve">13th March. </t>
  </si>
  <si>
    <t>https://apnews.com/8bd9ec1261d19913a301a9bfb8684321</t>
  </si>
  <si>
    <t>https://www.lavanguardia.com/politica/20200328/48136764563/gobierno-trabajadores-servicios-no-esenciales-30-de-marzo-9-de-abril-semana-santa-pedro-sanchez-coronavirus.html</t>
  </si>
  <si>
    <t>[https://elpais.com/espana/2020-03-24/926-detenidos-y-102000-denuncias-por-incumplir-el-estado-de-alarma.html?rel=mas, https://www.vox.com/2020/3/20/21183315/coronavirus-spain-outbreak-cases-tests]</t>
  </si>
  <si>
    <t>https://elfarodemelilla.es/suspenden-clases-melilla-14-dias/</t>
  </si>
  <si>
    <t xml:space="preserve">12th March. </t>
  </si>
  <si>
    <t>14/17 autonomous communities and one autonomous city had closed schools.</t>
  </si>
  <si>
    <t>Complete lockdown: stay home unless  going to the grocery store or pharmacy, getting medical treatment, caring for an older or sick person, or walking a pet</t>
  </si>
  <si>
    <t>14th March</t>
  </si>
  <si>
    <t>https://www.vox.com/2020/3/20/21183315/coronavirus-spain-outbreak-cases-tests</t>
  </si>
  <si>
    <t xml:space="preserve">State of alarm declared giving central government power to override regional governments. Restaurants, large gatherings and other non-essential activities banned. Citizens still permitted to travel for work, essential shopping, and some religious services. </t>
  </si>
  <si>
    <t>Closed borders and nationalised all private hospitals.</t>
  </si>
  <si>
    <t>[https://www.elespanol.com/invertia/empresas/20200310/espana-prohibe-vuelos-directos-italia-marzo/473703280_0.html, https://www.businessinsider.com/coronavirus-spain-nationalises-private-hospitals-emergency-covid-19-lockdown-2020-3?r=US&amp;IR=T]</t>
  </si>
  <si>
    <t xml:space="preserve">Good general review at https://www.vox.com/2020/3/20/21183315/coronavirus-spain-outbreak-cases-tests </t>
  </si>
  <si>
    <t>5200 tests per million</t>
  </si>
  <si>
    <t>Infected South Koreans are required to go into isolation in government shelters. Phone and credit card data trace prior movements. Those who were in close contact receive phone alerts.</t>
  </si>
  <si>
    <t>https://www.sciencemag.org/news/2020/03/coronavirus-cases-have-dropped-sharply-south-korea-whats-secret-its-success</t>
  </si>
  <si>
    <t>Close contacts or those with minimal symptoms self-quarantine for two weeks and are called twice a day by monitoring teams to ensure they stay put and report on symptoms.</t>
  </si>
  <si>
    <t>https://www.nytimes.com/2020/03/22/health/coronavirus-restrictions-us.html</t>
  </si>
  <si>
    <t>School term was delayed by 5 weeks and only restarted with online teaching.</t>
  </si>
  <si>
    <t>https://www.aljazeera.com/news/2020/04/south-korea-school-classrooms-remain-empty-200415094228841.html</t>
  </si>
  <si>
    <t xml:space="preserve">Due to its authoritarian history, this country was reluctant to impose restrictions. Football matches and political rallies went ahead. On 13th March a state of alarm was declared </t>
  </si>
  <si>
    <t>Ireland</t>
  </si>
  <si>
    <t>100th death</t>
  </si>
  <si>
    <t>https://www.irishtimes.com/news/health/coronavirus-schools-colleges-and-childcare-facilities-in-ireland-to-shut-1.4200977</t>
  </si>
  <si>
    <t>https://www.dublinlive.ie/news/dublin-news/coronavirus-latest-government-orders-pubs-17928776</t>
  </si>
  <si>
    <t>https://twitter.com/merrionstreet/status/1244359948269748226</t>
  </si>
  <si>
    <t>https://www.gov.ie/en/press-release/e5e599-government-publishes-roadmap-to-ease-covid-19-restrictions-and-reope/</t>
  </si>
  <si>
    <t>12th March</t>
  </si>
  <si>
    <t>Taoiseach Leo Varadkar announced the closure of all schools, colleges and childcare facilities until 29 March.</t>
  </si>
  <si>
    <t>15th March</t>
  </si>
  <si>
    <t>The Government ordered bars and public houses to close and advised against house parties.</t>
  </si>
  <si>
    <t>27th March</t>
  </si>
  <si>
    <t>18th May</t>
  </si>
  <si>
    <t>Easing of restrictions began</t>
  </si>
  <si>
    <t>"Stay at home" phase was announced but 7 exceptions were allowed: If workplace stays open in accordance with public health guidelines, travel if for health/social care or other essential services, may shop for food, may attend essential medical appointments, may leave home to care for children or vulnerable family members, may take brief outdoor exercise within 2km and with members of the same household, may leave for farming or food production.</t>
  </si>
  <si>
    <t>As a former dictatorship, there was reluctance to impose restrictions. Large gatherings (e.g. final Real Madrid football match on 1st March) and political rallies (e.g. gender equality on 8th March) went ahead. Spain has a national healthcare service but it is administered by the 17 autonomous regions, inhibiting coordination.</t>
  </si>
  <si>
    <t xml:space="preserve">24th March. </t>
  </si>
  <si>
    <t>Government seized control of all private nursing homes.</t>
  </si>
  <si>
    <t xml:space="preserve">28th March. </t>
  </si>
  <si>
    <t>All non-essential workers ordered to stay at home</t>
  </si>
  <si>
    <t xml:space="preserve">31st March. </t>
  </si>
  <si>
    <t>By this date 100,000 citations issued and 1000 people arrested for violating social disatncing. Fines range from 100 to 30,000 euro, with imprisonment up to 4 months. Drones used for enforcement.</t>
  </si>
  <si>
    <t>Cases/million</t>
  </si>
  <si>
    <t>Test/million</t>
  </si>
  <si>
    <t>Ratio test/case</t>
  </si>
  <si>
    <t>England and Wales (UK)</t>
  </si>
  <si>
    <t>10th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</si>
</sst>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14" fontId="0" fillId="0" borderId="0" xfId="0" applyNumberFormat="1"/>
    <xf numFmtId="0" fontId="1" fillId="0" borderId="0" xfId="0" applyFont="1"/>
    <xf numFmtId="0" fontId="2" fillId="0" borderId="0" xfId="1"/>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theguardian.com/world/2020/mar/18/coronavirus-school-colleges-nurseries-england-close-uk-frida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ox.com/2020/3/20/21183315/coronavirus-spain-outbreak-cases-tests" TargetMode="External"/><Relationship Id="rId2" Type="http://schemas.openxmlformats.org/officeDocument/2006/relationships/hyperlink" Target="https://www.elespanol.com/invertia/empresas/20200310/espana-prohibe-vuelos-directos-italia-marzo/473703280_0.html" TargetMode="External"/><Relationship Id="rId1" Type="http://schemas.openxmlformats.org/officeDocument/2006/relationships/hyperlink" Target="https://english.elpais.com/society/2020-03-15/spains-state-of-alarm-the-key-measures-that-are-now-in-place.html" TargetMode="Externa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dw.com/en/coronavirus-latest-german-schools-to-reopen-larger-events-must-wait/a-53836890" TargetMode="External"/><Relationship Id="rId1" Type="http://schemas.openxmlformats.org/officeDocument/2006/relationships/hyperlink" Target="https://www.welt.de/politik/deutschland/article206725829/Coronavirus-Deutschland-Kontaktverbote-zu-mehr-als-zwei-Personen-Friseure-zu.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C4C84-EA69-4A4D-9861-A10EC145E4E8}">
  <dimension ref="A1:P12"/>
  <sheetViews>
    <sheetView tabSelected="1" workbookViewId="0">
      <selection activeCell="C6" sqref="C6"/>
    </sheetView>
  </sheetViews>
  <sheetFormatPr defaultRowHeight="14.25" x14ac:dyDescent="0.45"/>
  <cols>
    <col min="2" max="2" width="17.796875" customWidth="1"/>
    <col min="3" max="3" width="20.73046875" customWidth="1"/>
    <col min="8" max="8" width="106.53125" customWidth="1"/>
  </cols>
  <sheetData>
    <row r="1" spans="1:16" x14ac:dyDescent="0.45">
      <c r="B1" s="2" t="s">
        <v>0</v>
      </c>
      <c r="C1" s="2" t="s">
        <v>1</v>
      </c>
      <c r="D1" s="2" t="s">
        <v>132</v>
      </c>
      <c r="E1" s="2" t="s">
        <v>108</v>
      </c>
    </row>
    <row r="2" spans="1:16" x14ac:dyDescent="0.45">
      <c r="A2" t="s">
        <v>2</v>
      </c>
      <c r="B2" s="1">
        <v>43861</v>
      </c>
      <c r="C2" s="1">
        <v>43895</v>
      </c>
    </row>
    <row r="3" spans="1:16" x14ac:dyDescent="0.45">
      <c r="A3" t="s">
        <v>31</v>
      </c>
      <c r="B3" s="1">
        <v>43861</v>
      </c>
      <c r="C3" s="1">
        <v>43901</v>
      </c>
    </row>
    <row r="4" spans="1:16" x14ac:dyDescent="0.45">
      <c r="A4" t="s">
        <v>65</v>
      </c>
      <c r="B4" s="1">
        <v>43857</v>
      </c>
      <c r="C4" s="1">
        <v>43899</v>
      </c>
    </row>
    <row r="5" spans="1:16" x14ac:dyDescent="0.45">
      <c r="A5" t="s">
        <v>83</v>
      </c>
      <c r="B5" s="1">
        <v>43861</v>
      </c>
      <c r="C5" s="1">
        <v>43874</v>
      </c>
      <c r="G5" s="2" t="s">
        <v>5</v>
      </c>
      <c r="O5" s="2" t="s">
        <v>6</v>
      </c>
    </row>
    <row r="6" spans="1:16" x14ac:dyDescent="0.45">
      <c r="A6" t="s">
        <v>107</v>
      </c>
      <c r="B6" s="1">
        <v>43890</v>
      </c>
      <c r="C6" s="1">
        <v>43901</v>
      </c>
      <c r="G6" s="2" t="s">
        <v>7</v>
      </c>
      <c r="H6" s="2" t="s">
        <v>8</v>
      </c>
      <c r="I6" s="2" t="s">
        <v>19</v>
      </c>
      <c r="O6" s="2" t="s">
        <v>7</v>
      </c>
      <c r="P6" s="2" t="s">
        <v>8</v>
      </c>
    </row>
    <row r="7" spans="1:16" x14ac:dyDescent="0.45">
      <c r="G7" t="s">
        <v>24</v>
      </c>
      <c r="H7" t="s">
        <v>25</v>
      </c>
      <c r="I7" t="s">
        <v>20</v>
      </c>
      <c r="O7" t="s">
        <v>9</v>
      </c>
      <c r="P7" t="s">
        <v>10</v>
      </c>
    </row>
    <row r="8" spans="1:16" x14ac:dyDescent="0.45">
      <c r="G8" t="s">
        <v>26</v>
      </c>
      <c r="H8" t="s">
        <v>27</v>
      </c>
      <c r="I8" t="s">
        <v>21</v>
      </c>
      <c r="O8" t="s">
        <v>11</v>
      </c>
      <c r="P8" t="s">
        <v>12</v>
      </c>
    </row>
    <row r="9" spans="1:16" x14ac:dyDescent="0.45">
      <c r="G9" t="s">
        <v>9</v>
      </c>
      <c r="H9" t="s">
        <v>28</v>
      </c>
      <c r="I9" t="s">
        <v>22</v>
      </c>
      <c r="P9" t="s">
        <v>4</v>
      </c>
    </row>
    <row r="10" spans="1:16" x14ac:dyDescent="0.45">
      <c r="G10" t="s">
        <v>32</v>
      </c>
      <c r="H10" t="s">
        <v>33</v>
      </c>
      <c r="I10" s="3" t="s">
        <v>34</v>
      </c>
      <c r="O10" t="s">
        <v>13</v>
      </c>
      <c r="P10" t="s">
        <v>14</v>
      </c>
    </row>
    <row r="11" spans="1:16" x14ac:dyDescent="0.45">
      <c r="G11" t="s">
        <v>29</v>
      </c>
      <c r="H11" t="s">
        <v>30</v>
      </c>
      <c r="I11" t="s">
        <v>23</v>
      </c>
      <c r="O11" t="s">
        <v>15</v>
      </c>
      <c r="P11" t="s">
        <v>16</v>
      </c>
    </row>
    <row r="12" spans="1:16" x14ac:dyDescent="0.45">
      <c r="O12" t="s">
        <v>17</v>
      </c>
      <c r="P12" t="s">
        <v>18</v>
      </c>
    </row>
  </sheetData>
  <hyperlinks>
    <hyperlink ref="I10" r:id="rId1" xr:uid="{B36EC1CA-E8A7-4A3E-A415-AB5EF1DA146A}"/>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C82BC-8B1C-47BF-9FDB-3811CCDDEB46}">
  <dimension ref="D3:G22"/>
  <sheetViews>
    <sheetView workbookViewId="0">
      <selection activeCell="G14" sqref="G8:G14"/>
    </sheetView>
  </sheetViews>
  <sheetFormatPr defaultRowHeight="14.25" x14ac:dyDescent="0.45"/>
  <cols>
    <col min="6" max="6" width="128.33203125" customWidth="1"/>
  </cols>
  <sheetData>
    <row r="3" spans="5:7" x14ac:dyDescent="0.45">
      <c r="E3" t="s">
        <v>121</v>
      </c>
    </row>
    <row r="4" spans="5:7" x14ac:dyDescent="0.45">
      <c r="E4" t="s">
        <v>98</v>
      </c>
    </row>
    <row r="5" spans="5:7" x14ac:dyDescent="0.45">
      <c r="E5" t="s">
        <v>99</v>
      </c>
    </row>
    <row r="7" spans="5:7" x14ac:dyDescent="0.45">
      <c r="E7" s="2" t="s">
        <v>7</v>
      </c>
      <c r="F7" s="2" t="s">
        <v>36</v>
      </c>
      <c r="G7" s="2" t="s">
        <v>19</v>
      </c>
    </row>
    <row r="8" spans="5:7" x14ac:dyDescent="0.45">
      <c r="E8" t="s">
        <v>90</v>
      </c>
      <c r="F8" t="s">
        <v>91</v>
      </c>
      <c r="G8" t="s">
        <v>89</v>
      </c>
    </row>
    <row r="9" spans="5:7" x14ac:dyDescent="0.45">
      <c r="E9" t="s">
        <v>85</v>
      </c>
      <c r="F9" t="s">
        <v>95</v>
      </c>
      <c r="G9" s="3" t="s">
        <v>84</v>
      </c>
    </row>
    <row r="10" spans="5:7" x14ac:dyDescent="0.45">
      <c r="E10" t="s">
        <v>93</v>
      </c>
      <c r="F10" t="s">
        <v>92</v>
      </c>
      <c r="G10" s="3" t="s">
        <v>94</v>
      </c>
    </row>
    <row r="11" spans="5:7" x14ac:dyDescent="0.45">
      <c r="E11" t="s">
        <v>3</v>
      </c>
      <c r="F11" t="s">
        <v>96</v>
      </c>
      <c r="G11" s="3" t="s">
        <v>97</v>
      </c>
    </row>
    <row r="12" spans="5:7" x14ac:dyDescent="0.45">
      <c r="E12" t="s">
        <v>122</v>
      </c>
      <c r="F12" t="s">
        <v>123</v>
      </c>
      <c r="G12" t="s">
        <v>86</v>
      </c>
    </row>
    <row r="13" spans="5:7" x14ac:dyDescent="0.45">
      <c r="E13" t="s">
        <v>124</v>
      </c>
      <c r="F13" t="s">
        <v>125</v>
      </c>
      <c r="G13" t="s">
        <v>87</v>
      </c>
    </row>
    <row r="14" spans="5:7" x14ac:dyDescent="0.45">
      <c r="E14" t="s">
        <v>126</v>
      </c>
      <c r="F14" t="s">
        <v>127</v>
      </c>
      <c r="G14" t="s">
        <v>88</v>
      </c>
    </row>
    <row r="22" spans="4:4" x14ac:dyDescent="0.45">
      <c r="D22" t="s">
        <v>106</v>
      </c>
    </row>
  </sheetData>
  <hyperlinks>
    <hyperlink ref="G9" r:id="rId1" xr:uid="{236047DA-D407-4D83-8066-B3A8327514C7}"/>
    <hyperlink ref="G11" r:id="rId2" display="https://www.elespanol.com/invertia/empresas/20200310/espana-prohibe-vuelos-directos-italia-marzo/473703280_0.html" xr:uid="{A75A169F-C25D-49E2-85FA-09C4EB883666}"/>
    <hyperlink ref="G10" r:id="rId3" xr:uid="{92BFC67C-6AB2-4F48-9321-63933A2EB40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EF951-5573-47CA-94EA-F28E1944D974}">
  <dimension ref="B2:G16"/>
  <sheetViews>
    <sheetView workbookViewId="0">
      <selection activeCell="E7" sqref="E7:G16"/>
    </sheetView>
  </sheetViews>
  <sheetFormatPr defaultRowHeight="14.25" x14ac:dyDescent="0.45"/>
  <cols>
    <col min="6" max="6" width="103.06640625" customWidth="1"/>
  </cols>
  <sheetData>
    <row r="2" spans="2:7" x14ac:dyDescent="0.45">
      <c r="B2" t="s">
        <v>46</v>
      </c>
    </row>
    <row r="3" spans="2:7" x14ac:dyDescent="0.45">
      <c r="B3" t="s">
        <v>47</v>
      </c>
    </row>
    <row r="6" spans="2:7" x14ac:dyDescent="0.45">
      <c r="E6" s="2" t="s">
        <v>35</v>
      </c>
      <c r="F6" s="2"/>
      <c r="G6" s="2"/>
    </row>
    <row r="7" spans="2:7" x14ac:dyDescent="0.45">
      <c r="E7" s="2" t="s">
        <v>7</v>
      </c>
      <c r="F7" s="2" t="s">
        <v>36</v>
      </c>
      <c r="G7" s="2" t="s">
        <v>19</v>
      </c>
    </row>
    <row r="8" spans="2:7" x14ac:dyDescent="0.45">
      <c r="E8" t="s">
        <v>48</v>
      </c>
      <c r="F8" t="s">
        <v>49</v>
      </c>
      <c r="G8" t="s">
        <v>37</v>
      </c>
    </row>
    <row r="9" spans="2:7" x14ac:dyDescent="0.45">
      <c r="E9" t="s">
        <v>50</v>
      </c>
      <c r="F9" t="s">
        <v>51</v>
      </c>
      <c r="G9" t="s">
        <v>38</v>
      </c>
    </row>
    <row r="10" spans="2:7" x14ac:dyDescent="0.45">
      <c r="E10" t="s">
        <v>52</v>
      </c>
      <c r="F10" t="s">
        <v>53</v>
      </c>
      <c r="G10" t="s">
        <v>39</v>
      </c>
    </row>
    <row r="11" spans="2:7" x14ac:dyDescent="0.45">
      <c r="E11" t="s">
        <v>54</v>
      </c>
      <c r="F11" t="s">
        <v>55</v>
      </c>
      <c r="G11" t="s">
        <v>40</v>
      </c>
    </row>
    <row r="12" spans="2:7" x14ac:dyDescent="0.45">
      <c r="E12" t="s">
        <v>9</v>
      </c>
      <c r="F12" t="s">
        <v>56</v>
      </c>
      <c r="G12" t="s">
        <v>41</v>
      </c>
    </row>
    <row r="13" spans="2:7" x14ac:dyDescent="0.45">
      <c r="E13" t="s">
        <v>57</v>
      </c>
      <c r="F13" t="s">
        <v>58</v>
      </c>
      <c r="G13" t="s">
        <v>42</v>
      </c>
    </row>
    <row r="14" spans="2:7" x14ac:dyDescent="0.45">
      <c r="E14" t="s">
        <v>59</v>
      </c>
      <c r="F14" t="s">
        <v>60</v>
      </c>
      <c r="G14" t="s">
        <v>43</v>
      </c>
    </row>
    <row r="15" spans="2:7" x14ac:dyDescent="0.45">
      <c r="E15" t="s">
        <v>61</v>
      </c>
      <c r="F15" t="s">
        <v>62</v>
      </c>
      <c r="G15" t="s">
        <v>44</v>
      </c>
    </row>
    <row r="16" spans="2:7" x14ac:dyDescent="0.45">
      <c r="E16" t="s">
        <v>63</v>
      </c>
      <c r="F16" t="s">
        <v>64</v>
      </c>
      <c r="G16"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2395B-A33B-418A-BC94-672D420D13A9}">
  <dimension ref="F3:H14"/>
  <sheetViews>
    <sheetView workbookViewId="0">
      <selection activeCell="H14" sqref="H12:H14"/>
    </sheetView>
  </sheetViews>
  <sheetFormatPr defaultRowHeight="14.25" x14ac:dyDescent="0.45"/>
  <cols>
    <col min="6" max="6" width="9.06640625" customWidth="1"/>
    <col min="7" max="7" width="116.1328125" customWidth="1"/>
  </cols>
  <sheetData>
    <row r="3" spans="6:8" x14ac:dyDescent="0.45">
      <c r="F3" t="s">
        <v>70</v>
      </c>
    </row>
    <row r="6" spans="6:8" x14ac:dyDescent="0.45">
      <c r="F6" t="s">
        <v>7</v>
      </c>
      <c r="G6" t="s">
        <v>36</v>
      </c>
      <c r="H6" t="s">
        <v>19</v>
      </c>
    </row>
    <row r="7" spans="6:8" x14ac:dyDescent="0.45">
      <c r="F7" t="s">
        <v>67</v>
      </c>
      <c r="G7" t="s">
        <v>66</v>
      </c>
    </row>
    <row r="8" spans="6:8" x14ac:dyDescent="0.45">
      <c r="F8" t="s">
        <v>68</v>
      </c>
      <c r="G8" t="s">
        <v>69</v>
      </c>
    </row>
    <row r="9" spans="6:8" x14ac:dyDescent="0.45">
      <c r="F9" t="s">
        <v>52</v>
      </c>
      <c r="G9" t="s">
        <v>71</v>
      </c>
    </row>
    <row r="10" spans="6:8" x14ac:dyDescent="0.45">
      <c r="F10" t="s">
        <v>3</v>
      </c>
      <c r="G10" t="s">
        <v>72</v>
      </c>
    </row>
    <row r="11" spans="6:8" x14ac:dyDescent="0.45">
      <c r="F11" t="s">
        <v>73</v>
      </c>
      <c r="G11" t="s">
        <v>74</v>
      </c>
    </row>
    <row r="12" spans="6:8" x14ac:dyDescent="0.45">
      <c r="F12" t="s">
        <v>75</v>
      </c>
      <c r="G12" t="s">
        <v>78</v>
      </c>
      <c r="H12" s="3" t="s">
        <v>79</v>
      </c>
    </row>
    <row r="13" spans="6:8" x14ac:dyDescent="0.45">
      <c r="F13" t="s">
        <v>76</v>
      </c>
      <c r="G13" t="s">
        <v>77</v>
      </c>
    </row>
    <row r="14" spans="6:8" x14ac:dyDescent="0.45">
      <c r="F14" t="s">
        <v>80</v>
      </c>
      <c r="G14" t="s">
        <v>81</v>
      </c>
      <c r="H14" s="3" t="s">
        <v>82</v>
      </c>
    </row>
  </sheetData>
  <hyperlinks>
    <hyperlink ref="H12" r:id="rId1" display="https://www.welt.de/politik/deutschland/article206725829/Coronavirus-Deutschland-Kontaktverbote-zu-mehr-als-zwei-Personen-Friseure-zu.html" xr:uid="{E02E4C37-856B-4D56-A0BF-3EF85C3576B1}"/>
    <hyperlink ref="H14" r:id="rId2" xr:uid="{FCBDBEA5-014A-4859-B542-7E68FC33DCA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4545F-CD4A-463C-A26C-1086ECB4B47D}">
  <dimension ref="D8:F12"/>
  <sheetViews>
    <sheetView topLeftCell="A6" workbookViewId="0">
      <selection activeCell="F12" sqref="D8:F12"/>
    </sheetView>
  </sheetViews>
  <sheetFormatPr defaultRowHeight="14.25" x14ac:dyDescent="0.45"/>
  <cols>
    <col min="5" max="5" width="70.3984375" customWidth="1"/>
  </cols>
  <sheetData>
    <row r="8" spans="4:6" x14ac:dyDescent="0.45">
      <c r="D8" s="2" t="s">
        <v>7</v>
      </c>
      <c r="E8" s="2" t="s">
        <v>36</v>
      </c>
      <c r="F8" s="2" t="s">
        <v>19</v>
      </c>
    </row>
    <row r="9" spans="4:6" x14ac:dyDescent="0.45">
      <c r="D9" t="s">
        <v>113</v>
      </c>
      <c r="E9" t="s">
        <v>114</v>
      </c>
      <c r="F9" t="s">
        <v>109</v>
      </c>
    </row>
    <row r="10" spans="4:6" x14ac:dyDescent="0.45">
      <c r="D10" t="s">
        <v>115</v>
      </c>
      <c r="E10" t="s">
        <v>116</v>
      </c>
      <c r="F10" t="s">
        <v>110</v>
      </c>
    </row>
    <row r="11" spans="4:6" x14ac:dyDescent="0.45">
      <c r="D11" t="s">
        <v>117</v>
      </c>
      <c r="E11" t="s">
        <v>120</v>
      </c>
      <c r="F11" t="s">
        <v>111</v>
      </c>
    </row>
    <row r="12" spans="4:6" x14ac:dyDescent="0.45">
      <c r="D12" t="s">
        <v>118</v>
      </c>
      <c r="E12" t="s">
        <v>119</v>
      </c>
      <c r="F12" t="s">
        <v>112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37F0D-CAB3-4CD8-9EDD-6787459B3972}">
  <dimension ref="D5:D11"/>
  <sheetViews>
    <sheetView workbookViewId="0">
      <selection activeCell="D5" sqref="D5"/>
    </sheetView>
  </sheetViews>
  <sheetFormatPr defaultRowHeight="14.25" x14ac:dyDescent="0.45"/>
  <sheetData>
    <row r="5" spans="4:4" x14ac:dyDescent="0.45">
      <c r="D5" t="s">
        <v>100</v>
      </c>
    </row>
    <row r="6" spans="4:4" x14ac:dyDescent="0.45">
      <c r="D6" t="s">
        <v>101</v>
      </c>
    </row>
    <row r="7" spans="4:4" x14ac:dyDescent="0.45">
      <c r="D7" t="s">
        <v>102</v>
      </c>
    </row>
    <row r="8" spans="4:4" x14ac:dyDescent="0.45">
      <c r="D8" t="s">
        <v>103</v>
      </c>
    </row>
    <row r="10" spans="4:4" x14ac:dyDescent="0.45">
      <c r="D10" t="s">
        <v>104</v>
      </c>
    </row>
    <row r="11" spans="4:4" x14ac:dyDescent="0.45">
      <c r="D11" t="s">
        <v>105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C3CF-4179-4B6F-9588-4CFC250D42E1}">
  <dimension ref="A3:D8"/>
  <sheetViews>
    <sheetView workbookViewId="0">
      <selection activeCell="D8" sqref="D3:D8"/>
    </sheetView>
  </sheetViews>
  <sheetFormatPr defaultRowHeight="14.25" x14ac:dyDescent="0.45"/>
  <cols>
    <col min="4" max="4" width="14.86328125" customWidth="1"/>
  </cols>
  <sheetData>
    <row r="3" spans="1:4" x14ac:dyDescent="0.45">
      <c r="B3" t="s">
        <v>128</v>
      </c>
      <c r="C3" t="s">
        <v>129</v>
      </c>
      <c r="D3" t="s">
        <v>130</v>
      </c>
    </row>
    <row r="4" spans="1:4" x14ac:dyDescent="0.45">
      <c r="A4" t="s">
        <v>83</v>
      </c>
      <c r="B4">
        <v>6366</v>
      </c>
      <c r="C4">
        <v>116543</v>
      </c>
      <c r="D4" s="4">
        <f>C4/B4</f>
        <v>18.307100219918315</v>
      </c>
    </row>
    <row r="5" spans="1:4" x14ac:dyDescent="0.45">
      <c r="A5" t="s">
        <v>65</v>
      </c>
      <c r="B5">
        <v>2359</v>
      </c>
      <c r="C5">
        <v>70100</v>
      </c>
      <c r="D5" s="4">
        <f t="shared" ref="D5:D8" si="0">C5/B5</f>
        <v>29.715981348028826</v>
      </c>
    </row>
    <row r="6" spans="1:4" x14ac:dyDescent="0.45">
      <c r="A6" t="s">
        <v>31</v>
      </c>
      <c r="B6">
        <v>7071</v>
      </c>
      <c r="C6">
        <v>51397</v>
      </c>
      <c r="D6" s="4">
        <f t="shared" si="0"/>
        <v>7.2687031537264888</v>
      </c>
    </row>
    <row r="7" spans="1:4" x14ac:dyDescent="0.45">
      <c r="A7" t="s">
        <v>107</v>
      </c>
      <c r="B7">
        <v>5169</v>
      </c>
      <c r="C7">
        <v>94738</v>
      </c>
      <c r="D7" s="4">
        <f t="shared" si="0"/>
        <v>18.328109885857998</v>
      </c>
    </row>
    <row r="8" spans="1:4" x14ac:dyDescent="0.45">
      <c r="A8" t="s">
        <v>131</v>
      </c>
      <c r="B8">
        <v>4209</v>
      </c>
      <c r="C8">
        <v>156889</v>
      </c>
      <c r="D8" s="4">
        <f t="shared" si="0"/>
        <v>37.274649560465669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UK</vt:lpstr>
      <vt:lpstr>Spain</vt:lpstr>
      <vt:lpstr>Sweden</vt:lpstr>
      <vt:lpstr>Germany</vt:lpstr>
      <vt:lpstr>Ireland</vt:lpstr>
      <vt:lpstr>South Korea</vt:lpstr>
      <vt:lpstr>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Howard Thom</dc:creator>
  <cp:lastModifiedBy>Howard Thom</cp:lastModifiedBy>
  <dcterms:created xsi:type="dcterms:W3CDTF">2020-07-04T15:33:58Z</dcterms:created>
  <dcterms:modified xsi:type="dcterms:W3CDTF">2020-07-22T19:01:18Z</dcterms:modified>
</cp:coreProperties>
</file>