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e\Desktop\"/>
    </mc:Choice>
  </mc:AlternateContent>
  <xr:revisionPtr revIDLastSave="0" documentId="13_ncr:1_{10BBE60D-53C3-44E3-A99F-068BC1EF9F8C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Pivot Table by Parent-Category" sheetId="2" r:id="rId1"/>
    <sheet name="Pivot Table by Sub-Category" sheetId="3" r:id="rId2"/>
    <sheet name="Pivot Table by Date Created" sheetId="4" r:id="rId3"/>
    <sheet name="Crowdfunding" sheetId="1" r:id="rId4"/>
  </sheet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<sst xmlns="http://schemas.openxmlformats.org/spreadsheetml/2006/main" count="6102" uniqueCount="2086">
  <si>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</si>
  <si>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</si>
  <si>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</si>
  <si>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</si>
  <si>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</si>
  <si>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</si>
  <si>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</si>
  <si>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</si>
  <si>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</si>
  <si>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</si>
  <si>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</si>
  <si>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</si>
  <si>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</si>
  <si>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</si>
  <si>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</si>
  <si>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</si>
  <si>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</si>
  <si>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</si>
  <si>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</si>
  <si>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</si>
  <si>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</si>
  <si>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</si>
  <si>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</si>
  <si>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</si>
  <si>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</si>
  <si>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</si>
  <si>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</si>
  <si>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</si>
  <si>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</si>
  <si>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</si>
  <si>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</si>
  <si>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</si>
  <si>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</si>
  <si>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</si>
  <si>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</si>
  <si>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</si>
  <si>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</si>
  <si>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</si>
  <si>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</si>
  <si>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</si>
  <si>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</si>
  <si>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</si>
  <si>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</si>
  <si>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</si>
  <si>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</si>
  <si>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</si>
  <si>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</si>
  <si>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</si>
  <si>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</si>
  <si>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</si>
  <si>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</si>
  <si>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</si>
  <si>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</si>
  <si>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</si>
  <si>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</si>
  <si>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</si>
  <si>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</si>
  <si>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</si>
  <si>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</si>
  <si>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</si>
  <si>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</si>
  <si>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</si>
  <si>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</si>
  <si>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</si>
  <si>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</si>
  <si>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</si>
  <si>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</si>
  <si>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</si>
  <si>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</si>
  <si>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</si>
  <si>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</si>
  <si>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</si>
  <si>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</si>
  <si>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</si>
  <si>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</si>
  <si>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</si>
  <si>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</si>
  <si>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</si>
  <si>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</si>
  <si>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</si>
  <si>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</si>
  <si>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</si>
  <si>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</si>
  <si>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</si>
  <si>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</si>
  <si>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</si>
  <si>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</si>
  <si>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</si>
  <si>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</si>
  <si>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</si>
  <si>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</si>
  <si>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</si>
  <si>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</si>
  <si>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</si>
  <si>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</si>
  <si>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</si>
  <si>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</si>
  <si>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</si>
  <si>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</si>
  <si>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</si>
  <si>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</si>
  <si>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</si>
  <si>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</si>
  <si>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</si>
  <si>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</si>
  <si>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</si>
  <si>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</si>
  <si>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</si>
  <si>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</si>
  <si>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</si>
  <si>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</si>
  <si>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</si>
  <si>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</si>
  <si>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</si>
  <si>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</si>
  <si>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</si>
  <si>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</si>
  <si>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</si>
  <si>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</si>
  <si>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</si>
  <si>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</si>
  <si>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</si>
  <si>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</si>
  <si>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</si>
  <si>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</si>
  <si>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</si>
  <si>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</si>
  <si>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</si>
  <si>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</si>
  <si>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</si>
  <si>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</si>
  <si>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</si>
  <si>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</si>
  <si>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</si>
  <si>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</si>
  <si>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</si>
  <si>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</si>
  <si>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</si>
  <si>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</si>
  <si>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</si>
  <si>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</si>
  <si>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</si>
  <si>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</si>
  <si>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</si>
  <si>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</si>
  <si>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</si>
  <si>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</si>
  <si>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</si>
  <si>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</si>
  <si>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</si>
  <si>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</si>
  <si>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</si>
  <si>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</si>
  <si>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</si>
  <si>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</si>
  <si>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</si>
  <si>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</si>
  <si>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</si>
  <si>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</si>
  <si>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</si>
  <si>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</si>
  <si>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</si>
  <si>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</si>
  <si>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</si>
  <si>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</si>
  <si>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</si>
  <si>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</si>
  <si>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</si>
  <si>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</si>
  <si>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</si>
  <si>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</si>
  <si>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</si>
  <si>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</si>
  <si>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</si>
  <si>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</si>
  <si>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</si>
  <si>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</si>
  <si>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</si>
  <si>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</si>
  <si>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</si>
  <si>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</si>
  <si>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</si>
  <si>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</si>
  <si>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</si>
  <si>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</si>
  <si>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</si>
  <si>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</si>
  <si>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</si>
  <si>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</si>
  <si>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</si>
  <si>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</si>
  <si>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</si>
  <si>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</si>
  <si>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</si>
  <si>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</si>
  <si>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</si>
  <si>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</si>
  <si>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</si>
  <si>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</si>
  <si>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</si>
  <si>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</si>
  <si>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</si>
  <si>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</si>
  <si>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</si>
  <si>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</si>
  <si>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</si>
  <si>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</si>
  <si>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</si>
  <si>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</si>
  <si>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</si>
  <si>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</si>
  <si>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</si>
  <si>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</si>
  <si>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</si>
  <si>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</si>
  <si>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</si>
  <si>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</si>
  <si>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</si>
  <si>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</si>
  <si>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</si>
  <si>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</si>
  <si>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</si>
  <si>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</si>
  <si>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</si>
  <si>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</si>
  <si>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</si>
  <si>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</si>
  <si>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</si>
  <si>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</si>
  <si>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</si>
  <si>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</si>
  <si>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</si>
  <si>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</si>
  <si>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</si>
  <si>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</si>
  <si>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</si>
  <si>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</si>
  <si>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</si>
  <si>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</si>
  <si>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</si>
  <si>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</si>
  <si>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</si>
  <si>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</si>
  <si>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</si>
  <si>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</si>
  <si>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</si>
  <si>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</si>
  <si>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</si>
  <si>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</si>
  <si>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</si>
  <si>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</si>
  <si>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</si>
  <si>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</si>
  <si>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</si>
  <si>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</si>
  <si>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</si>
  <si>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</si>
  <si>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</si>
  <si>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</si>
  <si>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</si>
  <si>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</si>
  <si>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</si>
  <si>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</si>
  <si>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</si>
  <si>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</si>
  <si>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</si>
  <si>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</si>
  <si>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</si>
  <si>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</si>
  <si>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</si>
  <si>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</si>
  <si>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</si>
  <si>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</si>
  <si>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</si>
  <si>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</si>
  <si>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</si>
  <si>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</si>
  <si>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</si>
  <si>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</si>
  <si>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</si>
  <si>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</si>
  <si>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</si>
  <si>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</si>
  <si>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</si>
  <si>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</si>
  <si>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</si>
  <si>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</si>
  <si>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</si>
  <si>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</si>
  <si>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</si>
  <si>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</si>
  <si>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</si>
  <si>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</si>
  <si>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</si>
  <si>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</si>
  <si>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</si>
  <si>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</si>
  <si>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</si>
  <si>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</si>
  <si>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</si>
  <si>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</si>
  <si>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</si>
  <si>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</si>
  <si>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</si>
  <si>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</si>
  <si>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</si>
  <si>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</si>
  <si>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</si>
  <si>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</si>
  <si>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</si>
  <si>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</si>
  <si>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</si>
  <si>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</si>
  <si>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</si>
  <si>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</si>
  <si>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</si>
  <si>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</si>
  <si>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</si>
  <si>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</si>
  <si>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</si>
  <si>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</si>
  <si>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</si>
  <si>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</si>
  <si>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</si>
  <si>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</si>
  <si>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</si>
  <si>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</si>
  <si>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</si>
  <si>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</si>
  <si>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</si>
  <si>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</si>
  <si>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</si>
  <si>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</si>
  <si>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</si>
  <si>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</si>
  <si>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</si>
  <si>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</si>
  <si>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</si>
  <si>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</si>
  <si>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</si>
  <si>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</si>
  <si>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</si>
  <si>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</si>
  <si>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</si>
  <si>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</si>
  <si>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</si>
  <si>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</si>
  <si>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</si>
  <si>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</si>
  <si>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</si>
  <si>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</si>
  <si>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</si>
  <si>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</si>
  <si>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</si>
  <si>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</si>
  <si>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</si>
  <si>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</si>
  <si>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</si>
  <si>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</si>
  <si>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</si>
  <si>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</si>
  <si>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</si>
  <si>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</si>
  <si>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</si>
  <si>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</si>
  <si>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</si>
  <si>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</si>
  <si>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</si>
  <si>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</si>
  <si>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</si>
  <si>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</si>
  <si>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</si>
  <si>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</si>
  <si>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</si>
  <si>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</si>
  <si>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</si>
  <si>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</si>
  <si>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</si>
  <si>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</si>
  <si>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</si>
  <si>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</si>
  <si>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</si>
  <si>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</si>
  <si>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</si>
  <si>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</si>
  <si>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</si>
  <si>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</si>
  <si>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</si>
  <si>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</si>
  <si>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</si>
  <si>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</si>
  <si>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</si>
  <si>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</si>
  <si>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</si>
  <si>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</si>
  <si>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</si>
  <si>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</si>
  <si>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</si>
  <si>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</si>
  <si>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</si>
  <si>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</si>
  <si>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</si>
  <si>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</si>
  <si>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</si>
  <si>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</si>
  <si>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</si>
  <si>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</si>
  <si>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</si>
  <si>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</si>
  <si>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</si>
  <si>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</si>
  <si>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</si>
  <si>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</si>
  <si>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</si>
  <si>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</si>
  <si>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</si>
  <si>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</si>
  <si>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</si>
  <si>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</si>
  <si>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</si>
  <si>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</si>
  <si>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</si>
  <si>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</si>
  <si>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</si>
  <si>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</si>
  <si>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</si>
  <si>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</si>
  <si>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</si>
  <si>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</si>
  <si>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</si>
  <si>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</si>
  <si>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</si>
  <si>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</si>
  <si>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</si>
  <si>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</si>
  <si>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</si>
  <si>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</si>
  <si>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</si>
  <si>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</si>
  <si>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</si>
  <si>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</si>
  <si>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</si>
  <si>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</si>
  <si>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</si>
  <si>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</si>
  <si>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</si>
  <si>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</si>
  <si>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</si>
  <si>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</si>
  <si>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</si>
  <si>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</si>
  <si>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</si>
  <si>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</si>
  <si>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</si>
  <si>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</si>
  <si>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</si>
  <si>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</si>
  <si>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</si>
  <si>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</si>
  <si>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</si>
  <si>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</si>
  <si>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</si>
  <si>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</si>
  <si>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</si>
  <si>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</si>
  <si>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</si>
  <si>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</si>
  <si>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</si>
  <si>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</si>
  <si>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</si>
  <si>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</si>
  <si>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</si>
  <si>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</si>
  <si>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</si>
  <si>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</si>
  <si>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</si>
  <si>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</si>
  <si>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</si>
  <si>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</si>
  <si>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</si>
  <si>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</si>
  <si>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</si>
  <si>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</si>
  <si>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</si>
  <si>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</si>
  <si>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</si>
  <si>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</si>
  <si>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</si>
  <si>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</si>
  <si>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</si>
  <si>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</si>
  <si>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</si>
  <si>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</si>
  <si>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</si>
  <si>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</si>
  <si>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</si>
  <si>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</si>
  <si>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</si>
  <si>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</si>
  <si>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</si>
  <si>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</si>
  <si>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</si>
  <si>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</si>
  <si>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</si>
  <si>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</si>
  <si>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</si>
  <si>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</si>
  <si>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</si>
  <si>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</si>
  <si>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</si>
  <si>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</si>
  <si>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</si>
  <si>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</si>
  <si>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</si>
  <si>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</si>
  <si>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</si>
  <si>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</si>
  <si>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</si>
  <si>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</si>
  <si>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</si>
  <si>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</si>
  <si>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</si>
  <si>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</si>
  <si>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</si>
  <si>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</si>
  <si>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</si>
  <si>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</si>
  <si>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</si>
  <si>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</si>
  <si>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</si>
  <si>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</si>
  <si>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</si>
  <si>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</si>
  <si>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</si>
  <si>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</si>
  <si>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</si>
  <si>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</si>
  <si>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</si>
  <si>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</si>
  <si>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</si>
  <si>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</si>
  <si>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</si>
  <si>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</si>
  <si>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</si>
  <si>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</si>
  <si>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</si>
  <si>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</si>
  <si>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</si>
  <si>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</si>
  <si>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</si>
  <si>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</si>
  <si>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</si>
  <si>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</si>
  <si>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</si>
  <si>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</si>
  <si>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</si>
  <si>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</si>
  <si>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</si>
  <si>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</si>
  <si>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</si>
  <si>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</si>
  <si>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</si>
  <si>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</si>
  <si>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</si>
  <si>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</si>
  <si>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</si>
  <si>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</si>
  <si>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</si>
  <si>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</si>
  <si>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</si>
  <si>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</si>
  <si>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</si>
  <si>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</si>
  <si>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</si>
  <si>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</si>
  <si>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</si>
  <si>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</si>
  <si>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</si>
  <si>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</si>
  <si>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</si>
  <si>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</si>
  <si>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</si>
  <si>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</si>
  <si>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</si>
  <si>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</si>
  <si>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</si>
  <si>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</si>
  <si>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</si>
  <si>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</si>
  <si>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</si>
  <si>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</si>
  <si>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</si>
  <si>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</si>
  <si>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</si>
  <si>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</si>
  <si>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</si>
  <si>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</si>
  <si>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</si>
  <si>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</si>
  <si>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</si>
  <si>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</si>
  <si>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</si>
  <si>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</si>
  <si>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</si>
  <si>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</si>
  <si>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</si>
  <si>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</si>
  <si>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</si>
  <si>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</si>
  <si>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</si>
  <si>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</si>
  <si>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</si>
  <si>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</si>
  <si>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</si>
  <si>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</si>
  <si>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</si>
  <si>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</si>
  <si>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</si>
  <si>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</si>
  <si>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</si>
  <si>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</si>
  <si>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</si>
  <si>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</si>
  <si>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</si>
  <si>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</si>
  <si>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</si>
  <si>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</si>
  <si>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</si>
  <si>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</si>
  <si>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</si>
  <si>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</si>
  <si>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</si>
  <si>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</si>
  <si>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</si>
  <si>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</si>
  <si>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</si>
  <si>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</si>
  <si>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</si>
  <si>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</si>
  <si>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</si>
  <si>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</si>
  <si>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</si>
  <si>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</si>
  <si>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</si>
  <si>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</si>
  <si>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</si>
  <si>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</si>
  <si>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</si>
  <si>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</si>
  <si>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</si>
  <si>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</si>
  <si>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</si>
  <si>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</si>
  <si>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</si>
  <si>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</si>
  <si>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</si>
  <si>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</si>
  <si>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</si>
  <si>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</si>
  <si>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</si>
  <si>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</si>
  <si>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</si>
  <si>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</si>
  <si>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</si>
  <si>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</si>
  <si>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</si>
  <si>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</si>
  <si>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</si>
  <si>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</si>
  <si>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</si>
  <si>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</si>
  <si>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</si>
  <si>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</si>
  <si>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</si>
  <si>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</si>
  <si>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</si>
  <si>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</si>
  <si>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</si>
  <si>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</si>
  <si>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</si>
  <si>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</si>
  <si>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</si>
  <si>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</si>
  <si>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</si>
  <si>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</si>
  <si>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</si>
  <si>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</si>
  <si>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</si>
  <si>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</si>
  <si>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</si>
  <si>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</si>
  <si>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</si>
  <si>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</si>
  <si>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</si>
  <si>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</si>
  <si>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</si>
  <si>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</si>
  <si>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</si>
  <si>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</si>
  <si>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</si>
  <si>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</si>
  <si>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</si>
  <si>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</si>
  <si>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</si>
  <si>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</si>
  <si>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</si>
  <si>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</si>
  <si>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</si>
  <si>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</si>
  <si>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</si>
  <si>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</si>
  <si>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</si>
  <si>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</si>
  <si>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</si>
  <si>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</si>
  <si>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</si>
  <si>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</si>
  <si>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</si>
  <si>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</si>
  <si>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</si>
  <si>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</si>
  <si>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</si>
  <si>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</si>
  <si>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</si>
  <si>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</si>
  <si>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</si>
  <si>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</si>
  <si>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</si>
  <si>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</si>
  <si>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</si>
  <si>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</si>
  <si>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</si>
  <si>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</si>
  <si>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</si>
  <si>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</si>
  <si>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</si>
  <si>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</si>
  <si>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</si>
  <si>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</si>
  <si>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</si>
  <si>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</si>
  <si>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</si>
  <si>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</si>
  <si>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</si>
  <si>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</si>
  <si>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</si>
  <si>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</si>
  <si>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</si>
  <si>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</si>
  <si>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</si>
  <si>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</si>
  <si>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</si>
  <si>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</si>
  <si>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</si>
  <si>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</si>
  <si>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</si>
  <si>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</si>
  <si>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</si>
  <si>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</si>
  <si>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</si>
  <si>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</si>
  <si>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</si>
  <si>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</si>
  <si>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</si>
  <si>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</si>
  <si>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</si>
  <si>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</si>
  <si>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</si>
  <si>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</si>
  <si>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</si>
  <si>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</si>
  <si>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</si>
  <si>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</si>
  <si>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</si>
  <si>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</si>
  <si>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</si>
  <si>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</si>
  <si>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</si>
  <si>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</si>
  <si>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</si>
  <si>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</si>
  <si>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</si>
  <si>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</si>
  <si>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</si>
  <si>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</si>
  <si>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</si>
  <si>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</si>
  <si>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</si>
  <si>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</si>
  <si>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</si>
  <si>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</si>
  <si>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</si>
  <si>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</si>
  <si>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</si>
  <si>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</si>
  <si>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</si>
  <si>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</si>
  <si>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</si>
  <si>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</si>
  <si>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</si>
  <si>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</si>
  <si>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</si>
  <si>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</si>
  <si>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</si>
  <si>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</si>
  <si>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</si>
  <si>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</si>
  <si>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</si>
  <si>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</si>
  <si>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</si>
  <si>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</si>
  <si>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</si>
  <si>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</si>
  <si>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</si>
  <si>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</si>
  <si>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</si>
  <si>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</si>
  <si>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</si>
  <si>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</si>
  <si>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</si>
  <si>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</si>
  <si>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</si>
  <si>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</si>
  <si>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</si>
  <si>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</si>
  <si>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</si>
  <si>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</si>
  <si>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</si>
  <si>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</si>
  <si>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</si>
  <si>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</si>
  <si>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</si>
  <si>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</si>
  <si>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</si>
  <si>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</si>
  <si>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</si>
  <si>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</si>
  <si>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</si>
  <si>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</si>
  <si>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</si>
  <si>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</si>
  <si>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</si>
  <si>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</si>
  <si>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</si>
  <si>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</si>
  <si>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</si>
  <si>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</si>
  <si>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</si>
  <si>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</si>
  <si>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</si>
  <si>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</si>
  <si>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</si>
  <si>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</si>
  <si>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</si>
  <si>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</si>
  <si>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</si>
  <si>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</si>
  <si>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</si>
  <si>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</si>
  <si>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</si>
  <si>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</si>
  <si>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</si>
  <si>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</si>
  <si>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</si>
  <si>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</si>
  <si>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</si>
  <si>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</si>
  <si>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</si>
  <si>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</si>
  <si>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</si>
  <si>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</si>
  <si>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</si>
  <si>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</si>
  <si>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</si>
  <si>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</si>
  <si>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</si>
  <si>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</si>
  <si>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</si>
  <si>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</si>
  <si>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</si>
  <si>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</si>
  <si>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</si>
  <si>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</si>
  <si>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</si>
  <si>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</si>
  <si>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</si>
  <si>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</si>
  <si>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</si>
  <si>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</si>
  <si>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</si>
  <si>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</si>
  <si>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</si>
  <si>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</si>
  <si>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</si>
  <si>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</si>
  <si>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</si>
  <si>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</si>
  <si>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</si>
  <si>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</si>
  <si>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</si>
  <si>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</si>
  <si>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</si>
  <si>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</si>
  <si>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</si>
  <si>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</si>
  <si>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</si>
  <si>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</si>
  <si>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</si>
  <si>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</si>
  <si>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</si>
  <si>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</si>
  <si>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</si>
  <si>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</si>
  <si>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</si>
  <si>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</si>
  <si>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</si>
  <si>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</si>
  <si>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</si>
  <si>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</si>
  <si>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</si>
  <si>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</si>
  <si>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</si>
  <si>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</si>
  <si>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</si>
  <si>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</si>
  <si>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</si>
  <si>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</si>
  <si>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</si>
  <si>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</si>
  <si>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</si>
  <si>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</si>
  <si>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</si>
  <si>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</si>
  <si>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</si>
  <si>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</si>
  <si>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</si>
  <si>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</si>
  <si>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</si>
  <si>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</si>
  <si>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</si>
  <si>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</si>
  <si>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</si>
  <si>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</si>
  <si>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</si>
  <si>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</si>
  <si>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</si>
  <si>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</si>
  <si>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</si>
  <si>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</si>
  <si>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</si>
  <si>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</si>
  <si>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</si>
  <si>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</si>
  <si>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</si>
  <si>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</si>
  <si>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</si>
  <si>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</si>
  <si>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</si>
  <si>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</si>
  <si>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</si>
  <si>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</si>
  <si>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</si>
  <si>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</si>
  <si>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</si>
  <si>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</si>
  <si>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</si>
  <si>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</si>
  <si>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</si>
  <si>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</si>
  <si>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</si>
  <si>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</si>
  <si>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</si>
  <si>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</si>
  <si>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</si>
  <si>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</si>
  <si>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</si>
  <si>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</si>
  <si>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</si>
  <si>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</si>
  <si>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</si>
  <si>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</si>
  <si>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</si>
  <si>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</si>
  <si>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</si>
  <si>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</si>
  <si>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</si>
  <si>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</si>
  <si>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</si>
  <si>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</si>
  <si>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</si>
  <si>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</si>
  <si>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</si>
  <si>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</si>
  <si>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</si>
  <si>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</si>
  <si>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</si>
  <si>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</si>
  <si>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</si>
  <si>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</si>
  <si>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</si>
  <si>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</si>
  <si>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</si>
  <si>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</si>
  <si>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</si>
  <si>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</si>
  <si>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</si>
  <si>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</si>
  <si>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</si>
  <si>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</si>
  <si>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</si>
  <si>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</si>
  <si>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</si>
  <si>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</si>
  <si>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</si>
  <si>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</si>
  <si>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</si>
  <si>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</si>
  <si>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</si>
  <si>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</si>
  <si>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</si>
  <si>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</si>
  <si>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</si>
  <si>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</si>
  <si>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</si>
  <si>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</si>
  <si>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</si>
  <si>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</si>
  <si>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</si>
  <si>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</si>
  <si>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</si>
  <si>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</si>
  <si>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</si>
  <si>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</si>
  <si>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</si>
  <si>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</si>
  <si>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</si>
  <si>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</si>
  <si>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</si>
  <si>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</si>
  <si>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</si>
  <si>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</si>
  <si>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</si>
  <si>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</si>
  <si>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</si>
  <si>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</si>
  <si>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</si>
  <si>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</si>
  <si>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</si>
  <si>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</si>
  <si>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</si>
  <si>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</si>
  <si>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</si>
  <si>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</si>
  <si>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</si>
  <si>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</si>
  <si>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</si>
  <si>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</si>
  <si>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</si>
  <si>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</si>
  <si>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</si>
  <si>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</si>
  <si>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</si>
  <si>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</si>
  <si>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</si>
  <si>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</si>
  <si>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</si>
  <si>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</si>
  <si>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</si>
  <si>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</si>
  <si>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</si>
  <si>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</si>
  <si>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</si>
  <si>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</si>
  <si>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</si>
  <si>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</si>
  <si>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</si>
  <si>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</si>
  <si>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</si>
  <si>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</si>
  <si>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</si>
  <si>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</si>
  <si>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</si>
  <si>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</si>
  <si>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</si>
  <si>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</si>
  <si>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</si>
  <si>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</si>
  <si>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</si>
  <si>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</si>
  <si>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</si>
  <si>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</si>
  <si>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</si>
  <si>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</si>
  <si>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</si>
  <si>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</si>
  <si>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</si>
  <si>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</si>
  <si>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</si>
  <si>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</si>
  <si>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</si>
  <si>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</si>
  <si>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</si>
  <si>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</si>
  <si>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</si>
  <si>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</si>
  <si>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</si>
  <si>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</si>
  <si>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</si>
  <si>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</si>
  <si>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</si>
  <si>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</si>
  <si>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</si>
  <si>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</si>
  <si>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</si>
  <si>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</si>
  <si>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</si>
  <si>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</si>
  <si>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</si>
  <si>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</si>
  <si>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</si>
  <si>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</si>
  <si>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</si>
  <si>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</si>
  <si>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</si>
  <si>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</si>
  <si>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</si>
  <si>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</si>
  <si>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</si>
  <si>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</si>
  <si>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</si>
  <si>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</si>
  <si>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</si>
  <si>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</si>
  <si>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</si>
  <si>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</si>
  <si>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</si>
  <si>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</si>
  <si>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</si>
  <si>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</si>
  <si>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</si>
  <si>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</si>
  <si>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</si>
  <si>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</si>
  <si>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</si>
  <si>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</si>
  <si>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</si>
  <si>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</si>
  <si>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</si>
  <si>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</si>
  <si>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</si>
  <si>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</si>
  <si>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</si>
  <si>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</si>
  <si>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</si>
  <si>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</si>
  <si>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</si>
  <si>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</si>
  <si>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</si>
  <si>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</si>
  <si>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</si>
  <si>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</si>
  <si>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</si>
  <si>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</si>
  <si>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</si>
  <si>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</si>
  <si>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</si>
  <si>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</si>
  <si>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</si>
  <si>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</si>
  <si>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</si>
  <si>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</si>
  <si>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</si>
  <si>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</si>
  <si>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</si>
  <si>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</si>
  <si>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</si>
  <si>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</si>
  <si>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</si>
  <si>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</si>
  <si>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</si>
  <si>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</si>
  <si>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</si>
  <si>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</si>
  <si>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</si>
  <si>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</si>
  <si>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</si>
  <si>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</si>
  <si>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</si>
  <si>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</si>
  <si>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</si>
  <si>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</si>
  <si>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</si>
  <si>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</si>
  <si>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</si>
  <si>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</si>
  <si>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</si>
  <si>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</si>
  <si>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</si>
  <si>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</si>
  <si>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</si>
  <si>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</si>
  <si>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</si>
  <si>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</si>
  <si>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</si>
  <si>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</si>
  <si>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</si>
  <si>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</si>
  <si>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</si>
  <si>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</si>
  <si>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</si>
  <si>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</si>
  <si>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</si>
  <si>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</si>
  <si>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</si>
  <si>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</si>
  <si>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</si>
  <si>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</si>
  <si>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</si>
  <si>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</si>
  <si>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</si>
  <si>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</si>
  <si>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</si>
  <si>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</si>
  <si>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</si>
  <si>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</si>
  <si>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</si>
  <si>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</si>
  <si>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</si>
  <si>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</si>
  <si>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</si>
  <si>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</si>
  <si>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</si>
  <si>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</si>
  <si>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</si>
  <si>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</si>
  <si>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</si>
  <si>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</si>
  <si>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</si>
  <si>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</si>
  <si>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</si>
  <si>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</si>
  <si>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</si>
  <si>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</si>
  <si>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</si>
  <si>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</si>
  <si>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</si>
  <si>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</si>
  <si>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</si>
  <si>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</si>
  <si>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</si>
  <si>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</si>
  <si>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</si>
  <si>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</si>
  <si>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</si>
  <si>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</si>
  <si>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</si>
  <si>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</si>
  <si>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</si>
  <si>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</si>
  <si>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</si>
  <si>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</si>
  <si>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</si>
  <si>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</si>
  <si>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</si>
  <si>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</si>
  <si>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</si>
  <si>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</si>
  <si>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</si>
  <si>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</si>
  <si>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</si>
  <si>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</si>
  <si>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</si>
  <si>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</si>
  <si>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</si>
  <si>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</si>
  <si>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</si>
  <si>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</si>
  <si>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</si>
  <si>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</si>
  <si>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</si>
  <si>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</si>
  <si>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</si>
  <si>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</si>
  <si>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</si>
  <si>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</si>
  <si>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</si>
  <si>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</si>
  <si>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</si>
  <si>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</si>
  <si>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</si>
  <si>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</si>
  <si>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</si>
  <si>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</si>
  <si>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</si>
  <si>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</si>
  <si>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</si>
  <si>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</si>
  <si>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</si>
  <si>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</si>
  <si>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</si>
  <si>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</si>
  <si>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</si>
  <si>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</si>
  <si>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</si>
  <si>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</si>
  <si>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</si>
  <si>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</si>
  <si>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</si>
  <si>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</si>
  <si>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</si>
  <si>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</si>
  <si>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</si>
  <si>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</si>
  <si>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</si>
  <si>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</si>
  <si>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</si>
  <si>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</si>
  <si>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</si>
  <si>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</si>
  <si>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</si>
  <si>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</si>
  <si>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</si>
  <si>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</si>
  <si>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</si>
  <si>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</si>
  <si>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</si>
  <si>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</si>
  <si>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</si>
  <si>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</si>
  <si>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</si>
  <si>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</si>
  <si>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</si>
  <si>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</si>
  <si>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</si>
  <si>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</si>
  <si>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</si>
  <si>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</si>
  <si>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</si>
  <si>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</si>
  <si>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</si>
  <si>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</si>
  <si>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</si>
  <si>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</si>
  <si>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</si>
  <si>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</si>
  <si>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</si>
  <si>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</si>
  <si>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</si>
  <si>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</si>
  <si>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</si>
  <si>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</si>
  <si>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</si>
  <si>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</si>
  <si>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</si>
  <si>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</si>
  <si>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</si>
  <si>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</si>
  <si>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</si>
  <si>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</si>
  <si>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</si>
  <si>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</si>
  <si>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</si>
  <si>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</si>
  <si>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</si>
  <si>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</si>
  <si>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</si>
  <si>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</si>
  <si>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</si>
  <si>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</si>
  <si>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</si>
  <si>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</si>
  <si>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</si>
  <si>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</si>
  <si>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</si>
  <si>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</si>
  <si>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</si>
  <si>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</si>
  <si>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</si>
  <si>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</si>
  <si>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</si>
  <si>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</si>
  <si>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</si>
  <si>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</si>
  <si>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</si>
  <si>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</si>
  <si>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</si>
  <si>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</si>
  <si>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</si>
  <si>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</si>
  <si>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</si>
  <si>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</si>
  <si>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</si>
  <si>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</si>
  <si>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</si>
  <si>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</si>
  <si>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</si>
  <si>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</si>
  <si>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</si>
  <si>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</si>
  <si>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</si>
  <si>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</si>
  <si>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</si>
  <si>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</si>
  <si>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</si>
  <si>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</si>
  <si>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</si>
  <si>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</si>
  <si>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</si>
  <si>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</si>
  <si>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</si>
  <si>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</si>
  <si>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</si>
  <si>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</si>
  <si>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</si>
  <si>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</si>
  <si>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</si>
  <si>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</si>
  <si>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</si>
  <si>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</si>
  <si>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</si>
  <si>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</si>
  <si>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</si>
  <si>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</si>
  <si>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</si>
  <si>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</si>
  <si>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</si>
  <si>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</si>
  <si>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</si>
  <si>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</si>
  <si>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</si>
  <si>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</si>
  <si>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</si>
  <si>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</si>
  <si>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</si>
  <si>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</si>
  <si>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</si>
  <si>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</si>
  <si>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</si>
  <si>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</si>
  <si>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</si>
  <si>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</si>
  <si>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</si>
  <si>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</si>
  <si>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</si>
  <si>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</si>
  <si>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</si>
  <si>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</si>
  <si>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</si>
  <si>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</si>
  <si>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</si>
  <si>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</si>
  <si>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</si>
  <si>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</si>
  <si>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</si>
  <si>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</si>
  <si>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</si>
  <si>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</si>
  <si>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</si>
  <si>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</si>
  <si>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</si>
  <si>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</si>
  <si>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</si>
  <si>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</si>
  <si>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</si>
  <si>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</si>
  <si>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</si>
  <si>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</si>
  <si>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</si>
  <si>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</si>
  <si>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</si>
  <si>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</si>
  <si>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</si>
  <si>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</si>
  <si>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</si>
  <si>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</si>
  <si>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</si>
  <si>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</si>
  <si>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</si>
  <si>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</si>
  <si>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</si>
  <si>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</si>
  <si>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</si>
  <si>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</si>
  <si>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</si>
  <si>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</si>
  <si>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</si>
  <si>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</si>
  <si>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</si>
  <si>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</si>
  <si>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</si>
  <si>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</si>
  <si>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</si>
  <si>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</si>
  <si>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</si>
  <si>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</si>
  <si>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</si>
  <si>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</si>
  <si>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</si>
  <si>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</si>
  <si>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</si>
  <si>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</si>
  <si>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</si>
  <si>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</si>
  <si>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</si>
  <si>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</si>
  <si>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</si>
  <si>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</si>
  <si>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</si>
  <si>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</si>
  <si>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</si>
  <si>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</si>
  <si>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</si>
  <si>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</si>
  <si>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</si>
  <si>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</si>
  <si>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</si>
  <si>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</si>
  <si>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</si>
  <si>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</si>
  <si>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</si>
  <si>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</si>
  <si>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</si>
  <si>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</si>
  <si>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</si>
  <si>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</si>
  <si>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</si>
  <si>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</si>
  <si>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</si>
  <si>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</si>
  <si>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</si>
  <si>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</si>
  <si>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</si>
  <si>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</si>
  <si>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</si>
  <si>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</si>
  <si>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</si>
  <si>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</si>
  <si>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</si>
  <si>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</si>
  <si>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</si>
  <si>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</si>
  <si>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</si>
  <si>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</si>
  <si>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</si>
  <si>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</si>
  <si>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</si>
  <si>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</si>
  <si>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</si>
  <si>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</si>
  <si>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</si>
  <si>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</si>
  <si>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</si>
  <si>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</si>
  <si>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</si>
  <si>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</si>
  <si>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</si>
  <si>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</si>
  <si>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</si>
  <si>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</si>
  <si>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</si>
  <si>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</si>
  <si>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</si>
  <si>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</si>
  <si>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</si>
  <si>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</si>
  <si>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</si>
  <si>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</si>
  <si>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</si>
  <si>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</si>
  <si>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</si>
  <si>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</si>
  <si>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</si>
  <si>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</si>
  <si>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</si>
  <si>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</si>
  <si>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</si>
  <si>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</si>
  <si>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</si>
  <si>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</si>
  <si>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</si>
  <si>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</si>
  <si>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</si>
  <si>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</si>
  <si>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</si>
  <si>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</si>
  <si>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</si>
  <si>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</si>
  <si>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</si>
  <si>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</si>
  <si>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</si>
  <si>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</si>
  <si>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</si>
  <si>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</si>
  <si>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</si>
  <si>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</si>
  <si>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</si>
  <si>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</si>
  <si>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</si>
  <si>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</si>
  <si>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</si>
  <si>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</si>
  <si>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</si>
  <si>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</si>
  <si>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</si>
  <si>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</si>
  <si>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</si>
  <si>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</si>
  <si>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</si>
  <si>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</si>
  <si>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</si>
  <si>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</si>
  <si>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</si>
  <si>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</si>
  <si>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</si>
  <si>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</si>
  <si>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</si>
  <si>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</si>
  <si>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</si>
  <si>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</si>
  <si>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</si>
  <si>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</si>
  <si>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</si>
  <si>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</si>
  <si>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</si>
  <si>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</si>
  <si>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</si>
  <si>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</si>
  <si>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</si>
  <si>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</si>
  <si>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</si>
  <si>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</si>
  <si>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</si>
  <si>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</si>
  <si>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</si>
  <si>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</si>
  <si>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</si>
  <si>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</si>
  <si>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</si>
  <si>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</si>
  <si>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</si>
  <si>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</si>
  <si>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</si>
  <si>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</si>
  <si>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</si>
  <si>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</si>
  <si>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</si>
  <si>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</si>
  <si>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</si>
  <si>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</si>
  <si>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</si>
  <si>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</si>
  <si>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</si>
  <si>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</si>
  <si>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</si>
  <si>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</si>
  <si>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</si>
  <si>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</si>
  <si>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</si>
  <si>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</si>
  <si>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</si>
  <si>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</si>
  <si>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</si>
  <si>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</si>
  <si>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</si>
  <si>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</si>
  <si>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</si>
  <si>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</si>
  <si>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</si>
  <si>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</si>
  <si>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</si>
  <si>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</si>
  <si>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</si>
  <si>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</si>
  <si>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</si>
  <si>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</si>
  <si>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</si>
  <si>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</si>
  <si>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</si>
  <si>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</si>
  <si>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</si>
  <si>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</si>
  <si>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</si>
  <si>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</si>
  <si>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</si>
  <si>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</si>
  <si>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</si>
  <si>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</si>
  <si>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</si>
  <si>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</si>
  <si>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</si>
  <si>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</si>
  <si>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</si>
  <si>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</si>
  <si>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</si>
  <si>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</si>
  <si>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</si>
  <si>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</si>
  <si>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</si>
  <si>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</si>
  <si>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</si>
  <si>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</si>
  <si>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</si>
  <si>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</si>
  <si>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</si>
  <si>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</si>
  <si>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</si>
  <si>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</si>
  <si>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</si>
  <si>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</si>
  <si>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</si>
  <si>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</si>
  <si>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</si>
  <si>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</si>
  <si>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</si>
  <si>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</si>
  <si>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</si>
  <si>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</si>
  <si>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</si>
  <si>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</si>
  <si>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</si>
  <si>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</si>
  <si>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</si>
  <si>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</si>
  <si>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</si>
  <si>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</si>
  <si>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</si>
  <si>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</si>
  <si>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</si>
  <si>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</si>
  <si>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</si>
  <si>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</si>
  <si>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</si>
  <si>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</si>
  <si>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</si>
  <si>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</si>
  <si>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</si>
  <si>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</si>
  <si>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</si>
  <si>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</si>
  <si>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</si>
  <si>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</si>
  <si>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</si>
  <si>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</si>
  <si>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</si>
  <si>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</si>
  <si>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</si>
  <si>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</si>
  <si>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</si>
  <si>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</si>
  <si>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</si>
  <si>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</si>
  <si>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</si>
  <si>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</si>
  <si>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</si>
  <si>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</si>
  <si>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</si>
  <si>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</si>
  <si>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</si>
  <si>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</si>
  <si>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</si>
  <si>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</si>
  <si>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</si>
  <si>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</si>
  <si>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</si>
  <si>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</si>
  <si>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</si>
  <si>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</si>
  <si>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</si>
  <si>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</si>
  <si>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</si>
  <si>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</si>
  <si>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</si>
  <si>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</si>
  <si>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</si>
  <si>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</si>
  <si>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</si>
  <si>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</si>
  <si>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</si>
  <si>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</si>
  <si>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</si>
  <si>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</si>
  <si>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</si>
  <si>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</si>
  <si>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</si>
  <si>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</si>
  <si>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</si>
  <si>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</si>
  <si>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</si>
  <si>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</si>
  <si>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</si>
  <si>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</si>
  <si>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</si>
  <si>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</si>
  <si>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</si>
  <si>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</si>
  <si>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</si>
  <si>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</si>
  <si>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</si>
  <si>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</si>
  <si>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</si>
  <si>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</si>
  <si>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</si>
  <si>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</si>
  <si>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</si>
  <si>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</si>
  <si>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</si>
  <si>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</si>
  <si>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</si>
  <si>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</si>
  <si>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</si>
  <si>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</si>
  <si>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</si>
  <si>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</si>
  <si>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</si>
  <si>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</si>
  <si>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</si>
  <si>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</si>
  <si>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</si>
  <si>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</si>
  <si>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</si>
  <si>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</si>
  <si>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</si>
  <si>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</si>
  <si>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</si>
  <si>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</si>
  <si>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</si>
  <si>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</si>
  <si>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</si>
  <si>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</si>
  <si>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</si>
  <si>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</si>
  <si>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</si>
  <si>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</si>
  <si>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</si>
  <si>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</si>
  <si>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</si>
  <si>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</si>
  <si>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</si>
  <si>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</si>
  <si>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</si>
  <si>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</si>
  <si>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</si>
  <si>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</si>
  <si>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</si>
  <si>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</si>
  <si>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</si>
  <si>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</si>
  <si>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</si>
  <si>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</si>
  <si>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</si>
  <si>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</si>
  <si>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</si>
  <si>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</si>
  <si>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</si>
  <si>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</si>
  <si>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</si>
  <si>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</si>
  <si>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</si>
  <si>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</si>
  <si>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</si>
  <si>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</si>
  <si>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</si>
  <si>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</si>
  <si>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</si>
  <si>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</si>
  <si>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</si>
  <si>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</si>
  <si>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</si>
  <si>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</si>
  <si>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</si>
  <si>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</si>
  <si>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</si>
  <si>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</si>
  <si>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</si>
  <si>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</si>
  <si>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</si>
  <si>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</si>
  <si>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</si>
  <si>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</si>
  <si>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</si>
  <si>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</si>
  <si>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</si>
  <si>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</si>
  <si>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</si>
  <si>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</si>
  <si>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</si>
  <si>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</si>
  <si>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</si>
  <si>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</si>
  <si>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</si>
  <si>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</si>
  <si>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</si>
  <si>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</si>
  <si>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</si>
  <si>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</si>
  <si>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</si>
  <si>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</si>
  <si>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</si>
  <si>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</si>
  <si>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</si>
  <si>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</si>
  <si>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</si>
  <si>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</si>
  <si>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</si>
  <si>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</si>
  <si>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</si>
  <si>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</si>
  <si>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</si>
  <si>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</si>
  <si>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</si>
  <si>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</si>
  <si>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</si>
  <si>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</si>
  <si>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</si>
  <si>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</si>
  <si>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</si>
  <si>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</si>
  <si>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</si>
  <si>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</si>
  <si>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</si>
  <si>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</si>
  <si>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</si>
  <si>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</si>
  <si>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</si>
  <si>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</si>
  <si>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</si>
  <si>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</si>
  <si>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</si>
  <si>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</si>
  <si>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</si>
  <si>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</si>
  <si>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</si>
  <si>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</si>
  <si>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</si>
  <si>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</si>
  <si>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</si>
  <si>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</si>
  <si>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</si>
  <si>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</si>
  <si>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</si>
  <si>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</si>
  <si>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</si>
  <si>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</si>
  <si>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</si>
  <si>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</si>
  <si>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</si>
  <si>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</si>
  <si>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</si>
  <si>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</si>
  <si>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</si>
  <si>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</si>
  <si>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</si>
  <si>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</si>
  <si>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</si>
  <si>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</si>
  <si>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</si>
  <si>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</si>
  <si>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</si>
  <si>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</si>
  <si>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</si>
  <si>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</si>
  <si>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</si>
  <si>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</si>
  <si>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</si>
  <si>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</si>
  <si>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</si>
  <si>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</si>
  <si>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</si>
  <si>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</si>
  <si>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</si>
  <si>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</si>
  <si>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</si>
  <si>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</si>
  <si>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</si>
  <si>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</si>
  <si>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</si>
  <si>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</si>
  <si>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</si>
  <si>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</si>
  <si>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</si>
  <si>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</si>
  <si>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</si>
  <si>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</si>
  <si>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</si>
  <si>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</si>
  <si>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</si>
  <si>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</si>
  <si>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</si>
  <si>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</si>
  <si>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</si>
  <si>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</si>
  <si>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</si>
  <si>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</si>
  <si>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</si>
  <si>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</si>
  <si>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</si>
  <si>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</si>
  <si>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</si>
  <si>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</si>
  <si>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</si>
  <si>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</si>
  <si>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</si>
  <si>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</si>
  <si>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</si>
  <si>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</si>
  <si>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</si>
  <si>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</si>
  <si>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</si>
  <si>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</si>
  <si>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</si>
  <si>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</si>
  <si>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</si>
  <si>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</si>
  <si>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</si>
  <si>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</si>
  <si>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</si>
  <si>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</si>
  <si>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</si>
  <si>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</si>
  <si>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</si>
  <si>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</si>
  <si>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</si>
  <si>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</si>
  <si>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</si>
  <si>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</si>
  <si>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</si>
  <si>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</si>
  <si>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</si>
  <si>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</si>
  <si>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</si>
  <si>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Date Created Conversion</t>
  </si>
  <si>
    <t>Date Ended Conversion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</si>
  <si>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</si>
  <si>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</si>
  <si>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</si>
  <si>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</si>
  <si>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</si>
  <si>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</si>
  <si>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</si>
  <si>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</si>
  <si>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</si>
  <si>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</si>
  <si>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</si>
  <si>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</si>
  <si>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</si>
  <si>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</si>
  <si>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</si>
  <si>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</si>
  <si>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</si>
  <si>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</si>
  <si>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</si>
  <si>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</si>
  <si>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</si>
  <si>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</si>
  <si>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</si>
  <si>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</si>
  <si>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</si>
  <si>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</si>
  <si>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</si>
  <si>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</si>
  <si>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</si>
  <si>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</si>
  <si>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</si>
  <si>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</si>
  <si>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</si>
  <si>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</si>
  <si>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</si>
  <si>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</si>
  <si>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</si>
  <si>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</si>
  <si>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</si>
  <si>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Column Labels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</si>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</sst>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rgb="FFFE8686"/>
        </patternFill>
      </fill>
    </dxf>
    <dxf>
      <fill>
        <patternFill>
          <bgColor rgb="FF8EC26A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EC26A"/>
      <color rgb="FFFE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Parent-Category!PivotTable1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Parent-Category'!$B$4:$B$5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Parent-Category'!$B$6:$B$15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5-4238-9671-36F92A086628}"/>
            </c:ext>
          </c:extLst>
        </c:ser>
        <c:ser>
          <c:idx val="1"/>
          <c:order val="1"/>
          <c:tx>
            <c:strRef>
              <c:f>'Pivot Table by Parent-Category'!$C$4:$C$5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Parent-Category'!$C$6:$C$15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5-4238-9671-36F92A086628}"/>
            </c:ext>
          </c:extLst>
        </c:ser>
        <c:ser>
          <c:idx val="2"/>
          <c:order val="2"/>
          <c:tx>
            <c:strRef>
              <c:f>'Pivot Table by Parent-Category'!$D$4:$D$5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Parent-Category'!$D$6:$D$15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5-4238-9671-36F92A086628}"/>
            </c:ext>
          </c:extLst>
        </c:ser>
        <c:ser>
          <c:idx val="3"/>
          <c:order val="3"/>
          <c:tx>
            <c:strRef>
              <c:f>'Pivot Table by Parent-Category'!$E$4:$E$5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Parent-Category'!$E$6:$E$15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5-4238-9671-36F92A08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992480"/>
        <c:axId val="1617989568"/>
      </c:barChart>
      <c:catAx>
        <c:axId val="16179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89568"/>
        <c:crosses val="autoZero"/>
        <c:auto val="1"/>
        <c:lblAlgn val="ctr"/>
        <c:lblOffset val="100"/>
        <c:noMultiLvlLbl val="0"/>
      </c:catAx>
      <c:valAx>
        <c:axId val="1617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0-4ABA-B237-F87FC1F3CC87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0-4ABA-B237-F87FC1F3CC87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0-4ABA-B237-F87FC1F3CC87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0-4ABA-B237-F87FC1F3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278848"/>
        <c:axId val="1462282176"/>
      </c:barChart>
      <c:catAx>
        <c:axId val="14622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2176"/>
        <c:crosses val="autoZero"/>
        <c:auto val="1"/>
        <c:lblAlgn val="ctr"/>
        <c:lblOffset val="100"/>
        <c:noMultiLvlLbl val="0"/>
      </c:catAx>
      <c:valAx>
        <c:axId val="1462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Date Created!PivotTable3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A-469B-96C8-B88B9765368A}"/>
            </c:ext>
          </c:extLst>
        </c:ser>
        <c:ser>
          <c:idx val="1"/>
          <c:order val="1"/>
          <c:tx>
            <c:strRef>
              <c:f>'Pivot Table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AA-469B-96C8-B88B9765368A}"/>
            </c:ext>
          </c:extLst>
        </c:ser>
        <c:ser>
          <c:idx val="2"/>
          <c:order val="2"/>
          <c:tx>
            <c:strRef>
              <c:f>'Pivot Table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AA-469B-96C8-B88B9765368A}"/>
            </c:ext>
          </c:extLst>
        </c:ser>
        <c:ser>
          <c:idx val="3"/>
          <c:order val="3"/>
          <c:tx>
            <c:strRef>
              <c:f>'Pivot Table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AA-469B-96C8-B88B9765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51760"/>
        <c:axId val="1628149264"/>
      </c:lineChart>
      <c:catAx>
        <c:axId val="16281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9264"/>
        <c:crosses val="autoZero"/>
        <c:auto val="1"/>
        <c:lblAlgn val="ctr"/>
        <c:lblOffset val="100"/>
        <c:noMultiLvlLbl val="0"/>
      </c:catAx>
      <c:valAx>
        <c:axId val="16281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</xdr:colOff>
      <xdr:row>3</xdr:row>
      <xdr:rowOff>3174</xdr:rowOff>
    </xdr:from>
    <xdr:to>
      <xdr:col>15</xdr:col>
      <xdr:colOff>203200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E9727-98F1-9689-9FAA-DF837445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3</xdr:row>
      <xdr:rowOff>3174</xdr:rowOff>
    </xdr:from>
    <xdr:to>
      <xdr:col>17</xdr:col>
      <xdr:colOff>107950</xdr:colOff>
      <xdr:row>29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7FD81-A355-130C-F1CC-86CC5AD1D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3</xdr:row>
      <xdr:rowOff>3174</xdr:rowOff>
    </xdr:from>
    <xdr:to>
      <xdr:col>13</xdr:col>
      <xdr:colOff>634999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617C7-393D-2618-AC20-5C8D63DB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" refreshedDate="44727.445780208334" createdVersion="8" refreshedVersion="8" minRefreshableVersion="3" recordCount="1000" xr:uid="{061F5C81-D8F9-4CEB-8AED-21F4461D094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F0586-DCB1-46E7-9EA3-90738AA5616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A6D46-F5A9-4DA9-B0CE-8417EA8A565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9FED8-F4C6-4BF3-848A-7ABE1BF58296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E51D-F96B-4443-AAAB-8024E59D314E}">
  <dimension ref="A2:F15"/>
  <sheetViews>
    <sheetView topLeftCell="B1" workbookViewId="0">
      <selection activeCell="Q17" sqref="Q1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10" t="s">
        <v>6</v>
      </c>
      <c r="B2" t="s">
        <v>2072</v>
      </c>
    </row>
    <row r="4" spans="1:6" x14ac:dyDescent="0.35">
      <c r="A4" s="10" t="s">
        <v>2070</v>
      </c>
      <c r="B4" s="10" t="s">
        <v>2071</v>
      </c>
    </row>
    <row r="5" spans="1:6" x14ac:dyDescent="0.35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5">
      <c r="A6" s="11" t="s">
        <v>2036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35">
      <c r="A7" s="11" t="s">
        <v>2037</v>
      </c>
      <c r="B7" s="12">
        <v>4</v>
      </c>
      <c r="C7" s="12">
        <v>20</v>
      </c>
      <c r="D7" s="12"/>
      <c r="E7" s="12">
        <v>22</v>
      </c>
      <c r="F7" s="12">
        <v>46</v>
      </c>
    </row>
    <row r="8" spans="1:6" x14ac:dyDescent="0.35">
      <c r="A8" s="11" t="s">
        <v>2038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</row>
    <row r="9" spans="1:6" x14ac:dyDescent="0.35">
      <c r="A9" s="11" t="s">
        <v>2039</v>
      </c>
      <c r="B9" s="12"/>
      <c r="C9" s="12"/>
      <c r="D9" s="12"/>
      <c r="E9" s="12">
        <v>4</v>
      </c>
      <c r="F9" s="12">
        <v>4</v>
      </c>
    </row>
    <row r="10" spans="1:6" x14ac:dyDescent="0.35">
      <c r="A10" s="11" t="s">
        <v>2040</v>
      </c>
      <c r="B10" s="12">
        <v>10</v>
      </c>
      <c r="C10" s="12">
        <v>66</v>
      </c>
      <c r="D10" s="12"/>
      <c r="E10" s="12">
        <v>99</v>
      </c>
      <c r="F10" s="12">
        <v>175</v>
      </c>
    </row>
    <row r="11" spans="1:6" x14ac:dyDescent="0.35">
      <c r="A11" s="11" t="s">
        <v>2041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</row>
    <row r="12" spans="1:6" x14ac:dyDescent="0.35">
      <c r="A12" s="11" t="s">
        <v>2042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</row>
    <row r="13" spans="1:6" x14ac:dyDescent="0.35">
      <c r="A13" s="11" t="s">
        <v>2043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</row>
    <row r="14" spans="1:6" x14ac:dyDescent="0.35">
      <c r="A14" s="11" t="s">
        <v>2044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</row>
    <row r="15" spans="1:6" x14ac:dyDescent="0.35">
      <c r="A15" s="11" t="s">
        <v>2045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3EAD-71C4-4F84-916E-DBD94DA5B5FE}">
  <dimension ref="A1:F30"/>
  <sheetViews>
    <sheetView zoomScale="74" zoomScaleNormal="74" workbookViewId="0">
      <selection activeCell="T4" sqref="T4:T27"/>
    </sheetView>
  </sheetViews>
  <sheetFormatPr defaultRowHeight="15.5" x14ac:dyDescent="0.35"/>
  <cols>
    <col min="1" max="1" width="17" bestFit="1" customWidth="1"/>
    <col min="2" max="2" width="16.33203125" bestFit="1" customWidth="1"/>
    <col min="3" max="3" width="5.75" bestFit="1" customWidth="1"/>
    <col min="4" max="4" width="3.9140625" bestFit="1" customWidth="1"/>
    <col min="5" max="5" width="9.58203125" bestFit="1" customWidth="1"/>
    <col min="6" max="6" width="10.9140625" bestFit="1" customWidth="1"/>
  </cols>
  <sheetData>
    <row r="1" spans="1:6" x14ac:dyDescent="0.35">
      <c r="A1" s="10" t="s">
        <v>6</v>
      </c>
      <c r="B1" t="s">
        <v>2072</v>
      </c>
    </row>
    <row r="2" spans="1:6" x14ac:dyDescent="0.35">
      <c r="A2" s="10" t="s">
        <v>2033</v>
      </c>
      <c r="B2" t="s">
        <v>2072</v>
      </c>
    </row>
    <row r="4" spans="1:6" x14ac:dyDescent="0.35">
      <c r="A4" s="10" t="s">
        <v>2070</v>
      </c>
      <c r="B4" s="10" t="s">
        <v>2071</v>
      </c>
    </row>
    <row r="5" spans="1:6" x14ac:dyDescent="0.35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5">
      <c r="A6" s="11" t="s">
        <v>2046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5">
      <c r="A7" s="11" t="s">
        <v>2055</v>
      </c>
      <c r="B7" s="12"/>
      <c r="C7" s="12"/>
      <c r="D7" s="12"/>
      <c r="E7" s="12">
        <v>4</v>
      </c>
      <c r="F7" s="12">
        <v>4</v>
      </c>
    </row>
    <row r="8" spans="1:6" x14ac:dyDescent="0.35">
      <c r="A8" s="11" t="s">
        <v>2047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5">
      <c r="A9" s="11" t="s">
        <v>2048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5">
      <c r="A10" s="11" t="s">
        <v>2056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5">
      <c r="A11" s="11" t="s">
        <v>2063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5">
      <c r="A12" s="11" t="s">
        <v>2052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5">
      <c r="A13" s="11" t="s">
        <v>2057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5">
      <c r="A14" s="11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5">
      <c r="A15" s="11" t="s">
        <v>2059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5">
      <c r="A16" s="11" t="s">
        <v>2053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5">
      <c r="A17" s="11" t="s">
        <v>2064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5">
      <c r="A18" s="11" t="s">
        <v>2062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5">
      <c r="A19" s="11" t="s">
        <v>2069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5">
      <c r="A20" s="11" t="s">
        <v>2065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5">
      <c r="A21" s="11" t="s">
        <v>2060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5">
      <c r="A22" s="11" t="s">
        <v>2049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5">
      <c r="A23" s="11" t="s">
        <v>2050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5">
      <c r="A24" s="11" t="s">
        <v>2051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5">
      <c r="A25" s="11" t="s">
        <v>2066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5">
      <c r="A26" s="11" t="s">
        <v>2054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5">
      <c r="A27" s="11" t="s">
        <v>2067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5">
      <c r="A28" s="11" t="s">
        <v>2068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5">
      <c r="A29" s="11" t="s">
        <v>2061</v>
      </c>
      <c r="B29" s="12"/>
      <c r="C29" s="12"/>
      <c r="D29" s="12"/>
      <c r="E29" s="12">
        <v>3</v>
      </c>
      <c r="F29" s="12">
        <v>3</v>
      </c>
    </row>
    <row r="30" spans="1:6" x14ac:dyDescent="0.35">
      <c r="A30" s="11" t="s">
        <v>2045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75C9-263A-43D7-A89F-66E558EE3A3D}">
  <dimension ref="A1:F18"/>
  <sheetViews>
    <sheetView tabSelected="1" workbookViewId="0">
      <selection activeCell="F1" sqref="F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10" t="s">
        <v>2033</v>
      </c>
      <c r="B1" t="s">
        <v>2072</v>
      </c>
    </row>
    <row r="2" spans="1:6" x14ac:dyDescent="0.35">
      <c r="A2" s="10" t="s">
        <v>2085</v>
      </c>
      <c r="B2" t="s">
        <v>2072</v>
      </c>
    </row>
    <row r="4" spans="1:6" x14ac:dyDescent="0.35">
      <c r="A4" s="10" t="s">
        <v>2070</v>
      </c>
      <c r="B4" s="10" t="s">
        <v>2071</v>
      </c>
    </row>
    <row r="5" spans="1:6" x14ac:dyDescent="0.35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5">
      <c r="A6" s="13" t="s">
        <v>2073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35">
      <c r="A7" s="13" t="s">
        <v>2074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35">
      <c r="A8" s="13" t="s">
        <v>2075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35">
      <c r="A9" s="13" t="s">
        <v>2076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35">
      <c r="A10" s="13" t="s">
        <v>2077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35">
      <c r="A11" s="13" t="s">
        <v>2078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35">
      <c r="A12" s="13" t="s">
        <v>2079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35">
      <c r="A13" s="13" t="s">
        <v>2080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35">
      <c r="A14" s="13" t="s">
        <v>2081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35">
      <c r="A15" s="13" t="s">
        <v>2082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35">
      <c r="A16" s="13" t="s">
        <v>2083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35">
      <c r="A17" s="13" t="s">
        <v>2084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35">
      <c r="A18" s="13" t="s">
        <v>2045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D38" sqref="D38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3.6640625" style="6" bestFit="1" customWidth="1"/>
    <col min="8" max="8" width="13" bestFit="1" customWidth="1"/>
    <col min="9" max="9" width="15.83203125" bestFit="1" customWidth="1"/>
    <col min="12" max="12" width="11.1640625" bestFit="1" customWidth="1"/>
    <col min="13" max="13" width="21.7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2030</v>
      </c>
      <c r="N1" s="1" t="s">
        <v>9</v>
      </c>
      <c r="O1" s="1" t="s">
        <v>2031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9">
        <f>(E2/D2)*100</f>
        <v>0</v>
      </c>
      <c r="G2" t="s">
        <v>14</v>
      </c>
      <c r="H2">
        <v>0</v>
      </c>
      <c r="I2" s="5">
        <f>IF(H2 = 0, 0, (E2/H2))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9">
        <f t="shared" ref="F3:F66" si="0">(E3/D3)*100</f>
        <v>1040</v>
      </c>
      <c r="G3" t="s">
        <v>20</v>
      </c>
      <c r="H3">
        <v>158</v>
      </c>
      <c r="I3" s="5">
        <f t="shared" ref="I3:I66" si="1">IF(H3 = 0, 0, (E3/H3))</f>
        <v>92.151898734177209</v>
      </c>
      <c r="J3" t="s">
        <v>21</v>
      </c>
      <c r="K3" t="s">
        <v>22</v>
      </c>
      <c r="L3">
        <v>1408424400</v>
      </c>
      <c r="M3" s="7">
        <f t="shared" ref="M3:M66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 - 1)</f>
        <v>music</v>
      </c>
      <c r="T3" t="str">
        <f t="shared" ref="T3:T66" si="5">RIGHT(R3, LEN(R3) - FIND("/",R3))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9">
        <f t="shared" ref="F67:F130" si="6">(E67/D67)*100</f>
        <v>236.14754098360655</v>
      </c>
      <c r="G67" t="s">
        <v>20</v>
      </c>
      <c r="H67">
        <v>236</v>
      </c>
      <c r="I67" s="5">
        <f t="shared" ref="I67:I130" si="7">IF(H67 = 0, 0, (E67/H67))</f>
        <v>61.038135593220339</v>
      </c>
      <c r="J67" t="s">
        <v>21</v>
      </c>
      <c r="K67" t="s">
        <v>22</v>
      </c>
      <c r="L67">
        <v>1296108000</v>
      </c>
      <c r="M67" s="7">
        <f t="shared" ref="M67:M130" si="8">(((L67/60)/60)/24)+DATE(1970,1,1)</f>
        <v>40570.25</v>
      </c>
      <c r="N67">
        <v>1296712800</v>
      </c>
      <c r="O67" s="7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RIGHT(R67, LEN(R67) - FIND("/",R67))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9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7">
        <f t="shared" si="8"/>
        <v>42102.208333333328</v>
      </c>
      <c r="N68">
        <v>1428901200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9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7">
        <f t="shared" si="8"/>
        <v>40203.25</v>
      </c>
      <c r="N69">
        <v>1264831200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9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7">
        <f t="shared" si="8"/>
        <v>42943.208333333328</v>
      </c>
      <c r="N70">
        <v>1505192400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9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7">
        <f t="shared" si="8"/>
        <v>40531.25</v>
      </c>
      <c r="N71">
        <v>1295676000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9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7">
        <f t="shared" si="8"/>
        <v>40484.208333333336</v>
      </c>
      <c r="N72">
        <v>1292911200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9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7">
        <f t="shared" si="8"/>
        <v>43799.25</v>
      </c>
      <c r="N73">
        <v>1575439200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9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7">
        <f t="shared" si="8"/>
        <v>42186.208333333328</v>
      </c>
      <c r="N74">
        <v>1438837200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9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7">
        <f t="shared" si="8"/>
        <v>42701.25</v>
      </c>
      <c r="N75">
        <v>1480485600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9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9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9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9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9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9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9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9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9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9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9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9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9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9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9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9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9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9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9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9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9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9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9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9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9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9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9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9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9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9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9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9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9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9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9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9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9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9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9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9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9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9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9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9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9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9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9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9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9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9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9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9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9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9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9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9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IF(H131 = 0, 0, (E131/H131))</f>
        <v>86.472727272727269</v>
      </c>
      <c r="J131" t="s">
        <v>26</v>
      </c>
      <c r="K131" t="s">
        <v>27</v>
      </c>
      <c r="L131">
        <v>1422943200</v>
      </c>
      <c r="M131" s="7">
        <f t="shared" ref="M131:M194" si="14">(((L131/60)/60)/24)+DATE(1970,1,1)</f>
        <v>42038.25</v>
      </c>
      <c r="N131">
        <v>1425103200</v>
      </c>
      <c r="O131" s="7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RIGHT(R131, LEN(R131) - FIND("/",R131))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9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7">
        <f t="shared" si="14"/>
        <v>40842.208333333336</v>
      </c>
      <c r="N132">
        <v>1320991200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9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7">
        <f t="shared" si="14"/>
        <v>41607.25</v>
      </c>
      <c r="N133">
        <v>1386828000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9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7">
        <f t="shared" si="14"/>
        <v>43112.25</v>
      </c>
      <c r="N134">
        <v>1517119200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9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7">
        <f t="shared" si="14"/>
        <v>40767.208333333336</v>
      </c>
      <c r="N135">
        <v>1315026000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9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 s="7">
        <f t="shared" si="14"/>
        <v>40713.208333333336</v>
      </c>
      <c r="N136">
        <v>1312693200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9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 s="7">
        <f t="shared" si="14"/>
        <v>41340.25</v>
      </c>
      <c r="N137">
        <v>1363064400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9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7">
        <f t="shared" si="14"/>
        <v>41797.208333333336</v>
      </c>
      <c r="N138">
        <v>1403154000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9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7">
        <f t="shared" si="14"/>
        <v>40457.208333333336</v>
      </c>
      <c r="N139">
        <v>1286859600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9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 s="7">
        <f t="shared" si="14"/>
        <v>41180.208333333336</v>
      </c>
      <c r="N140">
        <v>1349326800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9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 s="7">
        <f t="shared" si="14"/>
        <v>42115.208333333328</v>
      </c>
      <c r="N141">
        <v>1430974800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9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7">
        <f t="shared" si="14"/>
        <v>43156.25</v>
      </c>
      <c r="N142">
        <v>1519970400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9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7">
        <f t="shared" si="14"/>
        <v>42167.208333333328</v>
      </c>
      <c r="N143">
        <v>1434603600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9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7">
        <f t="shared" si="14"/>
        <v>41005.208333333336</v>
      </c>
      <c r="N144">
        <v>1337230800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9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7">
        <f t="shared" si="14"/>
        <v>40357.208333333336</v>
      </c>
      <c r="N145">
        <v>1279429200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9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7">
        <f t="shared" si="14"/>
        <v>43633.208333333328</v>
      </c>
      <c r="N146">
        <v>1561438800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9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7">
        <f t="shared" si="14"/>
        <v>41889.208333333336</v>
      </c>
      <c r="N147">
        <v>1410498000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9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7">
        <f t="shared" si="14"/>
        <v>40855.25</v>
      </c>
      <c r="N148">
        <v>1322460000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9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7">
        <f t="shared" si="14"/>
        <v>42534.208333333328</v>
      </c>
      <c r="N149">
        <v>1466312400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9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7">
        <f t="shared" si="14"/>
        <v>42941.208333333328</v>
      </c>
      <c r="N150">
        <v>1501736400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9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7">
        <f t="shared" si="14"/>
        <v>41275.25</v>
      </c>
      <c r="N151">
        <v>1361512800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9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 s="7">
        <f t="shared" si="14"/>
        <v>43450.25</v>
      </c>
      <c r="N152">
        <v>1545026400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9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 s="7">
        <f t="shared" si="14"/>
        <v>41799.208333333336</v>
      </c>
      <c r="N153">
        <v>1406696400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9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7">
        <f t="shared" si="14"/>
        <v>42783.25</v>
      </c>
      <c r="N154">
        <v>1487916000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9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 s="7">
        <f t="shared" si="14"/>
        <v>41201.208333333336</v>
      </c>
      <c r="N155">
        <v>1351141200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9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 s="7">
        <f t="shared" si="14"/>
        <v>42502.208333333328</v>
      </c>
      <c r="N156">
        <v>1465016400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9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 s="7">
        <f t="shared" si="14"/>
        <v>40262.208333333336</v>
      </c>
      <c r="N157">
        <v>1270789200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9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7">
        <f t="shared" si="14"/>
        <v>43743.208333333328</v>
      </c>
      <c r="N158">
        <v>1572325200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9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 s="7">
        <f t="shared" si="14"/>
        <v>41638.25</v>
      </c>
      <c r="N159">
        <v>1389420000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9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7">
        <f t="shared" si="14"/>
        <v>42346.25</v>
      </c>
      <c r="N160">
        <v>1449640800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9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7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9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7">
        <f t="shared" si="14"/>
        <v>43582.208333333328</v>
      </c>
      <c r="N162">
        <v>1557723600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9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 s="7">
        <f t="shared" si="14"/>
        <v>42270.208333333328</v>
      </c>
      <c r="N163">
        <v>1443502800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9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7">
        <f t="shared" si="14"/>
        <v>43442.25</v>
      </c>
      <c r="N164">
        <v>1546840800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9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7">
        <f t="shared" si="14"/>
        <v>43028.208333333328</v>
      </c>
      <c r="N165">
        <v>1512712800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9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7">
        <f t="shared" si="14"/>
        <v>43016.208333333328</v>
      </c>
      <c r="N166">
        <v>1507525200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9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7">
        <f t="shared" si="14"/>
        <v>42948.208333333328</v>
      </c>
      <c r="N167">
        <v>1504328400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9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7">
        <f t="shared" si="14"/>
        <v>40534.25</v>
      </c>
      <c r="N168">
        <v>1293343200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9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7">
        <f t="shared" si="14"/>
        <v>41435.208333333336</v>
      </c>
      <c r="N169">
        <v>1371704400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9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 s="7">
        <f t="shared" si="14"/>
        <v>43518.25</v>
      </c>
      <c r="N170">
        <v>1552798800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9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7">
        <f t="shared" si="14"/>
        <v>41077.208333333336</v>
      </c>
      <c r="N171">
        <v>1342328400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9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 s="7">
        <f t="shared" si="14"/>
        <v>42950.208333333328</v>
      </c>
      <c r="N172">
        <v>1502341200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9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 s="7">
        <f t="shared" si="14"/>
        <v>41718.208333333336</v>
      </c>
      <c r="N173">
        <v>1397192400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9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 s="7">
        <f t="shared" si="14"/>
        <v>41839.208333333336</v>
      </c>
      <c r="N174">
        <v>1407042000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9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7">
        <f t="shared" si="14"/>
        <v>41412.208333333336</v>
      </c>
      <c r="N175">
        <v>1369371600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9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7">
        <f t="shared" si="14"/>
        <v>42282.208333333328</v>
      </c>
      <c r="N176">
        <v>1444107600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9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 s="7">
        <f t="shared" si="14"/>
        <v>42613.208333333328</v>
      </c>
      <c r="N177">
        <v>1474261200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9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 s="7">
        <f t="shared" si="14"/>
        <v>42616.208333333328</v>
      </c>
      <c r="N178">
        <v>1473656400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9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7">
        <f t="shared" si="14"/>
        <v>40497.25</v>
      </c>
      <c r="N179">
        <v>1291960800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9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 s="7">
        <f t="shared" si="14"/>
        <v>42999.208333333328</v>
      </c>
      <c r="N180">
        <v>1506747600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9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7">
        <f t="shared" si="14"/>
        <v>41350.208333333336</v>
      </c>
      <c r="N181">
        <v>1363582800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9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7">
        <f t="shared" si="14"/>
        <v>40259.208333333336</v>
      </c>
      <c r="N182">
        <v>1269666000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9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 s="7">
        <f t="shared" si="14"/>
        <v>43012.208333333328</v>
      </c>
      <c r="N183">
        <v>1508648400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9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7">
        <f t="shared" si="14"/>
        <v>43631.208333333328</v>
      </c>
      <c r="N184">
        <v>1561957200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9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 s="7">
        <f t="shared" si="14"/>
        <v>40430.208333333336</v>
      </c>
      <c r="N185">
        <v>1285131600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9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7">
        <f t="shared" si="14"/>
        <v>43588.208333333328</v>
      </c>
      <c r="N186">
        <v>1556946000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9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 s="7">
        <f t="shared" si="14"/>
        <v>43233.208333333328</v>
      </c>
      <c r="N187">
        <v>1527138000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9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 s="7">
        <f t="shared" si="14"/>
        <v>41782.208333333336</v>
      </c>
      <c r="N188">
        <v>1402117200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9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7">
        <f t="shared" si="14"/>
        <v>41328.25</v>
      </c>
      <c r="N189">
        <v>1364014800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9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 s="7">
        <f t="shared" si="14"/>
        <v>41975.25</v>
      </c>
      <c r="N190">
        <v>1417586400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9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7">
        <f t="shared" si="14"/>
        <v>42433.25</v>
      </c>
      <c r="N191">
        <v>1457071200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9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 s="7">
        <f t="shared" si="14"/>
        <v>41429.208333333336</v>
      </c>
      <c r="N192">
        <v>1370408400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9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 s="7">
        <f t="shared" si="14"/>
        <v>43536.208333333328</v>
      </c>
      <c r="N193">
        <v>1552626000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9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 s="7">
        <f t="shared" si="14"/>
        <v>41817.208333333336</v>
      </c>
      <c r="N194">
        <v>1404190800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9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IF(H195 = 0, 0, (E195/H195))</f>
        <v>46.338461538461537</v>
      </c>
      <c r="J195" t="s">
        <v>21</v>
      </c>
      <c r="K195" t="s">
        <v>22</v>
      </c>
      <c r="L195">
        <v>1523163600</v>
      </c>
      <c r="M195" s="7">
        <f t="shared" ref="M195:M258" si="20">(((L195/60)/60)/24)+DATE(1970,1,1)</f>
        <v>43198.208333333328</v>
      </c>
      <c r="N195">
        <v>1523509200</v>
      </c>
      <c r="O195" s="7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RIGHT(R195, LEN(R195) - FIND("/",R195))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9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7">
        <f t="shared" si="20"/>
        <v>42261.208333333328</v>
      </c>
      <c r="N196">
        <v>1443589200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9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7">
        <f t="shared" si="20"/>
        <v>43310.208333333328</v>
      </c>
      <c r="N197">
        <v>1533445200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9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 s="7">
        <f t="shared" si="20"/>
        <v>42616.208333333328</v>
      </c>
      <c r="N198">
        <v>1474520400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9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7">
        <f t="shared" si="20"/>
        <v>42909.208333333328</v>
      </c>
      <c r="N199">
        <v>1499403600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9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 s="7">
        <f t="shared" si="20"/>
        <v>40396.208333333336</v>
      </c>
      <c r="N200">
        <v>1283576400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9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 s="7">
        <f t="shared" si="20"/>
        <v>42192.208333333328</v>
      </c>
      <c r="N201">
        <v>1436590800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9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 s="7">
        <f t="shared" si="20"/>
        <v>40262.208333333336</v>
      </c>
      <c r="N202">
        <v>1270443600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9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7">
        <f t="shared" si="20"/>
        <v>41845.208333333336</v>
      </c>
      <c r="N203">
        <v>1407819600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9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7">
        <f t="shared" si="20"/>
        <v>40818.208333333336</v>
      </c>
      <c r="N204">
        <v>1317877200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9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7">
        <f t="shared" si="20"/>
        <v>42752.25</v>
      </c>
      <c r="N205">
        <v>1484805600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9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 s="7">
        <f t="shared" si="20"/>
        <v>40636.208333333336</v>
      </c>
      <c r="N206">
        <v>1302670800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9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7">
        <f t="shared" si="20"/>
        <v>43390.208333333328</v>
      </c>
      <c r="N207">
        <v>1540789200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9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7">
        <f t="shared" si="20"/>
        <v>40236.25</v>
      </c>
      <c r="N208">
        <v>1268028000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9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7">
        <f t="shared" si="20"/>
        <v>43340.208333333328</v>
      </c>
      <c r="N209">
        <v>1537160400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9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7">
        <f t="shared" si="20"/>
        <v>43048.25</v>
      </c>
      <c r="N210">
        <v>1512280800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9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7">
        <f t="shared" si="20"/>
        <v>42496.208333333328</v>
      </c>
      <c r="N211">
        <v>1463115600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9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 s="7">
        <f t="shared" si="20"/>
        <v>42797.25</v>
      </c>
      <c r="N212">
        <v>1490850000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9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 s="7">
        <f t="shared" si="20"/>
        <v>41513.208333333336</v>
      </c>
      <c r="N213">
        <v>1379653200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9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7">
        <f t="shared" si="20"/>
        <v>43814.25</v>
      </c>
      <c r="N214">
        <v>1580364000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9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7">
        <f t="shared" si="20"/>
        <v>40488.208333333336</v>
      </c>
      <c r="N215">
        <v>1289714400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9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7">
        <f t="shared" si="20"/>
        <v>40409.208333333336</v>
      </c>
      <c r="N216">
        <v>1282712400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9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 s="7">
        <f t="shared" si="20"/>
        <v>43509.25</v>
      </c>
      <c r="N217">
        <v>1550210400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9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7">
        <f t="shared" si="20"/>
        <v>40869.25</v>
      </c>
      <c r="N218">
        <v>1322114400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9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 s="7">
        <f t="shared" si="20"/>
        <v>43583.208333333328</v>
      </c>
      <c r="N219">
        <v>1557205200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9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7">
        <f t="shared" si="20"/>
        <v>40858.25</v>
      </c>
      <c r="N220">
        <v>1323928800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9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7">
        <f t="shared" si="20"/>
        <v>41137.208333333336</v>
      </c>
      <c r="N221">
        <v>1346130000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9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 s="7">
        <f t="shared" si="20"/>
        <v>40725.208333333336</v>
      </c>
      <c r="N222">
        <v>1311051600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9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 s="7">
        <f t="shared" si="20"/>
        <v>41081.208333333336</v>
      </c>
      <c r="N223">
        <v>1340427600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9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7">
        <f t="shared" si="20"/>
        <v>41914.208333333336</v>
      </c>
      <c r="N224">
        <v>1412312400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9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 s="7">
        <f t="shared" si="20"/>
        <v>42445.208333333328</v>
      </c>
      <c r="N225">
        <v>1459314000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9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7">
        <f t="shared" si="20"/>
        <v>41906.208333333336</v>
      </c>
      <c r="N226">
        <v>1415426400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9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7">
        <f t="shared" si="20"/>
        <v>41762.208333333336</v>
      </c>
      <c r="N227">
        <v>1399093200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9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7">
        <f t="shared" si="20"/>
        <v>40276.208333333336</v>
      </c>
      <c r="N228">
        <v>1273899600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9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7">
        <f t="shared" si="20"/>
        <v>42139.208333333328</v>
      </c>
      <c r="N229">
        <v>1432184400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9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7">
        <f t="shared" si="20"/>
        <v>42613.208333333328</v>
      </c>
      <c r="N230">
        <v>1474779600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9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7">
        <f t="shared" si="20"/>
        <v>42887.208333333328</v>
      </c>
      <c r="N231">
        <v>1500440400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9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7">
        <f t="shared" si="20"/>
        <v>43805.25</v>
      </c>
      <c r="N232">
        <v>1575612000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9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7">
        <f t="shared" si="20"/>
        <v>41415.208333333336</v>
      </c>
      <c r="N233">
        <v>1374123600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9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7">
        <f t="shared" si="20"/>
        <v>42576.208333333328</v>
      </c>
      <c r="N234">
        <v>1469509200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9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7">
        <f t="shared" si="20"/>
        <v>40706.208333333336</v>
      </c>
      <c r="N235">
        <v>1309237200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9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7">
        <f t="shared" si="20"/>
        <v>42969.208333333328</v>
      </c>
      <c r="N236">
        <v>1503982800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9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 s="7">
        <f t="shared" si="20"/>
        <v>42779.25</v>
      </c>
      <c r="N237">
        <v>1487397600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9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 s="7">
        <f t="shared" si="20"/>
        <v>43641.208333333328</v>
      </c>
      <c r="N238">
        <v>1562043600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9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7">
        <f t="shared" si="20"/>
        <v>41754.208333333336</v>
      </c>
      <c r="N239">
        <v>1398574800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9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7">
        <f t="shared" si="20"/>
        <v>43083.25</v>
      </c>
      <c r="N240">
        <v>1515391200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9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 s="7">
        <f t="shared" si="20"/>
        <v>42245.208333333328</v>
      </c>
      <c r="N241">
        <v>1441170000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9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7">
        <f t="shared" si="20"/>
        <v>40396.208333333336</v>
      </c>
      <c r="N242">
        <v>1281157200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9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7">
        <f t="shared" si="20"/>
        <v>41742.208333333336</v>
      </c>
      <c r="N243">
        <v>1398229200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9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7">
        <f t="shared" si="20"/>
        <v>42865.208333333328</v>
      </c>
      <c r="N244">
        <v>1495256400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9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7">
        <f t="shared" si="20"/>
        <v>43163.25</v>
      </c>
      <c r="N245">
        <v>1520402400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9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7">
        <f t="shared" si="20"/>
        <v>41834.208333333336</v>
      </c>
      <c r="N246">
        <v>1409806800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9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7">
        <f t="shared" si="20"/>
        <v>41736.208333333336</v>
      </c>
      <c r="N247">
        <v>1396933200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9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7">
        <f t="shared" si="20"/>
        <v>41491.208333333336</v>
      </c>
      <c r="N248">
        <v>1376024400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9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7">
        <f t="shared" si="20"/>
        <v>42726.25</v>
      </c>
      <c r="N249">
        <v>1483682400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9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7">
        <f t="shared" si="20"/>
        <v>42004.25</v>
      </c>
      <c r="N250">
        <v>1420437600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9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7">
        <f t="shared" si="20"/>
        <v>42006.25</v>
      </c>
      <c r="N251">
        <v>1420783200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9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 s="7">
        <f t="shared" si="20"/>
        <v>40203.25</v>
      </c>
      <c r="N252">
        <v>1267423200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9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 s="7">
        <f t="shared" si="20"/>
        <v>41252.25</v>
      </c>
      <c r="N253">
        <v>1355205600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9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7">
        <f t="shared" si="20"/>
        <v>41572.208333333336</v>
      </c>
      <c r="N254">
        <v>1383109200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9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 s="7">
        <f t="shared" si="20"/>
        <v>40641.208333333336</v>
      </c>
      <c r="N255">
        <v>1303275600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9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7">
        <f t="shared" si="20"/>
        <v>42787.25</v>
      </c>
      <c r="N256">
        <v>1487829600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9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7">
        <f t="shared" si="20"/>
        <v>40590.25</v>
      </c>
      <c r="N257">
        <v>1298268000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9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 s="7">
        <f t="shared" si="20"/>
        <v>42393.25</v>
      </c>
      <c r="N258">
        <v>1456812000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9">
        <f t="shared" ref="F259:F322" si="24">(E259/D259)*100</f>
        <v>146</v>
      </c>
      <c r="G259" t="s">
        <v>20</v>
      </c>
      <c r="H259">
        <v>92</v>
      </c>
      <c r="I259" s="5">
        <f t="shared" ref="I259:I322" si="25">IF(H259 = 0, 0, (E259/H259))</f>
        <v>90.456521739130437</v>
      </c>
      <c r="J259" t="s">
        <v>21</v>
      </c>
      <c r="K259" t="s">
        <v>22</v>
      </c>
      <c r="L259">
        <v>1362463200</v>
      </c>
      <c r="M259" s="7">
        <f t="shared" ref="M259:M322" si="26">(((L259/60)/60)/24)+DATE(1970,1,1)</f>
        <v>41338.25</v>
      </c>
      <c r="N259">
        <v>1363669200</v>
      </c>
      <c r="O259" s="7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RIGHT(R259, LEN(R259) - FIND("/",R259))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9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7">
        <f t="shared" si="26"/>
        <v>42712.25</v>
      </c>
      <c r="N260">
        <v>1482904800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9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7">
        <f t="shared" si="26"/>
        <v>41251.25</v>
      </c>
      <c r="N261">
        <v>1356588000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9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7">
        <f t="shared" si="26"/>
        <v>41180.208333333336</v>
      </c>
      <c r="N262">
        <v>1349845200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9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 s="7">
        <f t="shared" si="26"/>
        <v>40415.208333333336</v>
      </c>
      <c r="N263">
        <v>1283058000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9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 s="7">
        <f t="shared" si="26"/>
        <v>40638.208333333336</v>
      </c>
      <c r="N264">
        <v>1304226000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9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7">
        <f t="shared" si="26"/>
        <v>40187.25</v>
      </c>
      <c r="N265">
        <v>1263016800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9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7">
        <f t="shared" si="26"/>
        <v>41317.25</v>
      </c>
      <c r="N266">
        <v>1362031200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9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7">
        <f t="shared" si="26"/>
        <v>42372.25</v>
      </c>
      <c r="N267">
        <v>1455602400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9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 s="7">
        <f t="shared" si="26"/>
        <v>41950.25</v>
      </c>
      <c r="N268">
        <v>1418191200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9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7">
        <f t="shared" si="26"/>
        <v>41206.208333333336</v>
      </c>
      <c r="N269">
        <v>1352440800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9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7">
        <f t="shared" si="26"/>
        <v>41186.208333333336</v>
      </c>
      <c r="N270">
        <v>1353304800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9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7">
        <f t="shared" si="26"/>
        <v>43496.25</v>
      </c>
      <c r="N271">
        <v>1550728800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9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7">
        <f t="shared" si="26"/>
        <v>40514.25</v>
      </c>
      <c r="N272">
        <v>1291442400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9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7">
        <f t="shared" si="26"/>
        <v>42345.25</v>
      </c>
      <c r="N273">
        <v>1452146400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9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7">
        <f t="shared" si="26"/>
        <v>43656.208333333328</v>
      </c>
      <c r="N274">
        <v>1564894800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9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7">
        <f t="shared" si="26"/>
        <v>42995.208333333328</v>
      </c>
      <c r="N275">
        <v>1505883600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9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 s="7">
        <f t="shared" si="26"/>
        <v>43045.25</v>
      </c>
      <c r="N276">
        <v>1510380000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9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7">
        <f t="shared" si="26"/>
        <v>43561.208333333328</v>
      </c>
      <c r="N277">
        <v>1555218000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9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 s="7">
        <f t="shared" si="26"/>
        <v>41018.208333333336</v>
      </c>
      <c r="N278">
        <v>1335243600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9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7">
        <f t="shared" si="26"/>
        <v>40378.208333333336</v>
      </c>
      <c r="N279">
        <v>1279688400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9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7">
        <f t="shared" si="26"/>
        <v>41239.25</v>
      </c>
      <c r="N280">
        <v>1356069600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9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7">
        <f t="shared" si="26"/>
        <v>43346.208333333328</v>
      </c>
      <c r="N281">
        <v>1536210000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9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7">
        <f t="shared" si="26"/>
        <v>43060.25</v>
      </c>
      <c r="N282">
        <v>1511762400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9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 s="7">
        <f t="shared" si="26"/>
        <v>40979.25</v>
      </c>
      <c r="N283">
        <v>1333256400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9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7">
        <f t="shared" si="26"/>
        <v>42701.25</v>
      </c>
      <c r="N284">
        <v>1480744800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9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 s="7">
        <f t="shared" si="26"/>
        <v>42520.208333333328</v>
      </c>
      <c r="N285">
        <v>1465016400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9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 s="7">
        <f t="shared" si="26"/>
        <v>41030.208333333336</v>
      </c>
      <c r="N286">
        <v>1336280400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9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7">
        <f t="shared" si="26"/>
        <v>42623.208333333328</v>
      </c>
      <c r="N287">
        <v>1476766800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9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7">
        <f t="shared" si="26"/>
        <v>42697.25</v>
      </c>
      <c r="N288">
        <v>1480485600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9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7">
        <f t="shared" si="26"/>
        <v>42122.208333333328</v>
      </c>
      <c r="N289">
        <v>1430197200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9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 s="7">
        <f t="shared" si="26"/>
        <v>40982.208333333336</v>
      </c>
      <c r="N290">
        <v>1331787600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9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7">
        <f t="shared" si="26"/>
        <v>42219.208333333328</v>
      </c>
      <c r="N291">
        <v>1438837200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9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 s="7">
        <f t="shared" si="26"/>
        <v>41404.208333333336</v>
      </c>
      <c r="N292">
        <v>1370926800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9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7">
        <f t="shared" si="26"/>
        <v>40831.208333333336</v>
      </c>
      <c r="N293">
        <v>1319000400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9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 s="7">
        <f t="shared" si="26"/>
        <v>40984.208333333336</v>
      </c>
      <c r="N294">
        <v>1333429200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9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7">
        <f t="shared" si="26"/>
        <v>40456.208333333336</v>
      </c>
      <c r="N295">
        <v>1287032400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9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7">
        <f t="shared" si="26"/>
        <v>43399.208333333328</v>
      </c>
      <c r="N296">
        <v>1541570400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9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 s="7">
        <f t="shared" si="26"/>
        <v>41562.208333333336</v>
      </c>
      <c r="N297">
        <v>1383976800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9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 s="7">
        <f t="shared" si="26"/>
        <v>43493.25</v>
      </c>
      <c r="N298">
        <v>1550556000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9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 s="7">
        <f t="shared" si="26"/>
        <v>41653.25</v>
      </c>
      <c r="N299">
        <v>1390456800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9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7">
        <f t="shared" si="26"/>
        <v>42426.25</v>
      </c>
      <c r="N300">
        <v>1458018000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9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 s="7">
        <f t="shared" si="26"/>
        <v>42432.25</v>
      </c>
      <c r="N301">
        <v>1461819600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9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 s="7">
        <f t="shared" si="26"/>
        <v>42977.208333333328</v>
      </c>
      <c r="N302">
        <v>1504155600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9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7">
        <f t="shared" si="26"/>
        <v>42061.25</v>
      </c>
      <c r="N303">
        <v>1426395600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9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 s="7">
        <f t="shared" si="26"/>
        <v>43345.208333333328</v>
      </c>
      <c r="N304">
        <v>1537074000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9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 s="7">
        <f t="shared" si="26"/>
        <v>42376.25</v>
      </c>
      <c r="N305">
        <v>1452578400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9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7">
        <f t="shared" si="26"/>
        <v>42589.208333333328</v>
      </c>
      <c r="N306">
        <v>1474088400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9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7">
        <f t="shared" si="26"/>
        <v>42448.208333333328</v>
      </c>
      <c r="N307">
        <v>1461906000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9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 s="7">
        <f t="shared" si="26"/>
        <v>42930.208333333328</v>
      </c>
      <c r="N308">
        <v>1500267600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9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7">
        <f t="shared" si="26"/>
        <v>41066.208333333336</v>
      </c>
      <c r="N309">
        <v>1340686800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9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 s="7">
        <f t="shared" si="26"/>
        <v>40651.208333333336</v>
      </c>
      <c r="N310">
        <v>1303189200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9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7">
        <f t="shared" si="26"/>
        <v>40807.208333333336</v>
      </c>
      <c r="N311">
        <v>1318309200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9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 s="7">
        <f t="shared" si="26"/>
        <v>40277.208333333336</v>
      </c>
      <c r="N312">
        <v>1272171600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9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7">
        <f t="shared" si="26"/>
        <v>40590.25</v>
      </c>
      <c r="N313">
        <v>1298872800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9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7">
        <f t="shared" si="26"/>
        <v>41572.208333333336</v>
      </c>
      <c r="N314">
        <v>1383282000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9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7">
        <f t="shared" si="26"/>
        <v>40966.25</v>
      </c>
      <c r="N315">
        <v>1330495200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9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7">
        <f t="shared" si="26"/>
        <v>43536.208333333328</v>
      </c>
      <c r="N316">
        <v>1552798800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9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 s="7">
        <f t="shared" si="26"/>
        <v>41783.208333333336</v>
      </c>
      <c r="N317">
        <v>1403413200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9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 s="7">
        <f t="shared" si="26"/>
        <v>43788.25</v>
      </c>
      <c r="N318">
        <v>1574229600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9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 s="7">
        <f t="shared" si="26"/>
        <v>42869.208333333328</v>
      </c>
      <c r="N319">
        <v>1495861200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9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 s="7">
        <f t="shared" si="26"/>
        <v>41684.25</v>
      </c>
      <c r="N320">
        <v>1392530400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9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7">
        <f t="shared" si="26"/>
        <v>40402.208333333336</v>
      </c>
      <c r="N321">
        <v>1283662800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9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 s="7">
        <f t="shared" si="26"/>
        <v>40673.208333333336</v>
      </c>
      <c r="N322">
        <v>1305781200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9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IF(H323 = 0, 0, (E323/H323))</f>
        <v>65.000810372771468</v>
      </c>
      <c r="J323" t="s">
        <v>21</v>
      </c>
      <c r="K323" t="s">
        <v>22</v>
      </c>
      <c r="L323">
        <v>1301634000</v>
      </c>
      <c r="M323" s="7">
        <f t="shared" ref="M323:M386" si="32">(((L323/60)/60)/24)+DATE(1970,1,1)</f>
        <v>40634.208333333336</v>
      </c>
      <c r="N323">
        <v>1302325200</v>
      </c>
      <c r="O323" s="7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RIGHT(R323, LEN(R323) - FIND("/",R323))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9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7">
        <f t="shared" si="32"/>
        <v>40507.25</v>
      </c>
      <c r="N324">
        <v>1291788000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9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 s="7">
        <f t="shared" si="32"/>
        <v>41725.208333333336</v>
      </c>
      <c r="N325">
        <v>1396069200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9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7">
        <f t="shared" si="32"/>
        <v>42176.208333333328</v>
      </c>
      <c r="N326">
        <v>1435899600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9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 s="7">
        <f t="shared" si="32"/>
        <v>43267.208333333328</v>
      </c>
      <c r="N327">
        <v>1531112400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9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 s="7">
        <f t="shared" si="32"/>
        <v>42364.25</v>
      </c>
      <c r="N328">
        <v>1451628000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9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 s="7">
        <f t="shared" si="32"/>
        <v>43705.208333333328</v>
      </c>
      <c r="N329">
        <v>1567314000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9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7">
        <f t="shared" si="32"/>
        <v>43434.25</v>
      </c>
      <c r="N330">
        <v>1544508000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9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7">
        <f t="shared" si="32"/>
        <v>42716.25</v>
      </c>
      <c r="N331">
        <v>1482472800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9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7">
        <f t="shared" si="32"/>
        <v>43077.25</v>
      </c>
      <c r="N332">
        <v>1512799200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9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7">
        <f t="shared" si="32"/>
        <v>40896.25</v>
      </c>
      <c r="N333">
        <v>1324360800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9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7">
        <f t="shared" si="32"/>
        <v>41361.208333333336</v>
      </c>
      <c r="N334">
        <v>1364533200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9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7">
        <f t="shared" si="32"/>
        <v>43424.25</v>
      </c>
      <c r="N335">
        <v>1545112800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9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7">
        <f t="shared" si="32"/>
        <v>43110.25</v>
      </c>
      <c r="N336">
        <v>1516168800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9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7">
        <f t="shared" si="32"/>
        <v>43784.25</v>
      </c>
      <c r="N337">
        <v>1574920800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9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 s="7">
        <f t="shared" si="32"/>
        <v>40527.25</v>
      </c>
      <c r="N338">
        <v>1292479200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9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7">
        <f t="shared" si="32"/>
        <v>43780.25</v>
      </c>
      <c r="N339">
        <v>1573538400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9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7">
        <f t="shared" si="32"/>
        <v>40821.208333333336</v>
      </c>
      <c r="N340">
        <v>1320382800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9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7">
        <f t="shared" si="32"/>
        <v>42949.208333333328</v>
      </c>
      <c r="N341">
        <v>1502859600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9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 s="7">
        <f t="shared" si="32"/>
        <v>40889.25</v>
      </c>
      <c r="N342">
        <v>1323756000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9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 s="7">
        <f t="shared" si="32"/>
        <v>42244.208333333328</v>
      </c>
      <c r="N343">
        <v>1441342800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9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 s="7">
        <f t="shared" si="32"/>
        <v>41475.208333333336</v>
      </c>
      <c r="N344">
        <v>1375333200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9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 s="7">
        <f t="shared" si="32"/>
        <v>41597.25</v>
      </c>
      <c r="N345">
        <v>1389420000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9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 s="7">
        <f t="shared" si="32"/>
        <v>43122.25</v>
      </c>
      <c r="N346">
        <v>1520056800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9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 s="7">
        <f t="shared" si="32"/>
        <v>42194.208333333328</v>
      </c>
      <c r="N347">
        <v>1436504400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9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 s="7">
        <f t="shared" si="32"/>
        <v>42971.208333333328</v>
      </c>
      <c r="N348">
        <v>1508302800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9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7">
        <f t="shared" si="32"/>
        <v>42046.25</v>
      </c>
      <c r="N349">
        <v>1425708000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9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 s="7">
        <f t="shared" si="32"/>
        <v>42782.25</v>
      </c>
      <c r="N350">
        <v>1488348000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9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 s="7">
        <f t="shared" si="32"/>
        <v>42930.208333333328</v>
      </c>
      <c r="N351">
        <v>1502600400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9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 s="7">
        <f t="shared" si="32"/>
        <v>42144.208333333328</v>
      </c>
      <c r="N352">
        <v>1433653200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9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7">
        <f t="shared" si="32"/>
        <v>42240.208333333328</v>
      </c>
      <c r="N353">
        <v>1441602000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9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 s="7">
        <f t="shared" si="32"/>
        <v>42315.25</v>
      </c>
      <c r="N354">
        <v>1447567200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9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7">
        <f t="shared" si="32"/>
        <v>43651.208333333328</v>
      </c>
      <c r="N355">
        <v>1562389200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9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7">
        <f t="shared" si="32"/>
        <v>41520.208333333336</v>
      </c>
      <c r="N356">
        <v>1378789200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9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7">
        <f t="shared" si="32"/>
        <v>42757.25</v>
      </c>
      <c r="N357">
        <v>1488520800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9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 s="7">
        <f t="shared" si="32"/>
        <v>40922.25</v>
      </c>
      <c r="N358">
        <v>1327298400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9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7">
        <f t="shared" si="32"/>
        <v>42250.208333333328</v>
      </c>
      <c r="N359">
        <v>1443416400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9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 s="7">
        <f t="shared" si="32"/>
        <v>43322.208333333328</v>
      </c>
      <c r="N360">
        <v>1534136400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9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7">
        <f t="shared" si="32"/>
        <v>40782.208333333336</v>
      </c>
      <c r="N361">
        <v>1315026000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9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7">
        <f t="shared" si="32"/>
        <v>40544.25</v>
      </c>
      <c r="N362">
        <v>1295071200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9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7">
        <f t="shared" si="32"/>
        <v>43015.208333333328</v>
      </c>
      <c r="N363">
        <v>1509426000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9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7">
        <f t="shared" si="32"/>
        <v>40570.25</v>
      </c>
      <c r="N364">
        <v>1299391200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9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7">
        <f t="shared" si="32"/>
        <v>40904.25</v>
      </c>
      <c r="N365">
        <v>1325052000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9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7">
        <f t="shared" si="32"/>
        <v>43164.25</v>
      </c>
      <c r="N366">
        <v>1522818000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9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7">
        <f t="shared" si="32"/>
        <v>42733.25</v>
      </c>
      <c r="N367">
        <v>1485324000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9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7">
        <f t="shared" si="32"/>
        <v>40546.25</v>
      </c>
      <c r="N368">
        <v>1294120800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9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 s="7">
        <f t="shared" si="32"/>
        <v>41930.208333333336</v>
      </c>
      <c r="N369">
        <v>1415685600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9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7">
        <f t="shared" si="32"/>
        <v>40464.208333333336</v>
      </c>
      <c r="N370">
        <v>1288933200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9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7">
        <f t="shared" si="32"/>
        <v>41308.25</v>
      </c>
      <c r="N371">
        <v>1363237200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9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7">
        <f t="shared" si="32"/>
        <v>43570.208333333328</v>
      </c>
      <c r="N372">
        <v>1555822800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9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 s="7">
        <f t="shared" si="32"/>
        <v>42043.25</v>
      </c>
      <c r="N373">
        <v>1427778000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9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7">
        <f t="shared" si="32"/>
        <v>42012.25</v>
      </c>
      <c r="N374">
        <v>1422424800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9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7">
        <f t="shared" si="32"/>
        <v>42964.208333333328</v>
      </c>
      <c r="N375">
        <v>1503637200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9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 s="7">
        <f t="shared" si="32"/>
        <v>43476.25</v>
      </c>
      <c r="N376">
        <v>1547618400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9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 s="7">
        <f t="shared" si="32"/>
        <v>42293.208333333328</v>
      </c>
      <c r="N377">
        <v>1449900000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9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7">
        <f t="shared" si="32"/>
        <v>41826.208333333336</v>
      </c>
      <c r="N378">
        <v>1405141200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9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 s="7">
        <f t="shared" si="32"/>
        <v>43760.208333333328</v>
      </c>
      <c r="N379">
        <v>1572933600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9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 s="7">
        <f t="shared" si="32"/>
        <v>43241.208333333328</v>
      </c>
      <c r="N380">
        <v>1530162000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9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 s="7">
        <f t="shared" si="32"/>
        <v>40843.208333333336</v>
      </c>
      <c r="N381">
        <v>1320904800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9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7">
        <f t="shared" si="32"/>
        <v>41448.208333333336</v>
      </c>
      <c r="N382">
        <v>1372395600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9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7">
        <f t="shared" si="32"/>
        <v>42163.208333333328</v>
      </c>
      <c r="N383">
        <v>1437714000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9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 s="7">
        <f t="shared" si="32"/>
        <v>43024.208333333328</v>
      </c>
      <c r="N384">
        <v>1509771600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9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7">
        <f t="shared" si="32"/>
        <v>43509.25</v>
      </c>
      <c r="N385">
        <v>1550556000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9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 s="7">
        <f t="shared" si="32"/>
        <v>42776.25</v>
      </c>
      <c r="N386">
        <v>1489039200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9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IF(H387 = 0, 0, (E387/H387))</f>
        <v>50.007915567282325</v>
      </c>
      <c r="J387" t="s">
        <v>21</v>
      </c>
      <c r="K387" t="s">
        <v>22</v>
      </c>
      <c r="L387">
        <v>1553835600</v>
      </c>
      <c r="M387" s="7">
        <f t="shared" ref="M387:M450" si="38">(((L387/60)/60)/24)+DATE(1970,1,1)</f>
        <v>43553.208333333328</v>
      </c>
      <c r="N387">
        <v>1556600400</v>
      </c>
      <c r="O387" s="7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RIGHT(R387, LEN(R387) - FIND("/",R387))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9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 s="7">
        <f t="shared" si="38"/>
        <v>40355.208333333336</v>
      </c>
      <c r="N388">
        <v>1278565200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9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 s="7">
        <f t="shared" si="38"/>
        <v>41072.208333333336</v>
      </c>
      <c r="N389">
        <v>1339909200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9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7">
        <f t="shared" si="38"/>
        <v>40912.25</v>
      </c>
      <c r="N390">
        <v>1325829600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9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7">
        <f t="shared" si="38"/>
        <v>40479.208333333336</v>
      </c>
      <c r="N391">
        <v>1290578400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9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7">
        <f t="shared" si="38"/>
        <v>41530.208333333336</v>
      </c>
      <c r="N392">
        <v>1380344400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9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 s="7">
        <f t="shared" si="38"/>
        <v>41653.25</v>
      </c>
      <c r="N393">
        <v>1389852000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9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 s="7">
        <f t="shared" si="38"/>
        <v>40549.25</v>
      </c>
      <c r="N394">
        <v>1294466400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9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7">
        <f t="shared" si="38"/>
        <v>42933.208333333328</v>
      </c>
      <c r="N395">
        <v>1500354000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9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7">
        <f t="shared" si="38"/>
        <v>41484.208333333336</v>
      </c>
      <c r="N396">
        <v>1375938000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9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7">
        <f t="shared" si="38"/>
        <v>40885.25</v>
      </c>
      <c r="N397">
        <v>1323410400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9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7">
        <f t="shared" si="38"/>
        <v>43378.208333333328</v>
      </c>
      <c r="N398">
        <v>1539406800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9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7">
        <f t="shared" si="38"/>
        <v>41417.208333333336</v>
      </c>
      <c r="N399">
        <v>1369803600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9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7">
        <f t="shared" si="38"/>
        <v>43228.208333333328</v>
      </c>
      <c r="N400">
        <v>1525928400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9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 s="7">
        <f t="shared" si="38"/>
        <v>40576.25</v>
      </c>
      <c r="N401">
        <v>1297231200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9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 s="7">
        <f t="shared" si="38"/>
        <v>41502.208333333336</v>
      </c>
      <c r="N402">
        <v>1378530000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9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7">
        <f t="shared" si="38"/>
        <v>43765.208333333328</v>
      </c>
      <c r="N403">
        <v>1572152400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9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 s="7">
        <f t="shared" si="38"/>
        <v>40914.25</v>
      </c>
      <c r="N404">
        <v>1329890400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9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 s="7">
        <f t="shared" si="38"/>
        <v>40310.208333333336</v>
      </c>
      <c r="N405">
        <v>1276750800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9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7">
        <f t="shared" si="38"/>
        <v>43053.25</v>
      </c>
      <c r="N406">
        <v>1510898400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9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 s="7">
        <f t="shared" si="38"/>
        <v>43255.208333333328</v>
      </c>
      <c r="N407">
        <v>1532408400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9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7">
        <f t="shared" si="38"/>
        <v>41304.25</v>
      </c>
      <c r="N408">
        <v>1360562400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9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7">
        <f t="shared" si="38"/>
        <v>43751.208333333328</v>
      </c>
      <c r="N409">
        <v>1571547600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9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7">
        <f t="shared" si="38"/>
        <v>42541.208333333328</v>
      </c>
      <c r="N410">
        <v>1468126800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9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 s="7">
        <f t="shared" si="38"/>
        <v>42843.208333333328</v>
      </c>
      <c r="N411">
        <v>1492837200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9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7">
        <f t="shared" si="38"/>
        <v>42122.208333333328</v>
      </c>
      <c r="N412">
        <v>1430197200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9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7">
        <f t="shared" si="38"/>
        <v>42884.208333333328</v>
      </c>
      <c r="N413">
        <v>1496206800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9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7">
        <f t="shared" si="38"/>
        <v>41642.25</v>
      </c>
      <c r="N414">
        <v>1389592800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9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7">
        <f t="shared" si="38"/>
        <v>43431.25</v>
      </c>
      <c r="N415">
        <v>1545631200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9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 s="7">
        <f t="shared" si="38"/>
        <v>40288.208333333336</v>
      </c>
      <c r="N416">
        <v>1272430800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9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 s="7">
        <f t="shared" si="38"/>
        <v>40921.25</v>
      </c>
      <c r="N417">
        <v>1327903200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9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 s="7">
        <f t="shared" si="38"/>
        <v>40560.25</v>
      </c>
      <c r="N418">
        <v>1296021600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9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 s="7">
        <f t="shared" si="38"/>
        <v>43407.208333333328</v>
      </c>
      <c r="N419">
        <v>1543298400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9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 s="7">
        <f t="shared" si="38"/>
        <v>41035.208333333336</v>
      </c>
      <c r="N420">
        <v>1336366800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9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7">
        <f t="shared" si="38"/>
        <v>40899.25</v>
      </c>
      <c r="N421">
        <v>1325052000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9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7">
        <f t="shared" si="38"/>
        <v>42911.208333333328</v>
      </c>
      <c r="N422">
        <v>1499576400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9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 s="7">
        <f t="shared" si="38"/>
        <v>42915.208333333328</v>
      </c>
      <c r="N423">
        <v>1501304400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9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7">
        <f t="shared" si="38"/>
        <v>40285.208333333336</v>
      </c>
      <c r="N424">
        <v>1273208400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9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 s="7">
        <f t="shared" si="38"/>
        <v>40808.208333333336</v>
      </c>
      <c r="N425">
        <v>1316840400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9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 s="7">
        <f t="shared" si="38"/>
        <v>43208.208333333328</v>
      </c>
      <c r="N426">
        <v>1524546000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9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7">
        <f t="shared" si="38"/>
        <v>42213.208333333328</v>
      </c>
      <c r="N427">
        <v>1438578000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9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7">
        <f t="shared" si="38"/>
        <v>41332.25</v>
      </c>
      <c r="N428">
        <v>1362549600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9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7">
        <f t="shared" si="38"/>
        <v>41895.208333333336</v>
      </c>
      <c r="N429">
        <v>1413349200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9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 s="7">
        <f t="shared" si="38"/>
        <v>40585.25</v>
      </c>
      <c r="N430">
        <v>1298008800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9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7">
        <f t="shared" si="38"/>
        <v>41680.25</v>
      </c>
      <c r="N431">
        <v>1394427600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9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 s="7">
        <f t="shared" si="38"/>
        <v>43737.208333333328</v>
      </c>
      <c r="N432">
        <v>1572670800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9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7">
        <f t="shared" si="38"/>
        <v>43273.208333333328</v>
      </c>
      <c r="N433">
        <v>1531112400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9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 s="7">
        <f t="shared" si="38"/>
        <v>41761.208333333336</v>
      </c>
      <c r="N434">
        <v>1400734800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9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 s="7">
        <f t="shared" si="38"/>
        <v>41603.25</v>
      </c>
      <c r="N435">
        <v>1386741600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9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7">
        <f t="shared" si="38"/>
        <v>42705.25</v>
      </c>
      <c r="N436">
        <v>1481781600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9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7">
        <f t="shared" si="38"/>
        <v>41988.25</v>
      </c>
      <c r="N437">
        <v>1419660000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9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7">
        <f t="shared" si="38"/>
        <v>43575.208333333328</v>
      </c>
      <c r="N438">
        <v>1555822800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9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7">
        <f t="shared" si="38"/>
        <v>42260.208333333328</v>
      </c>
      <c r="N439">
        <v>1442379600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9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7">
        <f t="shared" si="38"/>
        <v>41337.25</v>
      </c>
      <c r="N440">
        <v>1364965200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9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7">
        <f t="shared" si="38"/>
        <v>42680.208333333328</v>
      </c>
      <c r="N441">
        <v>1479016800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9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7">
        <f t="shared" si="38"/>
        <v>42916.208333333328</v>
      </c>
      <c r="N442">
        <v>1499662800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9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 s="7">
        <f t="shared" si="38"/>
        <v>41025.208333333336</v>
      </c>
      <c r="N443">
        <v>1337835600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9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7">
        <f t="shared" si="38"/>
        <v>42980.208333333328</v>
      </c>
      <c r="N444">
        <v>1505710800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9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7">
        <f t="shared" si="38"/>
        <v>40451.208333333336</v>
      </c>
      <c r="N445">
        <v>1287464400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9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7">
        <f t="shared" si="38"/>
        <v>40748.208333333336</v>
      </c>
      <c r="N446">
        <v>1311656400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9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7">
        <f t="shared" si="38"/>
        <v>40515.25</v>
      </c>
      <c r="N447">
        <v>1293170400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9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 s="7">
        <f t="shared" si="38"/>
        <v>41261.25</v>
      </c>
      <c r="N448">
        <v>1355983200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9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7">
        <f t="shared" si="38"/>
        <v>43088.25</v>
      </c>
      <c r="N449">
        <v>1515045600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9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 s="7">
        <f t="shared" si="38"/>
        <v>41378.208333333336</v>
      </c>
      <c r="N450">
        <v>1366088400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9">
        <f t="shared" ref="F451:F514" si="42">(E451/D451)*100</f>
        <v>967</v>
      </c>
      <c r="G451" t="s">
        <v>20</v>
      </c>
      <c r="H451">
        <v>86</v>
      </c>
      <c r="I451" s="5">
        <f t="shared" ref="I451:I514" si="43">IF(H451 = 0, 0, (E451/H451))</f>
        <v>101.19767441860465</v>
      </c>
      <c r="J451" t="s">
        <v>36</v>
      </c>
      <c r="K451" t="s">
        <v>37</v>
      </c>
      <c r="L451">
        <v>1551852000</v>
      </c>
      <c r="M451" s="7">
        <f t="shared" ref="M451:M514" si="44">(((L451/60)/60)/24)+DATE(1970,1,1)</f>
        <v>43530.25</v>
      </c>
      <c r="N451">
        <v>1553317200</v>
      </c>
      <c r="O451" s="7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RIGHT(R451, LEN(R451) - FIND("/",R451))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9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 s="7">
        <f t="shared" si="44"/>
        <v>43394.208333333328</v>
      </c>
      <c r="N452">
        <v>1542088800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9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7">
        <f t="shared" si="44"/>
        <v>42935.208333333328</v>
      </c>
      <c r="N453">
        <v>1503118800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9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 s="7">
        <f t="shared" si="44"/>
        <v>40365.208333333336</v>
      </c>
      <c r="N454">
        <v>1278478800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9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 s="7">
        <f t="shared" si="44"/>
        <v>42705.25</v>
      </c>
      <c r="N455">
        <v>1484114400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9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 s="7">
        <f t="shared" si="44"/>
        <v>41568.208333333336</v>
      </c>
      <c r="N456">
        <v>1385445600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9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7">
        <f t="shared" si="44"/>
        <v>40809.208333333336</v>
      </c>
      <c r="N457">
        <v>1318741200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9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7">
        <f t="shared" si="44"/>
        <v>43141.25</v>
      </c>
      <c r="N458">
        <v>1518242400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9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 s="7">
        <f t="shared" si="44"/>
        <v>42657.208333333328</v>
      </c>
      <c r="N459">
        <v>1476594000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9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7">
        <f t="shared" si="44"/>
        <v>40265.208333333336</v>
      </c>
      <c r="N460">
        <v>1273554000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9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 s="7">
        <f t="shared" si="44"/>
        <v>42001.25</v>
      </c>
      <c r="N461">
        <v>1421906400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9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7">
        <f t="shared" si="44"/>
        <v>40399.208333333336</v>
      </c>
      <c r="N462">
        <v>1281589200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9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7">
        <f t="shared" si="44"/>
        <v>41757.208333333336</v>
      </c>
      <c r="N463">
        <v>1400389200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9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 s="7">
        <f t="shared" si="44"/>
        <v>41304.25</v>
      </c>
      <c r="N464">
        <v>1362808800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9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7">
        <f t="shared" si="44"/>
        <v>41639.25</v>
      </c>
      <c r="N465">
        <v>1388815200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9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7">
        <f t="shared" si="44"/>
        <v>43142.25</v>
      </c>
      <c r="N466">
        <v>1519538400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9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7">
        <f t="shared" si="44"/>
        <v>43127.25</v>
      </c>
      <c r="N467">
        <v>1517810400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9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7">
        <f t="shared" si="44"/>
        <v>41409.208333333336</v>
      </c>
      <c r="N468">
        <v>1370581200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9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7">
        <f t="shared" si="44"/>
        <v>42331.25</v>
      </c>
      <c r="N469">
        <v>1448863200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9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 s="7">
        <f t="shared" si="44"/>
        <v>43569.208333333328</v>
      </c>
      <c r="N470">
        <v>1556600400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9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7">
        <f t="shared" si="44"/>
        <v>42142.208333333328</v>
      </c>
      <c r="N471">
        <v>1432098000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9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7">
        <f t="shared" si="44"/>
        <v>42716.25</v>
      </c>
      <c r="N472">
        <v>1482127200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9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7">
        <f t="shared" si="44"/>
        <v>41031.208333333336</v>
      </c>
      <c r="N473">
        <v>1335934800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9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 s="7">
        <f t="shared" si="44"/>
        <v>43535.208333333328</v>
      </c>
      <c r="N474">
        <v>1556946000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9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7">
        <f t="shared" si="44"/>
        <v>43277.208333333328</v>
      </c>
      <c r="N475">
        <v>1530075600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9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7">
        <f t="shared" si="44"/>
        <v>41989.25</v>
      </c>
      <c r="N476">
        <v>1418796000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9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7">
        <f t="shared" si="44"/>
        <v>41450.208333333336</v>
      </c>
      <c r="N477">
        <v>1372482000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9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 s="7">
        <f t="shared" si="44"/>
        <v>43322.208333333328</v>
      </c>
      <c r="N478">
        <v>1534395600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9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 s="7">
        <f t="shared" si="44"/>
        <v>40720.208333333336</v>
      </c>
      <c r="N479">
        <v>1311397200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9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7">
        <f t="shared" si="44"/>
        <v>42072.208333333328</v>
      </c>
      <c r="N480">
        <v>1426914000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9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7">
        <f t="shared" si="44"/>
        <v>42945.208333333328</v>
      </c>
      <c r="N481">
        <v>1501477200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9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7">
        <f t="shared" si="44"/>
        <v>40248.25</v>
      </c>
      <c r="N482">
        <v>1269061200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9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 s="7">
        <f t="shared" si="44"/>
        <v>41913.208333333336</v>
      </c>
      <c r="N483">
        <v>1415772000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9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 s="7">
        <f t="shared" si="44"/>
        <v>40963.25</v>
      </c>
      <c r="N484">
        <v>1331013600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9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 s="7">
        <f t="shared" si="44"/>
        <v>43811.25</v>
      </c>
      <c r="N485">
        <v>1576735200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9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7">
        <f t="shared" si="44"/>
        <v>41855.208333333336</v>
      </c>
      <c r="N486">
        <v>1411362000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9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 s="7">
        <f t="shared" si="44"/>
        <v>43626.208333333328</v>
      </c>
      <c r="N487">
        <v>1563685200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9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 s="7">
        <f t="shared" si="44"/>
        <v>43168.25</v>
      </c>
      <c r="N488">
        <v>1521867600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9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7">
        <f t="shared" si="44"/>
        <v>42845.208333333328</v>
      </c>
      <c r="N489">
        <v>1495515600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9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7">
        <f t="shared" si="44"/>
        <v>42403.25</v>
      </c>
      <c r="N490">
        <v>1455948000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9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7">
        <f t="shared" si="44"/>
        <v>40406.208333333336</v>
      </c>
      <c r="N491">
        <v>1282366800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9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7">
        <f t="shared" si="44"/>
        <v>43786.25</v>
      </c>
      <c r="N492">
        <v>1574575200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9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7">
        <f t="shared" si="44"/>
        <v>41456.208333333336</v>
      </c>
      <c r="N493">
        <v>1374901200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9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7">
        <f t="shared" si="44"/>
        <v>40336.208333333336</v>
      </c>
      <c r="N494">
        <v>1278910800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9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7">
        <f t="shared" si="44"/>
        <v>43645.208333333328</v>
      </c>
      <c r="N495">
        <v>1562907600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9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7">
        <f t="shared" si="44"/>
        <v>40990.208333333336</v>
      </c>
      <c r="N496">
        <v>1332478800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9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7">
        <f t="shared" si="44"/>
        <v>41800.208333333336</v>
      </c>
      <c r="N497">
        <v>1402722000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9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 s="7">
        <f t="shared" si="44"/>
        <v>42876.208333333328</v>
      </c>
      <c r="N498">
        <v>1496811600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9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 s="7">
        <f t="shared" si="44"/>
        <v>42724.25</v>
      </c>
      <c r="N499">
        <v>1482213600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9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 s="7">
        <f t="shared" si="44"/>
        <v>42005.25</v>
      </c>
      <c r="N500">
        <v>1420264800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9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 s="7">
        <f t="shared" si="44"/>
        <v>42444.208333333328</v>
      </c>
      <c r="N501">
        <v>1458450000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9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 s="7">
        <f t="shared" si="44"/>
        <v>41395.208333333336</v>
      </c>
      <c r="N502">
        <v>1369803600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9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 s="7">
        <f t="shared" si="44"/>
        <v>41345.208333333336</v>
      </c>
      <c r="N503">
        <v>1363237200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9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7">
        <f t="shared" si="44"/>
        <v>41117.208333333336</v>
      </c>
      <c r="N504">
        <v>1345870800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9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7">
        <f t="shared" si="44"/>
        <v>42186.208333333328</v>
      </c>
      <c r="N505">
        <v>1437454800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9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 s="7">
        <f t="shared" si="44"/>
        <v>42142.208333333328</v>
      </c>
      <c r="N506">
        <v>1432011600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9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 s="7">
        <f t="shared" si="44"/>
        <v>41341.25</v>
      </c>
      <c r="N507">
        <v>1366347600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9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7">
        <f t="shared" si="44"/>
        <v>43062.25</v>
      </c>
      <c r="N508">
        <v>1512885600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9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 s="7">
        <f t="shared" si="44"/>
        <v>41373.208333333336</v>
      </c>
      <c r="N509">
        <v>1369717200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9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7">
        <f t="shared" si="44"/>
        <v>43310.208333333328</v>
      </c>
      <c r="N510">
        <v>1534654800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9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 s="7">
        <f t="shared" si="44"/>
        <v>41034.208333333336</v>
      </c>
      <c r="N511">
        <v>1337058000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9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7">
        <f t="shared" si="44"/>
        <v>43251.208333333328</v>
      </c>
      <c r="N512">
        <v>1529816400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9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 s="7">
        <f t="shared" si="44"/>
        <v>43671.208333333328</v>
      </c>
      <c r="N513">
        <v>1564894800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9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 s="7">
        <f t="shared" si="44"/>
        <v>41825.208333333336</v>
      </c>
      <c r="N514">
        <v>1404622800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9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IF(H515 = 0, 0, (E515/H515))</f>
        <v>93.142857142857139</v>
      </c>
      <c r="J515" t="s">
        <v>21</v>
      </c>
      <c r="K515" t="s">
        <v>22</v>
      </c>
      <c r="L515">
        <v>1284008400</v>
      </c>
      <c r="M515" s="7">
        <f t="shared" ref="M515:M578" si="50">(((L515/60)/60)/24)+DATE(1970,1,1)</f>
        <v>40430.208333333336</v>
      </c>
      <c r="N515">
        <v>1284181200</v>
      </c>
      <c r="O515" s="7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RIGHT(R515, LEN(R515) - FIND("/",R515))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9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7">
        <f t="shared" si="50"/>
        <v>41614.25</v>
      </c>
      <c r="N516">
        <v>1386741600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9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 s="7">
        <f t="shared" si="50"/>
        <v>40900.25</v>
      </c>
      <c r="N517">
        <v>1324792800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9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 s="7">
        <f t="shared" si="50"/>
        <v>40396.208333333336</v>
      </c>
      <c r="N518">
        <v>1284354000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9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7">
        <f t="shared" si="50"/>
        <v>42860.208333333328</v>
      </c>
      <c r="N519">
        <v>1494392400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9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 s="7">
        <f t="shared" si="50"/>
        <v>43154.25</v>
      </c>
      <c r="N520">
        <v>1519538400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9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7">
        <f t="shared" si="50"/>
        <v>42012.25</v>
      </c>
      <c r="N521">
        <v>1421906400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9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7">
        <f t="shared" si="50"/>
        <v>43574.208333333328</v>
      </c>
      <c r="N522">
        <v>1555909200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9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7">
        <f t="shared" si="50"/>
        <v>42605.208333333328</v>
      </c>
      <c r="N523">
        <v>1472446800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9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 s="7">
        <f t="shared" si="50"/>
        <v>41093.208333333336</v>
      </c>
      <c r="N524">
        <v>1342328400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9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7">
        <f t="shared" si="50"/>
        <v>40241.25</v>
      </c>
      <c r="N525">
        <v>1268114400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9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 s="7">
        <f t="shared" si="50"/>
        <v>40294.208333333336</v>
      </c>
      <c r="N526">
        <v>1273381200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9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 s="7">
        <f t="shared" si="50"/>
        <v>40505.25</v>
      </c>
      <c r="N527">
        <v>1290837600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9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7">
        <f t="shared" si="50"/>
        <v>42364.25</v>
      </c>
      <c r="N528">
        <v>1454306400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9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 s="7">
        <f t="shared" si="50"/>
        <v>42405.25</v>
      </c>
      <c r="N529">
        <v>1457762400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9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 s="7">
        <f t="shared" si="50"/>
        <v>41601.25</v>
      </c>
      <c r="N530">
        <v>1389074400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9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 s="7">
        <f t="shared" si="50"/>
        <v>41769.208333333336</v>
      </c>
      <c r="N531">
        <v>1402117200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9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 s="7">
        <f t="shared" si="50"/>
        <v>40421.208333333336</v>
      </c>
      <c r="N532">
        <v>1284440400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9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7">
        <f t="shared" si="50"/>
        <v>41589.25</v>
      </c>
      <c r="N533">
        <v>1388988000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9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7">
        <f t="shared" si="50"/>
        <v>43125.25</v>
      </c>
      <c r="N534">
        <v>1516946400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9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7">
        <f t="shared" si="50"/>
        <v>41479.208333333336</v>
      </c>
      <c r="N535">
        <v>1377752400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9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 s="7">
        <f t="shared" si="50"/>
        <v>43329.208333333328</v>
      </c>
      <c r="N536">
        <v>1534568400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9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7">
        <f t="shared" si="50"/>
        <v>43259.208333333328</v>
      </c>
      <c r="N537">
        <v>1528606800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9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7">
        <f t="shared" si="50"/>
        <v>40414.208333333336</v>
      </c>
      <c r="N538">
        <v>1284872400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9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7">
        <f t="shared" si="50"/>
        <v>43342.208333333328</v>
      </c>
      <c r="N539">
        <v>1537592400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9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 s="7">
        <f t="shared" si="50"/>
        <v>41539.208333333336</v>
      </c>
      <c r="N540">
        <v>1381208400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9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 s="7">
        <f t="shared" si="50"/>
        <v>43647.208333333328</v>
      </c>
      <c r="N541">
        <v>1562475600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9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7">
        <f t="shared" si="50"/>
        <v>43225.208333333328</v>
      </c>
      <c r="N542">
        <v>1527397200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9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 s="7">
        <f t="shared" si="50"/>
        <v>42165.208333333328</v>
      </c>
      <c r="N543">
        <v>1436158800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9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 s="7">
        <f t="shared" si="50"/>
        <v>42391.25</v>
      </c>
      <c r="N544">
        <v>1456034400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9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 s="7">
        <f t="shared" si="50"/>
        <v>41528.208333333336</v>
      </c>
      <c r="N545">
        <v>1380171600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9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7">
        <f t="shared" si="50"/>
        <v>42377.25</v>
      </c>
      <c r="N546">
        <v>1453356000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9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 s="7">
        <f t="shared" si="50"/>
        <v>43824.25</v>
      </c>
      <c r="N547">
        <v>1578981600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9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7">
        <f t="shared" si="50"/>
        <v>43360.208333333328</v>
      </c>
      <c r="N548">
        <v>1537419600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9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7">
        <f t="shared" si="50"/>
        <v>42029.25</v>
      </c>
      <c r="N549">
        <v>1423202400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9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7">
        <f t="shared" si="50"/>
        <v>42461.208333333328</v>
      </c>
      <c r="N550">
        <v>1460610000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9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7">
        <f t="shared" si="50"/>
        <v>41422.208333333336</v>
      </c>
      <c r="N551">
        <v>1370494800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9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7">
        <f t="shared" si="50"/>
        <v>40968.25</v>
      </c>
      <c r="N552">
        <v>1332306000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9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 s="7">
        <f t="shared" si="50"/>
        <v>41993.25</v>
      </c>
      <c r="N553">
        <v>1422511200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9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 s="7">
        <f t="shared" si="50"/>
        <v>42700.25</v>
      </c>
      <c r="N554">
        <v>1480312800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9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 s="7">
        <f t="shared" si="50"/>
        <v>40545.25</v>
      </c>
      <c r="N555">
        <v>1294034400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9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7">
        <f t="shared" si="50"/>
        <v>42723.25</v>
      </c>
      <c r="N556">
        <v>1482645600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9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7">
        <f t="shared" si="50"/>
        <v>41731.208333333336</v>
      </c>
      <c r="N557">
        <v>1399093200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9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7">
        <f t="shared" si="50"/>
        <v>40792.208333333336</v>
      </c>
      <c r="N558">
        <v>1315890000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9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7">
        <f t="shared" si="50"/>
        <v>42279.208333333328</v>
      </c>
      <c r="N559">
        <v>1444021200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9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7">
        <f t="shared" si="50"/>
        <v>42424.25</v>
      </c>
      <c r="N560">
        <v>1460005200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9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7">
        <f t="shared" si="50"/>
        <v>42584.208333333328</v>
      </c>
      <c r="N561">
        <v>1470718800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9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7">
        <f t="shared" si="50"/>
        <v>40865.25</v>
      </c>
      <c r="N562">
        <v>1325052000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9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7">
        <f t="shared" si="50"/>
        <v>40833.208333333336</v>
      </c>
      <c r="N563">
        <v>1319000400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9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 s="7">
        <f t="shared" si="50"/>
        <v>43536.208333333328</v>
      </c>
      <c r="N564">
        <v>1552539600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9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7">
        <f t="shared" si="50"/>
        <v>43417.25</v>
      </c>
      <c r="N565">
        <v>1543816800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9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 s="7">
        <f t="shared" si="50"/>
        <v>42078.208333333328</v>
      </c>
      <c r="N566">
        <v>1427086800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9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7">
        <f t="shared" si="50"/>
        <v>40862.25</v>
      </c>
      <c r="N567">
        <v>1323064800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9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 s="7">
        <f t="shared" si="50"/>
        <v>42424.25</v>
      </c>
      <c r="N568">
        <v>1458277200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9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7">
        <f t="shared" si="50"/>
        <v>41830.208333333336</v>
      </c>
      <c r="N569">
        <v>1405141200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9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7">
        <f t="shared" si="50"/>
        <v>40374.208333333336</v>
      </c>
      <c r="N570">
        <v>1283058000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9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7">
        <f t="shared" si="50"/>
        <v>40554.25</v>
      </c>
      <c r="N571">
        <v>1295762400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9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7">
        <f t="shared" si="50"/>
        <v>41993.25</v>
      </c>
      <c r="N572">
        <v>1419573600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9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 s="7">
        <f t="shared" si="50"/>
        <v>42174.208333333328</v>
      </c>
      <c r="N573">
        <v>1438750800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9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7">
        <f t="shared" si="50"/>
        <v>42275.208333333328</v>
      </c>
      <c r="N574">
        <v>1444798800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9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7">
        <f t="shared" si="50"/>
        <v>41761.208333333336</v>
      </c>
      <c r="N575">
        <v>1399179600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9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7">
        <f t="shared" si="50"/>
        <v>43806.25</v>
      </c>
      <c r="N576">
        <v>1576562400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9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 s="7">
        <f t="shared" si="50"/>
        <v>41779.208333333336</v>
      </c>
      <c r="N577">
        <v>1400821200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9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 s="7">
        <f t="shared" si="50"/>
        <v>43040.208333333328</v>
      </c>
      <c r="N578">
        <v>1510984800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9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IF(H579 = 0, 0, (E579/H579))</f>
        <v>41.783783783783782</v>
      </c>
      <c r="J579" t="s">
        <v>21</v>
      </c>
      <c r="K579" t="s">
        <v>22</v>
      </c>
      <c r="L579">
        <v>1299823200</v>
      </c>
      <c r="M579" s="7">
        <f t="shared" ref="M579:M642" si="56">(((L579/60)/60)/24)+DATE(1970,1,1)</f>
        <v>40613.25</v>
      </c>
      <c r="N579">
        <v>1302066000</v>
      </c>
      <c r="O579" s="7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RIGHT(R579, LEN(R579) - FIND("/",R579))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9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 s="7">
        <f t="shared" si="56"/>
        <v>40878.25</v>
      </c>
      <c r="N580">
        <v>1322978400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9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7">
        <f t="shared" si="56"/>
        <v>40762.208333333336</v>
      </c>
      <c r="N581">
        <v>1313730000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9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7">
        <f t="shared" si="56"/>
        <v>41696.25</v>
      </c>
      <c r="N582">
        <v>1394085600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9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 s="7">
        <f t="shared" si="56"/>
        <v>40662.208333333336</v>
      </c>
      <c r="N583">
        <v>1305349200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9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 s="7">
        <f t="shared" si="56"/>
        <v>42165.208333333328</v>
      </c>
      <c r="N584">
        <v>1434344400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9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7">
        <f t="shared" si="56"/>
        <v>40959.25</v>
      </c>
      <c r="N585">
        <v>1331186400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9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7">
        <f t="shared" si="56"/>
        <v>41024.208333333336</v>
      </c>
      <c r="N586">
        <v>1336539600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9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7">
        <f t="shared" si="56"/>
        <v>40255.208333333336</v>
      </c>
      <c r="N587">
        <v>1269752400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9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7">
        <f t="shared" si="56"/>
        <v>40499.25</v>
      </c>
      <c r="N588">
        <v>1291615200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9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 s="7">
        <f t="shared" si="56"/>
        <v>43484.25</v>
      </c>
      <c r="N589">
        <v>1552366800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9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 s="7">
        <f t="shared" si="56"/>
        <v>40262.208333333336</v>
      </c>
      <c r="N590">
        <v>1272171600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9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 s="7">
        <f t="shared" si="56"/>
        <v>42190.208333333328</v>
      </c>
      <c r="N591">
        <v>1436677200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9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 s="7">
        <f t="shared" si="56"/>
        <v>41994.25</v>
      </c>
      <c r="N592">
        <v>1420092000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9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7">
        <f t="shared" si="56"/>
        <v>40373.208333333336</v>
      </c>
      <c r="N593">
        <v>1279947600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9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 s="7">
        <f t="shared" si="56"/>
        <v>41789.208333333336</v>
      </c>
      <c r="N594">
        <v>1402203600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9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7">
        <f t="shared" si="56"/>
        <v>41724.208333333336</v>
      </c>
      <c r="N595">
        <v>1396933200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9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 s="7">
        <f t="shared" si="56"/>
        <v>42548.208333333328</v>
      </c>
      <c r="N596">
        <v>1467262800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9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7">
        <f t="shared" si="56"/>
        <v>40253.208333333336</v>
      </c>
      <c r="N597">
        <v>1270530000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9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 s="7">
        <f t="shared" si="56"/>
        <v>42434.25</v>
      </c>
      <c r="N598">
        <v>1457762400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9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7">
        <f t="shared" si="56"/>
        <v>43786.25</v>
      </c>
      <c r="N599">
        <v>1575525600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9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7">
        <f t="shared" si="56"/>
        <v>40344.208333333336</v>
      </c>
      <c r="N600">
        <v>1279083600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9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 s="7">
        <f t="shared" si="56"/>
        <v>42047.25</v>
      </c>
      <c r="N601">
        <v>1424412000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9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 s="7">
        <f t="shared" si="56"/>
        <v>41485.208333333336</v>
      </c>
      <c r="N602">
        <v>1376197200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9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7">
        <f t="shared" si="56"/>
        <v>41789.208333333336</v>
      </c>
      <c r="N603">
        <v>1402894800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9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7">
        <f t="shared" si="56"/>
        <v>42160.208333333328</v>
      </c>
      <c r="N604">
        <v>1434430800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9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7">
        <f t="shared" si="56"/>
        <v>43573.208333333328</v>
      </c>
      <c r="N605">
        <v>1557896400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9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7">
        <f t="shared" si="56"/>
        <v>40565.25</v>
      </c>
      <c r="N606">
        <v>1297490400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9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7">
        <f t="shared" si="56"/>
        <v>42280.208333333328</v>
      </c>
      <c r="N607">
        <v>1447394400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9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7">
        <f t="shared" si="56"/>
        <v>42436.25</v>
      </c>
      <c r="N608">
        <v>1458277200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9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7">
        <f t="shared" si="56"/>
        <v>41721.208333333336</v>
      </c>
      <c r="N609">
        <v>1395723600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9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7">
        <f t="shared" si="56"/>
        <v>43530.25</v>
      </c>
      <c r="N610">
        <v>1552197600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9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7">
        <f t="shared" si="56"/>
        <v>43481.25</v>
      </c>
      <c r="N611">
        <v>1549087200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9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7">
        <f t="shared" si="56"/>
        <v>41259.25</v>
      </c>
      <c r="N612">
        <v>1356847200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9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7">
        <f t="shared" si="56"/>
        <v>41480.208333333336</v>
      </c>
      <c r="N613">
        <v>1375765200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9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7">
        <f t="shared" si="56"/>
        <v>40474.208333333336</v>
      </c>
      <c r="N614">
        <v>1289800800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9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7">
        <f t="shared" si="56"/>
        <v>42973.208333333328</v>
      </c>
      <c r="N615">
        <v>1504501200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9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7">
        <f t="shared" si="56"/>
        <v>42746.25</v>
      </c>
      <c r="N616">
        <v>1485669600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9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7">
        <f t="shared" si="56"/>
        <v>42489.208333333328</v>
      </c>
      <c r="N617">
        <v>1462770000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9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7">
        <f t="shared" si="56"/>
        <v>41537.208333333336</v>
      </c>
      <c r="N618">
        <v>1379739600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9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7">
        <f t="shared" si="56"/>
        <v>41794.208333333336</v>
      </c>
      <c r="N619">
        <v>1402722000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9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 s="7">
        <f t="shared" si="56"/>
        <v>41396.208333333336</v>
      </c>
      <c r="N620">
        <v>1369285200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9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 s="7">
        <f t="shared" si="56"/>
        <v>40669.208333333336</v>
      </c>
      <c r="N621">
        <v>1304744400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9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7">
        <f t="shared" si="56"/>
        <v>42559.208333333328</v>
      </c>
      <c r="N622">
        <v>1468299600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9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7">
        <f t="shared" si="56"/>
        <v>42626.208333333328</v>
      </c>
      <c r="N623">
        <v>1474174800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9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 s="7">
        <f t="shared" si="56"/>
        <v>43205.208333333328</v>
      </c>
      <c r="N624">
        <v>1526014800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9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7">
        <f t="shared" si="56"/>
        <v>42201.208333333328</v>
      </c>
      <c r="N625">
        <v>1437454800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9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7">
        <f t="shared" si="56"/>
        <v>42029.25</v>
      </c>
      <c r="N626">
        <v>1422684000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9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 s="7">
        <f t="shared" si="56"/>
        <v>43857.25</v>
      </c>
      <c r="N627">
        <v>1581314400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9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7">
        <f t="shared" si="56"/>
        <v>40449.208333333336</v>
      </c>
      <c r="N628">
        <v>1286427600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9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7">
        <f t="shared" si="56"/>
        <v>40345.208333333336</v>
      </c>
      <c r="N629">
        <v>1278738000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9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7">
        <f t="shared" si="56"/>
        <v>40455.208333333336</v>
      </c>
      <c r="N630">
        <v>1286427600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9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 s="7">
        <f t="shared" si="56"/>
        <v>42557.208333333328</v>
      </c>
      <c r="N631">
        <v>1467954000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9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7">
        <f t="shared" si="56"/>
        <v>43586.208333333328</v>
      </c>
      <c r="N632">
        <v>1557637200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9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7">
        <f t="shared" si="56"/>
        <v>43550.208333333328</v>
      </c>
      <c r="N633">
        <v>1553922000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9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7">
        <f t="shared" si="56"/>
        <v>41945.208333333336</v>
      </c>
      <c r="N634">
        <v>1416463200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9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 s="7">
        <f t="shared" si="56"/>
        <v>42315.25</v>
      </c>
      <c r="N635">
        <v>1447221600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9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7">
        <f t="shared" si="56"/>
        <v>42819.208333333328</v>
      </c>
      <c r="N636">
        <v>1491627600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9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7">
        <f t="shared" si="56"/>
        <v>41314.25</v>
      </c>
      <c r="N637">
        <v>1363150800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9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 s="7">
        <f t="shared" si="56"/>
        <v>40926.25</v>
      </c>
      <c r="N638">
        <v>1330754400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9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 s="7">
        <f t="shared" si="56"/>
        <v>42688.25</v>
      </c>
      <c r="N639">
        <v>1479794400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9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 s="7">
        <f t="shared" si="56"/>
        <v>40386.208333333336</v>
      </c>
      <c r="N640">
        <v>1281243600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9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7">
        <f t="shared" si="56"/>
        <v>43309.208333333328</v>
      </c>
      <c r="N641">
        <v>1532754000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9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 s="7">
        <f t="shared" si="56"/>
        <v>42387.25</v>
      </c>
      <c r="N642">
        <v>1453356000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9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IF(H643 = 0, 0, (E643/H643))</f>
        <v>58.128865979381445</v>
      </c>
      <c r="J643" t="s">
        <v>98</v>
      </c>
      <c r="K643" t="s">
        <v>99</v>
      </c>
      <c r="L643">
        <v>1487570400</v>
      </c>
      <c r="M643" s="7">
        <f t="shared" ref="M643:M706" si="62">(((L643/60)/60)/24)+DATE(1970,1,1)</f>
        <v>42786.25</v>
      </c>
      <c r="N643">
        <v>1489986000</v>
      </c>
      <c r="O643" s="7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RIGHT(R643, LEN(R643) - FIND("/",R643))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9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7">
        <f t="shared" si="62"/>
        <v>43451.25</v>
      </c>
      <c r="N644">
        <v>1545804000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9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7">
        <f t="shared" si="62"/>
        <v>42795.25</v>
      </c>
      <c r="N645">
        <v>1489899600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9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 s="7">
        <f t="shared" si="62"/>
        <v>43452.25</v>
      </c>
      <c r="N646">
        <v>1546495200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9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 s="7">
        <f t="shared" si="62"/>
        <v>43369.208333333328</v>
      </c>
      <c r="N647">
        <v>1539752400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9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 s="7">
        <f t="shared" si="62"/>
        <v>41346.208333333336</v>
      </c>
      <c r="N648">
        <v>1364101200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9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 s="7">
        <f t="shared" si="62"/>
        <v>43199.208333333328</v>
      </c>
      <c r="N649">
        <v>1525323600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9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7">
        <f t="shared" si="62"/>
        <v>42922.208333333328</v>
      </c>
      <c r="N650">
        <v>1500872400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9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 s="7">
        <f t="shared" si="62"/>
        <v>40471.208333333336</v>
      </c>
      <c r="N651">
        <v>1288501200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9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 s="7">
        <f t="shared" si="62"/>
        <v>41828.208333333336</v>
      </c>
      <c r="N652">
        <v>1407128400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9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 s="7">
        <f t="shared" si="62"/>
        <v>41692.25</v>
      </c>
      <c r="N653">
        <v>1394344800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9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7">
        <f t="shared" si="62"/>
        <v>42587.208333333328</v>
      </c>
      <c r="N654">
        <v>1474088400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9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7">
        <f t="shared" si="62"/>
        <v>42468.208333333328</v>
      </c>
      <c r="N655">
        <v>1460264400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9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7">
        <f t="shared" si="62"/>
        <v>42240.208333333328</v>
      </c>
      <c r="N656">
        <v>1440824400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9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7">
        <f t="shared" si="62"/>
        <v>42796.25</v>
      </c>
      <c r="N657">
        <v>1489554000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9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 s="7">
        <f t="shared" si="62"/>
        <v>43097.25</v>
      </c>
      <c r="N658">
        <v>1514872800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9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 s="7">
        <f t="shared" si="62"/>
        <v>43096.25</v>
      </c>
      <c r="N659">
        <v>1515736800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9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7">
        <f t="shared" si="62"/>
        <v>42246.208333333328</v>
      </c>
      <c r="N660">
        <v>1442898000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9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 s="7">
        <f t="shared" si="62"/>
        <v>40570.25</v>
      </c>
      <c r="N661">
        <v>1296194400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9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 s="7">
        <f t="shared" si="62"/>
        <v>42237.208333333328</v>
      </c>
      <c r="N662">
        <v>1440910800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9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 s="7">
        <f t="shared" si="62"/>
        <v>40996.208333333336</v>
      </c>
      <c r="N663">
        <v>1335502800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9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 s="7">
        <f t="shared" si="62"/>
        <v>43443.25</v>
      </c>
      <c r="N664">
        <v>1544680800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9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 s="7">
        <f t="shared" si="62"/>
        <v>40458.208333333336</v>
      </c>
      <c r="N665">
        <v>1288414800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9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 s="7">
        <f t="shared" si="62"/>
        <v>40959.25</v>
      </c>
      <c r="N666">
        <v>1330581600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9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7">
        <f t="shared" si="62"/>
        <v>40733.208333333336</v>
      </c>
      <c r="N667">
        <v>1311397200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9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7">
        <f t="shared" si="62"/>
        <v>41516.208333333336</v>
      </c>
      <c r="N668">
        <v>1378357200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9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7">
        <f t="shared" si="62"/>
        <v>41892.208333333336</v>
      </c>
      <c r="N669">
        <v>1411102800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9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 s="7">
        <f t="shared" si="62"/>
        <v>41122.208333333336</v>
      </c>
      <c r="N670">
        <v>1344834000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9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7">
        <f t="shared" si="62"/>
        <v>42912.208333333328</v>
      </c>
      <c r="N671">
        <v>1499230800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9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7">
        <f t="shared" si="62"/>
        <v>42425.25</v>
      </c>
      <c r="N672">
        <v>1457416800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9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7">
        <f t="shared" si="62"/>
        <v>40390.208333333336</v>
      </c>
      <c r="N673">
        <v>1280898000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9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 s="7">
        <f t="shared" si="62"/>
        <v>43180.208333333328</v>
      </c>
      <c r="N674">
        <v>1522472400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9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 s="7">
        <f t="shared" si="62"/>
        <v>42475.208333333328</v>
      </c>
      <c r="N675">
        <v>1462510800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9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7">
        <f t="shared" si="62"/>
        <v>40774.208333333336</v>
      </c>
      <c r="N676">
        <v>1317790800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9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7">
        <f t="shared" si="62"/>
        <v>43719.208333333328</v>
      </c>
      <c r="N677">
        <v>1568782800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9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7">
        <f t="shared" si="62"/>
        <v>41178.208333333336</v>
      </c>
      <c r="N678">
        <v>1349413200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9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 s="7">
        <f t="shared" si="62"/>
        <v>42561.208333333328</v>
      </c>
      <c r="N679">
        <v>1472446800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9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7">
        <f t="shared" si="62"/>
        <v>43484.25</v>
      </c>
      <c r="N680">
        <v>1548050400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9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7">
        <f t="shared" si="62"/>
        <v>43756.208333333328</v>
      </c>
      <c r="N681">
        <v>1571806800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9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 s="7">
        <f t="shared" si="62"/>
        <v>43813.25</v>
      </c>
      <c r="N682">
        <v>1576476000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9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 s="7">
        <f t="shared" si="62"/>
        <v>40898.25</v>
      </c>
      <c r="N683">
        <v>1324965600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9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7">
        <f t="shared" si="62"/>
        <v>41619.25</v>
      </c>
      <c r="N684">
        <v>1387519200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9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7">
        <f t="shared" si="62"/>
        <v>43359.208333333328</v>
      </c>
      <c r="N685">
        <v>1537246800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9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7">
        <f t="shared" si="62"/>
        <v>40358.208333333336</v>
      </c>
      <c r="N686">
        <v>1279515600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9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 s="7">
        <f t="shared" si="62"/>
        <v>42239.208333333328</v>
      </c>
      <c r="N687">
        <v>1442379600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9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7">
        <f t="shared" si="62"/>
        <v>43186.208333333328</v>
      </c>
      <c r="N688">
        <v>1523077200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9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7">
        <f t="shared" si="62"/>
        <v>42806.25</v>
      </c>
      <c r="N689">
        <v>1489554000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9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7">
        <f t="shared" si="62"/>
        <v>43475.25</v>
      </c>
      <c r="N690">
        <v>1548482400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9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7">
        <f t="shared" si="62"/>
        <v>41576.208333333336</v>
      </c>
      <c r="N691">
        <v>1384063200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9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7">
        <f t="shared" si="62"/>
        <v>40874.25</v>
      </c>
      <c r="N692">
        <v>1322892000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9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7">
        <f t="shared" si="62"/>
        <v>41185.208333333336</v>
      </c>
      <c r="N693">
        <v>1350709200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9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 s="7">
        <f t="shared" si="62"/>
        <v>43655.208333333328</v>
      </c>
      <c r="N694">
        <v>1564203600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9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 s="7">
        <f t="shared" si="62"/>
        <v>43025.208333333328</v>
      </c>
      <c r="N695">
        <v>1509685200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9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 s="7">
        <f t="shared" si="62"/>
        <v>43066.25</v>
      </c>
      <c r="N696">
        <v>1514959200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9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7">
        <f t="shared" si="62"/>
        <v>42322.25</v>
      </c>
      <c r="N697">
        <v>1448863200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9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 s="7">
        <f t="shared" si="62"/>
        <v>42114.208333333328</v>
      </c>
      <c r="N698">
        <v>1429592400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9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7">
        <f t="shared" si="62"/>
        <v>43190.208333333328</v>
      </c>
      <c r="N699">
        <v>1522645200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9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7">
        <f t="shared" si="62"/>
        <v>40871.25</v>
      </c>
      <c r="N700">
        <v>1323324000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9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 s="7">
        <f t="shared" si="62"/>
        <v>43641.208333333328</v>
      </c>
      <c r="N701">
        <v>1561525200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9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 s="7">
        <f t="shared" si="62"/>
        <v>40203.25</v>
      </c>
      <c r="N702">
        <v>1265695200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9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7">
        <f t="shared" si="62"/>
        <v>40629.208333333336</v>
      </c>
      <c r="N703">
        <v>1301806800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9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 s="7">
        <f t="shared" si="62"/>
        <v>41477.208333333336</v>
      </c>
      <c r="N704">
        <v>1374901200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9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7">
        <f t="shared" si="62"/>
        <v>41020.208333333336</v>
      </c>
      <c r="N705">
        <v>1336453200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9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 s="7">
        <f t="shared" si="62"/>
        <v>42555.208333333328</v>
      </c>
      <c r="N706">
        <v>1468904400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9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IF(H707 = 0, 0, (E707/H707))</f>
        <v>82.986666666666665</v>
      </c>
      <c r="J707" t="s">
        <v>40</v>
      </c>
      <c r="K707" t="s">
        <v>41</v>
      </c>
      <c r="L707">
        <v>1386741600</v>
      </c>
      <c r="M707" s="7">
        <f t="shared" ref="M707:M770" si="68">(((L707/60)/60)/24)+DATE(1970,1,1)</f>
        <v>41619.25</v>
      </c>
      <c r="N707">
        <v>1387087200</v>
      </c>
      <c r="O707" s="7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RIGHT(R707, LEN(R707) - FIND("/",R707))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9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7">
        <f t="shared" si="68"/>
        <v>43471.25</v>
      </c>
      <c r="N708">
        <v>1547445600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9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7">
        <f t="shared" si="68"/>
        <v>43442.25</v>
      </c>
      <c r="N709">
        <v>1547359200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9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7">
        <f t="shared" si="68"/>
        <v>42877.208333333328</v>
      </c>
      <c r="N710">
        <v>1496293200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9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7">
        <f t="shared" si="68"/>
        <v>41018.208333333336</v>
      </c>
      <c r="N711">
        <v>1335416400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9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7">
        <f t="shared" si="68"/>
        <v>43295.208333333328</v>
      </c>
      <c r="N712">
        <v>1532149200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9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 s="7">
        <f t="shared" si="68"/>
        <v>42393.25</v>
      </c>
      <c r="N713">
        <v>1453788000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9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7">
        <f t="shared" si="68"/>
        <v>42559.208333333328</v>
      </c>
      <c r="N714">
        <v>1471496400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9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7">
        <f t="shared" si="68"/>
        <v>42604.208333333328</v>
      </c>
      <c r="N715">
        <v>1472878800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9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7">
        <f t="shared" si="68"/>
        <v>41870.208333333336</v>
      </c>
      <c r="N716">
        <v>1408510800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9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 s="7">
        <f t="shared" si="68"/>
        <v>40397.208333333336</v>
      </c>
      <c r="N717">
        <v>1281589200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9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7">
        <f t="shared" si="68"/>
        <v>41465.208333333336</v>
      </c>
      <c r="N718">
        <v>1375851600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9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7">
        <f t="shared" si="68"/>
        <v>40777.208333333336</v>
      </c>
      <c r="N719">
        <v>1315803600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9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7">
        <f t="shared" si="68"/>
        <v>41442.208333333336</v>
      </c>
      <c r="N720">
        <v>1373691600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9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7">
        <f t="shared" si="68"/>
        <v>41058.208333333336</v>
      </c>
      <c r="N721">
        <v>1339218000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9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7">
        <f t="shared" si="68"/>
        <v>43152.25</v>
      </c>
      <c r="N722">
        <v>1520402400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9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7">
        <f t="shared" si="68"/>
        <v>43194.208333333328</v>
      </c>
      <c r="N723">
        <v>1523336400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9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7">
        <f t="shared" si="68"/>
        <v>43045.25</v>
      </c>
      <c r="N724">
        <v>1512280800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9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7">
        <f t="shared" si="68"/>
        <v>42431.25</v>
      </c>
      <c r="N725">
        <v>1458709200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9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7">
        <f t="shared" si="68"/>
        <v>41934.208333333336</v>
      </c>
      <c r="N726">
        <v>1414126800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9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 s="7">
        <f t="shared" si="68"/>
        <v>41958.25</v>
      </c>
      <c r="N727">
        <v>1416204000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9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7">
        <f t="shared" si="68"/>
        <v>40476.208333333336</v>
      </c>
      <c r="N728">
        <v>1288501200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9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7">
        <f t="shared" si="68"/>
        <v>43485.25</v>
      </c>
      <c r="N729">
        <v>1552971600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9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 s="7">
        <f t="shared" si="68"/>
        <v>42515.208333333328</v>
      </c>
      <c r="N730">
        <v>1465102800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9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7">
        <f t="shared" si="68"/>
        <v>41309.25</v>
      </c>
      <c r="N731">
        <v>1360130400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9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7">
        <f t="shared" si="68"/>
        <v>42147.208333333328</v>
      </c>
      <c r="N732">
        <v>1432875600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9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7">
        <f t="shared" si="68"/>
        <v>42939.208333333328</v>
      </c>
      <c r="N733">
        <v>1500872400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9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 s="7">
        <f t="shared" si="68"/>
        <v>42816.208333333328</v>
      </c>
      <c r="N734">
        <v>1492146000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9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7">
        <f t="shared" si="68"/>
        <v>41844.208333333336</v>
      </c>
      <c r="N735">
        <v>1407301200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9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7">
        <f t="shared" si="68"/>
        <v>42763.25</v>
      </c>
      <c r="N736">
        <v>1486620000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9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7">
        <f t="shared" si="68"/>
        <v>42459.208333333328</v>
      </c>
      <c r="N737">
        <v>1459918800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9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7">
        <f t="shared" si="68"/>
        <v>42055.25</v>
      </c>
      <c r="N738">
        <v>1424757600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9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7">
        <f t="shared" si="68"/>
        <v>42685.25</v>
      </c>
      <c r="N739">
        <v>1479880800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9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 s="7">
        <f t="shared" si="68"/>
        <v>41959.25</v>
      </c>
      <c r="N740">
        <v>1418018400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9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 s="7">
        <f t="shared" si="68"/>
        <v>41089.208333333336</v>
      </c>
      <c r="N741">
        <v>1341032400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9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 s="7">
        <f t="shared" si="68"/>
        <v>42769.25</v>
      </c>
      <c r="N742">
        <v>1486360800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9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7">
        <f t="shared" si="68"/>
        <v>40321.208333333336</v>
      </c>
      <c r="N743">
        <v>1274677200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9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7">
        <f t="shared" si="68"/>
        <v>40197.25</v>
      </c>
      <c r="N744">
        <v>1267509600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9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 s="7">
        <f t="shared" si="68"/>
        <v>42298.208333333328</v>
      </c>
      <c r="N745">
        <v>1445922000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9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7">
        <f t="shared" si="68"/>
        <v>43322.208333333328</v>
      </c>
      <c r="N746">
        <v>1534050000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9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 s="7">
        <f t="shared" si="68"/>
        <v>40328.208333333336</v>
      </c>
      <c r="N747">
        <v>1277528400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9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7">
        <f t="shared" si="68"/>
        <v>40825.208333333336</v>
      </c>
      <c r="N748">
        <v>1318568400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9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7">
        <f t="shared" si="68"/>
        <v>40423.208333333336</v>
      </c>
      <c r="N749">
        <v>1284354000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9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7">
        <f t="shared" si="68"/>
        <v>40238.25</v>
      </c>
      <c r="N750">
        <v>1269579600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9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7">
        <f t="shared" si="68"/>
        <v>41920.208333333336</v>
      </c>
      <c r="N751">
        <v>1413781200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9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 s="7">
        <f t="shared" si="68"/>
        <v>40360.208333333336</v>
      </c>
      <c r="N752">
        <v>1280120400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9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7">
        <f t="shared" si="68"/>
        <v>42446.208333333328</v>
      </c>
      <c r="N753">
        <v>1459486800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9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7">
        <f t="shared" si="68"/>
        <v>40395.208333333336</v>
      </c>
      <c r="N754">
        <v>1282539600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9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7">
        <f t="shared" si="68"/>
        <v>40321.208333333336</v>
      </c>
      <c r="N755">
        <v>1275886800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9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7">
        <f t="shared" si="68"/>
        <v>41210.208333333336</v>
      </c>
      <c r="N756">
        <v>1355983200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9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7">
        <f t="shared" si="68"/>
        <v>43096.25</v>
      </c>
      <c r="N757">
        <v>1515391200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9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7">
        <f t="shared" si="68"/>
        <v>42024.25</v>
      </c>
      <c r="N758">
        <v>1422252000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9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7">
        <f t="shared" si="68"/>
        <v>40675.208333333336</v>
      </c>
      <c r="N759">
        <v>1305522000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9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7">
        <f t="shared" si="68"/>
        <v>41936.208333333336</v>
      </c>
      <c r="N760">
        <v>1414904400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9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 s="7">
        <f t="shared" si="68"/>
        <v>43136.25</v>
      </c>
      <c r="N761">
        <v>1520402400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9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 s="7">
        <f t="shared" si="68"/>
        <v>43678.208333333328</v>
      </c>
      <c r="N762">
        <v>1567141200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9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7">
        <f t="shared" si="68"/>
        <v>42938.208333333328</v>
      </c>
      <c r="N763">
        <v>1501131600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9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7">
        <f t="shared" si="68"/>
        <v>41241.25</v>
      </c>
      <c r="N764">
        <v>1355032800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9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7">
        <f t="shared" si="68"/>
        <v>41037.208333333336</v>
      </c>
      <c r="N765">
        <v>1339477200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9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7">
        <f t="shared" si="68"/>
        <v>40676.208333333336</v>
      </c>
      <c r="N766">
        <v>1305954000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9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7">
        <f t="shared" si="68"/>
        <v>42840.208333333328</v>
      </c>
      <c r="N767">
        <v>1494392400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9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 s="7">
        <f t="shared" si="68"/>
        <v>43362.208333333328</v>
      </c>
      <c r="N768">
        <v>1537419600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9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 s="7">
        <f t="shared" si="68"/>
        <v>42283.208333333328</v>
      </c>
      <c r="N769">
        <v>1447999200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9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 s="7">
        <f t="shared" si="68"/>
        <v>41619.25</v>
      </c>
      <c r="N770">
        <v>1388037600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9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IF(H771 = 0, 0, (E771/H771))</f>
        <v>31.995894428152493</v>
      </c>
      <c r="J771" t="s">
        <v>21</v>
      </c>
      <c r="K771" t="s">
        <v>22</v>
      </c>
      <c r="L771">
        <v>1376542800</v>
      </c>
      <c r="M771" s="7">
        <f t="shared" ref="M771:M834" si="74">(((L771/60)/60)/24)+DATE(1970,1,1)</f>
        <v>41501.208333333336</v>
      </c>
      <c r="N771">
        <v>1378789200</v>
      </c>
      <c r="O771" s="7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RIGHT(R771, LEN(R771) - FIND("/",R771))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9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7">
        <f t="shared" si="74"/>
        <v>41743.208333333336</v>
      </c>
      <c r="N772">
        <v>1398056400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9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7">
        <f t="shared" si="74"/>
        <v>43491.25</v>
      </c>
      <c r="N773">
        <v>1550815200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9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7">
        <f t="shared" si="74"/>
        <v>43505.25</v>
      </c>
      <c r="N774">
        <v>1550037600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9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7">
        <f t="shared" si="74"/>
        <v>42838.208333333328</v>
      </c>
      <c r="N775">
        <v>1492923600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9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7">
        <f t="shared" si="74"/>
        <v>42513.208333333328</v>
      </c>
      <c r="N776">
        <v>1467522000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9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 s="7">
        <f t="shared" si="74"/>
        <v>41949.25</v>
      </c>
      <c r="N777">
        <v>1416117600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9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 s="7">
        <f t="shared" si="74"/>
        <v>43650.208333333328</v>
      </c>
      <c r="N778">
        <v>1563771600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9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 s="7">
        <f t="shared" si="74"/>
        <v>40809.208333333336</v>
      </c>
      <c r="N779">
        <v>1319259600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9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7">
        <f t="shared" si="74"/>
        <v>40768.208333333336</v>
      </c>
      <c r="N780">
        <v>1313643600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9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 s="7">
        <f t="shared" si="74"/>
        <v>42230.208333333328</v>
      </c>
      <c r="N781">
        <v>1440306000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9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7">
        <f t="shared" si="74"/>
        <v>42573.208333333328</v>
      </c>
      <c r="N782">
        <v>1470805200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9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7">
        <f t="shared" si="74"/>
        <v>40482.208333333336</v>
      </c>
      <c r="N783">
        <v>1292911200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9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7">
        <f t="shared" si="74"/>
        <v>40603.25</v>
      </c>
      <c r="N784">
        <v>1301374800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9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7">
        <f t="shared" si="74"/>
        <v>41625.25</v>
      </c>
      <c r="N785">
        <v>1387864800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9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7">
        <f t="shared" si="74"/>
        <v>42435.25</v>
      </c>
      <c r="N786">
        <v>1458190800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9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7">
        <f t="shared" si="74"/>
        <v>43582.208333333328</v>
      </c>
      <c r="N787">
        <v>1559278800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9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7">
        <f t="shared" si="74"/>
        <v>43186.208333333328</v>
      </c>
      <c r="N788">
        <v>1522731600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9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 s="7">
        <f t="shared" si="74"/>
        <v>40684.208333333336</v>
      </c>
      <c r="N789">
        <v>1306731600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9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7">
        <f t="shared" si="74"/>
        <v>41202.208333333336</v>
      </c>
      <c r="N790">
        <v>1352527200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9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 s="7">
        <f t="shared" si="74"/>
        <v>41786.208333333336</v>
      </c>
      <c r="N791">
        <v>1404363600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9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7">
        <f t="shared" si="74"/>
        <v>40223.25</v>
      </c>
      <c r="N792">
        <v>1266645600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9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 s="7">
        <f t="shared" si="74"/>
        <v>42715.25</v>
      </c>
      <c r="N793">
        <v>1482818400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9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 s="7">
        <f t="shared" si="74"/>
        <v>41451.208333333336</v>
      </c>
      <c r="N794">
        <v>1374642000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9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7">
        <f t="shared" si="74"/>
        <v>41450.208333333336</v>
      </c>
      <c r="N795">
        <v>1372482000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9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7">
        <f t="shared" si="74"/>
        <v>43091.25</v>
      </c>
      <c r="N796">
        <v>1514959200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9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 s="7">
        <f t="shared" si="74"/>
        <v>42675.208333333328</v>
      </c>
      <c r="N797">
        <v>1478235600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9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 s="7">
        <f t="shared" si="74"/>
        <v>41859.208333333336</v>
      </c>
      <c r="N798">
        <v>1408078800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9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7">
        <f t="shared" si="74"/>
        <v>43464.25</v>
      </c>
      <c r="N799">
        <v>1548136800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9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7">
        <f t="shared" si="74"/>
        <v>41060.208333333336</v>
      </c>
      <c r="N800">
        <v>1340859600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9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 s="7">
        <f t="shared" si="74"/>
        <v>42399.25</v>
      </c>
      <c r="N801">
        <v>1454479200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9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 s="7">
        <f t="shared" si="74"/>
        <v>42167.208333333328</v>
      </c>
      <c r="N802">
        <v>1434430800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9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7">
        <f t="shared" si="74"/>
        <v>43830.25</v>
      </c>
      <c r="N803">
        <v>1579672800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9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7">
        <f t="shared" si="74"/>
        <v>43650.208333333328</v>
      </c>
      <c r="N804">
        <v>1562389200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9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7">
        <f t="shared" si="74"/>
        <v>43492.25</v>
      </c>
      <c r="N805">
        <v>1551506400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9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7">
        <f t="shared" si="74"/>
        <v>43102.25</v>
      </c>
      <c r="N806">
        <v>1516600800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9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 s="7">
        <f t="shared" si="74"/>
        <v>41958.25</v>
      </c>
      <c r="N807">
        <v>1420437600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9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7">
        <f t="shared" si="74"/>
        <v>40973.25</v>
      </c>
      <c r="N808">
        <v>1332997200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9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7">
        <f t="shared" si="74"/>
        <v>43753.208333333328</v>
      </c>
      <c r="N809">
        <v>1574920800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9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 s="7">
        <f t="shared" si="74"/>
        <v>42507.208333333328</v>
      </c>
      <c r="N810">
        <v>1464930000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9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 s="7">
        <f t="shared" si="74"/>
        <v>41135.208333333336</v>
      </c>
      <c r="N811">
        <v>1345006800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9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7">
        <f t="shared" si="74"/>
        <v>43067.25</v>
      </c>
      <c r="N812">
        <v>1512712800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9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 s="7">
        <f t="shared" si="74"/>
        <v>42378.25</v>
      </c>
      <c r="N813">
        <v>1452492000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9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7">
        <f t="shared" si="74"/>
        <v>43206.208333333328</v>
      </c>
      <c r="N814">
        <v>1524286800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9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7">
        <f t="shared" si="74"/>
        <v>41148.208333333336</v>
      </c>
      <c r="N815">
        <v>1346907600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9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 s="7">
        <f t="shared" si="74"/>
        <v>42517.208333333328</v>
      </c>
      <c r="N816">
        <v>1464498000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9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7">
        <f t="shared" si="74"/>
        <v>43068.25</v>
      </c>
      <c r="N817">
        <v>1514181600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9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7">
        <f t="shared" si="74"/>
        <v>41680.25</v>
      </c>
      <c r="N818">
        <v>1392184800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9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7">
        <f t="shared" si="74"/>
        <v>43589.208333333328</v>
      </c>
      <c r="N819">
        <v>1559365200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9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7">
        <f t="shared" si="74"/>
        <v>43486.25</v>
      </c>
      <c r="N820">
        <v>1549173600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9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 s="7">
        <f t="shared" si="74"/>
        <v>41237.25</v>
      </c>
      <c r="N821">
        <v>1355032800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9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7">
        <f t="shared" si="74"/>
        <v>43310.208333333328</v>
      </c>
      <c r="N822">
        <v>1533963600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9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7">
        <f t="shared" si="74"/>
        <v>42794.25</v>
      </c>
      <c r="N823">
        <v>1489381200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9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7">
        <f t="shared" si="74"/>
        <v>41698.25</v>
      </c>
      <c r="N824">
        <v>1395032400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9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7">
        <f t="shared" si="74"/>
        <v>41892.208333333336</v>
      </c>
      <c r="N825">
        <v>1412485200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9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7">
        <f t="shared" si="74"/>
        <v>40348.208333333336</v>
      </c>
      <c r="N826">
        <v>1279688400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9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7">
        <f t="shared" si="74"/>
        <v>42941.208333333328</v>
      </c>
      <c r="N827">
        <v>1501995600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9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7">
        <f t="shared" si="74"/>
        <v>40525.25</v>
      </c>
      <c r="N828">
        <v>1294639200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9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7">
        <f t="shared" si="74"/>
        <v>40666.208333333336</v>
      </c>
      <c r="N829">
        <v>1305435600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9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 s="7">
        <f t="shared" si="74"/>
        <v>43340.208333333328</v>
      </c>
      <c r="N830">
        <v>1537592400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9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 s="7">
        <f t="shared" si="74"/>
        <v>42164.208333333328</v>
      </c>
      <c r="N831">
        <v>1435122000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9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 s="7">
        <f t="shared" si="74"/>
        <v>43103.25</v>
      </c>
      <c r="N832">
        <v>1520056800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9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7">
        <f t="shared" si="74"/>
        <v>40994.208333333336</v>
      </c>
      <c r="N833">
        <v>1335675600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9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 s="7">
        <f t="shared" si="74"/>
        <v>42299.208333333328</v>
      </c>
      <c r="N834">
        <v>1448431200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9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IF(H835 = 0, 0, (E835/H835))</f>
        <v>64.987878787878785</v>
      </c>
      <c r="J835" t="s">
        <v>36</v>
      </c>
      <c r="K835" t="s">
        <v>37</v>
      </c>
      <c r="L835">
        <v>1297663200</v>
      </c>
      <c r="M835" s="7">
        <f t="shared" ref="M835:M898" si="80">(((L835/60)/60)/24)+DATE(1970,1,1)</f>
        <v>40588.25</v>
      </c>
      <c r="N835">
        <v>1298613600</v>
      </c>
      <c r="O835" s="7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RIGHT(R835, LEN(R835) - FIND("/",R835))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9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7">
        <f t="shared" si="80"/>
        <v>41448.208333333336</v>
      </c>
      <c r="N836">
        <v>1372482000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9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 s="7">
        <f t="shared" si="80"/>
        <v>42063.25</v>
      </c>
      <c r="N837">
        <v>1425621600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9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 s="7">
        <f t="shared" si="80"/>
        <v>40214.25</v>
      </c>
      <c r="N838">
        <v>1266300000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9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7">
        <f t="shared" si="80"/>
        <v>40629.208333333336</v>
      </c>
      <c r="N839">
        <v>1305867600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9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7">
        <f t="shared" si="80"/>
        <v>43370.208333333328</v>
      </c>
      <c r="N840">
        <v>1538802000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9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7">
        <f t="shared" si="80"/>
        <v>41715.208333333336</v>
      </c>
      <c r="N841">
        <v>1398920400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9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7">
        <f t="shared" si="80"/>
        <v>41836.208333333336</v>
      </c>
      <c r="N842">
        <v>1405659600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9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7">
        <f t="shared" si="80"/>
        <v>42419.25</v>
      </c>
      <c r="N843">
        <v>1457244000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9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7">
        <f t="shared" si="80"/>
        <v>43266.208333333328</v>
      </c>
      <c r="N844">
        <v>1529298000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9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 s="7">
        <f t="shared" si="80"/>
        <v>43338.208333333328</v>
      </c>
      <c r="N845">
        <v>1535778000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9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7">
        <f t="shared" si="80"/>
        <v>40930.25</v>
      </c>
      <c r="N846">
        <v>1327471200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9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7">
        <f t="shared" si="80"/>
        <v>43235.208333333328</v>
      </c>
      <c r="N847">
        <v>1529557200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9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7">
        <f t="shared" si="80"/>
        <v>43302.208333333328</v>
      </c>
      <c r="N848">
        <v>1535259600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9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7">
        <f t="shared" si="80"/>
        <v>43107.25</v>
      </c>
      <c r="N849">
        <v>1515564000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9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7">
        <f t="shared" si="80"/>
        <v>40341.208333333336</v>
      </c>
      <c r="N850">
        <v>1277096400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9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7">
        <f t="shared" si="80"/>
        <v>40948.25</v>
      </c>
      <c r="N851">
        <v>1329026400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9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 s="7">
        <f t="shared" si="80"/>
        <v>40866.25</v>
      </c>
      <c r="N852">
        <v>1322978400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9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7">
        <f t="shared" si="80"/>
        <v>41031.208333333336</v>
      </c>
      <c r="N853">
        <v>1338786000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9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 s="7">
        <f t="shared" si="80"/>
        <v>40740.208333333336</v>
      </c>
      <c r="N854">
        <v>1311656400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9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7">
        <f t="shared" si="80"/>
        <v>40714.208333333336</v>
      </c>
      <c r="N855">
        <v>1308978000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9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7">
        <f t="shared" si="80"/>
        <v>43787.25</v>
      </c>
      <c r="N856">
        <v>1576389600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9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7">
        <f t="shared" si="80"/>
        <v>40712.208333333336</v>
      </c>
      <c r="N857">
        <v>1311051600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9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7">
        <f t="shared" si="80"/>
        <v>41023.208333333336</v>
      </c>
      <c r="N858">
        <v>1336712400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9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7">
        <f t="shared" si="80"/>
        <v>40944.25</v>
      </c>
      <c r="N859">
        <v>1330408800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9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 s="7">
        <f t="shared" si="80"/>
        <v>43211.208333333328</v>
      </c>
      <c r="N860">
        <v>1524891600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9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 s="7">
        <f t="shared" si="80"/>
        <v>41334.25</v>
      </c>
      <c r="N861">
        <v>1363669200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9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7">
        <f t="shared" si="80"/>
        <v>43515.25</v>
      </c>
      <c r="N862">
        <v>1551420000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9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7">
        <f t="shared" si="80"/>
        <v>40258.208333333336</v>
      </c>
      <c r="N863">
        <v>1269838800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9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7">
        <f t="shared" si="80"/>
        <v>40756.208333333336</v>
      </c>
      <c r="N864">
        <v>1312520400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9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7">
        <f t="shared" si="80"/>
        <v>42172.208333333328</v>
      </c>
      <c r="N865">
        <v>1436504400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9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7">
        <f t="shared" si="80"/>
        <v>42601.208333333328</v>
      </c>
      <c r="N866">
        <v>1472014800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9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7">
        <f t="shared" si="80"/>
        <v>41897.208333333336</v>
      </c>
      <c r="N867">
        <v>1411534800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9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7">
        <f t="shared" si="80"/>
        <v>40671.208333333336</v>
      </c>
      <c r="N868">
        <v>1304917200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9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7">
        <f t="shared" si="80"/>
        <v>43382.208333333328</v>
      </c>
      <c r="N869">
        <v>1539579600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9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7">
        <f t="shared" si="80"/>
        <v>41559.208333333336</v>
      </c>
      <c r="N870">
        <v>1382504400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9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 s="7">
        <f t="shared" si="80"/>
        <v>40350.208333333336</v>
      </c>
      <c r="N871">
        <v>1278306000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9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 s="7">
        <f t="shared" si="80"/>
        <v>42240.208333333328</v>
      </c>
      <c r="N872">
        <v>1442552400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9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7">
        <f t="shared" si="80"/>
        <v>43040.208333333328</v>
      </c>
      <c r="N873">
        <v>1511071200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9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7">
        <f t="shared" si="80"/>
        <v>43346.208333333328</v>
      </c>
      <c r="N874">
        <v>1536382800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9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7">
        <f t="shared" si="80"/>
        <v>41647.25</v>
      </c>
      <c r="N875">
        <v>1389592800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9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7">
        <f t="shared" si="80"/>
        <v>40291.208333333336</v>
      </c>
      <c r="N876">
        <v>1275282000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9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 s="7">
        <f t="shared" si="80"/>
        <v>40556.25</v>
      </c>
      <c r="N877">
        <v>1294984800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9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 s="7">
        <f t="shared" si="80"/>
        <v>43624.208333333328</v>
      </c>
      <c r="N878">
        <v>1562043600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9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 s="7">
        <f t="shared" si="80"/>
        <v>42577.208333333328</v>
      </c>
      <c r="N879">
        <v>1469595600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9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 s="7">
        <f t="shared" si="80"/>
        <v>43845.25</v>
      </c>
      <c r="N880">
        <v>1581141600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9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7">
        <f t="shared" si="80"/>
        <v>42788.25</v>
      </c>
      <c r="N881">
        <v>1488520800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9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7">
        <f t="shared" si="80"/>
        <v>43667.208333333328</v>
      </c>
      <c r="N882">
        <v>1563858000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9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 s="7">
        <f t="shared" si="80"/>
        <v>42194.208333333328</v>
      </c>
      <c r="N883">
        <v>1438923600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9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7">
        <f t="shared" si="80"/>
        <v>42025.25</v>
      </c>
      <c r="N884">
        <v>1422165600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9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7">
        <f t="shared" si="80"/>
        <v>40323.208333333336</v>
      </c>
      <c r="N885">
        <v>1277874000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9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 s="7">
        <f t="shared" si="80"/>
        <v>41763.208333333336</v>
      </c>
      <c r="N886">
        <v>1399352400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9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7">
        <f t="shared" si="80"/>
        <v>40335.208333333336</v>
      </c>
      <c r="N887">
        <v>1279083600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9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 s="7">
        <f t="shared" si="80"/>
        <v>40416.208333333336</v>
      </c>
      <c r="N888">
        <v>1284354000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9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 s="7">
        <f t="shared" si="80"/>
        <v>42202.208333333328</v>
      </c>
      <c r="N889">
        <v>1441170000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9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7">
        <f t="shared" si="80"/>
        <v>42836.208333333328</v>
      </c>
      <c r="N890">
        <v>1493528400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9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7">
        <f t="shared" si="80"/>
        <v>41710.208333333336</v>
      </c>
      <c r="N891">
        <v>1395205200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9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7">
        <f t="shared" si="80"/>
        <v>43640.208333333328</v>
      </c>
      <c r="N892">
        <v>1561438800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9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7">
        <f t="shared" si="80"/>
        <v>40880.25</v>
      </c>
      <c r="N893">
        <v>1326693600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9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7">
        <f t="shared" si="80"/>
        <v>40319.208333333336</v>
      </c>
      <c r="N894">
        <v>1277960400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9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7">
        <f t="shared" si="80"/>
        <v>42170.208333333328</v>
      </c>
      <c r="N895">
        <v>1434690000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9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7">
        <f t="shared" si="80"/>
        <v>41466.208333333336</v>
      </c>
      <c r="N896">
        <v>1376110800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9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 s="7">
        <f t="shared" si="80"/>
        <v>43134.25</v>
      </c>
      <c r="N897">
        <v>1518415200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9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 s="7">
        <f t="shared" si="80"/>
        <v>40738.208333333336</v>
      </c>
      <c r="N898">
        <v>1310878800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9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IF(H899 = 0, 0, (E899/H899))</f>
        <v>90.259259259259252</v>
      </c>
      <c r="J899" t="s">
        <v>21</v>
      </c>
      <c r="K899" t="s">
        <v>22</v>
      </c>
      <c r="L899">
        <v>1556427600</v>
      </c>
      <c r="M899" s="7">
        <f t="shared" ref="M899:M962" si="86">(((L899/60)/60)/24)+DATE(1970,1,1)</f>
        <v>43583.208333333328</v>
      </c>
      <c r="N899">
        <v>1556600400</v>
      </c>
      <c r="O899" s="7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RIGHT(R899, LEN(R899) - FIND("/",R899))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9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 s="7">
        <f t="shared" si="86"/>
        <v>43815.25</v>
      </c>
      <c r="N900">
        <v>1576994400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9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7">
        <f t="shared" si="86"/>
        <v>41554.208333333336</v>
      </c>
      <c r="N901">
        <v>1382677200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9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 s="7">
        <f t="shared" si="86"/>
        <v>41901.208333333336</v>
      </c>
      <c r="N902">
        <v>1411189200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9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7">
        <f t="shared" si="86"/>
        <v>43298.208333333328</v>
      </c>
      <c r="N903">
        <v>1534654800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9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7">
        <f t="shared" si="86"/>
        <v>42399.25</v>
      </c>
      <c r="N904">
        <v>1457762400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9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7">
        <f t="shared" si="86"/>
        <v>41034.208333333336</v>
      </c>
      <c r="N905">
        <v>1337490000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9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 s="7">
        <f t="shared" si="86"/>
        <v>41186.208333333336</v>
      </c>
      <c r="N906">
        <v>1349672400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9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7">
        <f t="shared" si="86"/>
        <v>41536.208333333336</v>
      </c>
      <c r="N907">
        <v>1379826000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9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7">
        <f t="shared" si="86"/>
        <v>42868.208333333328</v>
      </c>
      <c r="N908">
        <v>1497762000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9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 s="7">
        <f t="shared" si="86"/>
        <v>40660.208333333336</v>
      </c>
      <c r="N909">
        <v>1304485200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9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7">
        <f t="shared" si="86"/>
        <v>41031.208333333336</v>
      </c>
      <c r="N910">
        <v>1336885200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9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7">
        <f t="shared" si="86"/>
        <v>43255.208333333328</v>
      </c>
      <c r="N911">
        <v>1530421200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9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7">
        <f t="shared" si="86"/>
        <v>42026.25</v>
      </c>
      <c r="N912">
        <v>1421992800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9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7">
        <f t="shared" si="86"/>
        <v>43717.208333333328</v>
      </c>
      <c r="N913">
        <v>1568178000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9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7">
        <f t="shared" si="86"/>
        <v>41157.208333333336</v>
      </c>
      <c r="N914">
        <v>1347944400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9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 s="7">
        <f t="shared" si="86"/>
        <v>43597.208333333328</v>
      </c>
      <c r="N915">
        <v>1558760400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9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 s="7">
        <f t="shared" si="86"/>
        <v>41490.208333333336</v>
      </c>
      <c r="N916">
        <v>1376629200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9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7">
        <f t="shared" si="86"/>
        <v>42976.208333333328</v>
      </c>
      <c r="N917">
        <v>1504760400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9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 s="7">
        <f t="shared" si="86"/>
        <v>41991.25</v>
      </c>
      <c r="N918">
        <v>1419660000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9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7">
        <f t="shared" si="86"/>
        <v>40722.208333333336</v>
      </c>
      <c r="N919">
        <v>1311310800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9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7">
        <f t="shared" si="86"/>
        <v>41117.208333333336</v>
      </c>
      <c r="N920">
        <v>1344315600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9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 s="7">
        <f t="shared" si="86"/>
        <v>43022.208333333328</v>
      </c>
      <c r="N921">
        <v>1510725600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9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7">
        <f t="shared" si="86"/>
        <v>43503.25</v>
      </c>
      <c r="N922">
        <v>1551247200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9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 s="7">
        <f t="shared" si="86"/>
        <v>40951.25</v>
      </c>
      <c r="N923">
        <v>1330236000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9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7">
        <f t="shared" si="86"/>
        <v>43443.25</v>
      </c>
      <c r="N924">
        <v>1545112800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9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7">
        <f t="shared" si="86"/>
        <v>40373.208333333336</v>
      </c>
      <c r="N925">
        <v>1279170000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9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7">
        <f t="shared" si="86"/>
        <v>43769.208333333328</v>
      </c>
      <c r="N926">
        <v>1573452000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9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7">
        <f t="shared" si="86"/>
        <v>43000.208333333328</v>
      </c>
      <c r="N927">
        <v>1507093200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9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 s="7">
        <f t="shared" si="86"/>
        <v>42502.208333333328</v>
      </c>
      <c r="N928">
        <v>1463374800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9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 s="7">
        <f t="shared" si="86"/>
        <v>41102.208333333336</v>
      </c>
      <c r="N929">
        <v>1344574800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9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7">
        <f t="shared" si="86"/>
        <v>41637.25</v>
      </c>
      <c r="N930">
        <v>1389074400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9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7">
        <f t="shared" si="86"/>
        <v>42858.208333333328</v>
      </c>
      <c r="N931">
        <v>1494997200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9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7">
        <f t="shared" si="86"/>
        <v>42060.25</v>
      </c>
      <c r="N932">
        <v>1425448800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9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 s="7">
        <f t="shared" si="86"/>
        <v>41818.208333333336</v>
      </c>
      <c r="N933">
        <v>1404104400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9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7">
        <f t="shared" si="86"/>
        <v>41709.208333333336</v>
      </c>
      <c r="N934">
        <v>1394773200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9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7">
        <f t="shared" si="86"/>
        <v>41372.208333333336</v>
      </c>
      <c r="N935">
        <v>1366520400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9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7">
        <f t="shared" si="86"/>
        <v>42422.25</v>
      </c>
      <c r="N936">
        <v>1456639200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9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7">
        <f t="shared" si="86"/>
        <v>42209.208333333328</v>
      </c>
      <c r="N937">
        <v>1438318800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9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 s="7">
        <f t="shared" si="86"/>
        <v>43668.208333333328</v>
      </c>
      <c r="N938">
        <v>1564030800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9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7">
        <f t="shared" si="86"/>
        <v>42334.25</v>
      </c>
      <c r="N939">
        <v>1449295200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9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7">
        <f t="shared" si="86"/>
        <v>43263.208333333328</v>
      </c>
      <c r="N940">
        <v>1531890000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9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 s="7">
        <f t="shared" si="86"/>
        <v>40670.208333333336</v>
      </c>
      <c r="N941">
        <v>1306213200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9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7">
        <f t="shared" si="86"/>
        <v>41244.25</v>
      </c>
      <c r="N942">
        <v>1356242400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9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 s="7">
        <f t="shared" si="86"/>
        <v>40552.25</v>
      </c>
      <c r="N943">
        <v>1297576800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9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 s="7">
        <f t="shared" si="86"/>
        <v>40568.25</v>
      </c>
      <c r="N944">
        <v>1296194400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9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7">
        <f t="shared" si="86"/>
        <v>41906.208333333336</v>
      </c>
      <c r="N945">
        <v>1414558800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9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 s="7">
        <f t="shared" si="86"/>
        <v>42776.25</v>
      </c>
      <c r="N946">
        <v>1488348000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9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 s="7">
        <f t="shared" si="86"/>
        <v>41004.208333333336</v>
      </c>
      <c r="N947">
        <v>1334898000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9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 s="7">
        <f t="shared" si="86"/>
        <v>40710.208333333336</v>
      </c>
      <c r="N948">
        <v>1308373200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9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 s="7">
        <f t="shared" si="86"/>
        <v>41908.208333333336</v>
      </c>
      <c r="N949">
        <v>1412312400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9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7">
        <f t="shared" si="86"/>
        <v>41985.25</v>
      </c>
      <c r="N950">
        <v>1419228000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9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7">
        <f t="shared" si="86"/>
        <v>42112.208333333328</v>
      </c>
      <c r="N951">
        <v>1430974800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9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 s="7">
        <f t="shared" si="86"/>
        <v>43571.208333333328</v>
      </c>
      <c r="N952">
        <v>1555822800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9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7">
        <f t="shared" si="86"/>
        <v>42730.25</v>
      </c>
      <c r="N953">
        <v>1482818400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9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7">
        <f t="shared" si="86"/>
        <v>42591.208333333328</v>
      </c>
      <c r="N954">
        <v>1471928400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9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 s="7">
        <f t="shared" si="86"/>
        <v>42358.25</v>
      </c>
      <c r="N955">
        <v>1453701600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9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7">
        <f t="shared" si="86"/>
        <v>41174.208333333336</v>
      </c>
      <c r="N956">
        <v>1350363600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9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7">
        <f t="shared" si="86"/>
        <v>41238.25</v>
      </c>
      <c r="N957">
        <v>1353996000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9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 s="7">
        <f t="shared" si="86"/>
        <v>42360.25</v>
      </c>
      <c r="N958">
        <v>1451109600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9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7">
        <f t="shared" si="86"/>
        <v>40955.25</v>
      </c>
      <c r="N959">
        <v>1329631200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9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7">
        <f t="shared" si="86"/>
        <v>40350.208333333336</v>
      </c>
      <c r="N960">
        <v>1278997200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9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 s="7">
        <f t="shared" si="86"/>
        <v>40357.208333333336</v>
      </c>
      <c r="N961">
        <v>1280120400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9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 s="7">
        <f t="shared" si="86"/>
        <v>42408.25</v>
      </c>
      <c r="N962">
        <v>1458104400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9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IF(H963 = 0, 0, (E963/H963))</f>
        <v>43.87096774193548</v>
      </c>
      <c r="J963" t="s">
        <v>21</v>
      </c>
      <c r="K963" t="s">
        <v>22</v>
      </c>
      <c r="L963">
        <v>1297922400</v>
      </c>
      <c r="M963" s="7">
        <f t="shared" ref="M963:M1001" si="92">(((L963/60)/60)/24)+DATE(1970,1,1)</f>
        <v>40591.25</v>
      </c>
      <c r="N963">
        <v>1298268000</v>
      </c>
      <c r="O963" s="7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RIGHT(R963, LEN(R963) - FIND("/",R963))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9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7">
        <f t="shared" si="92"/>
        <v>41592.25</v>
      </c>
      <c r="N964">
        <v>1386223200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9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 s="7">
        <f t="shared" si="92"/>
        <v>40607.25</v>
      </c>
      <c r="N965">
        <v>1299823200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9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7">
        <f t="shared" si="92"/>
        <v>42135.208333333328</v>
      </c>
      <c r="N966">
        <v>1431752400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9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7">
        <f t="shared" si="92"/>
        <v>40203.25</v>
      </c>
      <c r="N967">
        <v>1267855200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9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7">
        <f t="shared" si="92"/>
        <v>42901.208333333328</v>
      </c>
      <c r="N968">
        <v>1497675600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9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7">
        <f t="shared" si="92"/>
        <v>41005.208333333336</v>
      </c>
      <c r="N969">
        <v>1336885200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9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7">
        <f t="shared" si="92"/>
        <v>40544.25</v>
      </c>
      <c r="N970">
        <v>1295157600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9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7">
        <f t="shared" si="92"/>
        <v>43821.25</v>
      </c>
      <c r="N971">
        <v>1577599200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9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 s="7">
        <f t="shared" si="92"/>
        <v>40672.208333333336</v>
      </c>
      <c r="N972">
        <v>1305003600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9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 s="7">
        <f t="shared" si="92"/>
        <v>41555.208333333336</v>
      </c>
      <c r="N973">
        <v>1381726800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9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7">
        <f t="shared" si="92"/>
        <v>41792.208333333336</v>
      </c>
      <c r="N974">
        <v>1402462800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9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 s="7">
        <f t="shared" si="92"/>
        <v>40522.25</v>
      </c>
      <c r="N975">
        <v>1292133600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9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7">
        <f t="shared" si="92"/>
        <v>41412.208333333336</v>
      </c>
      <c r="N976">
        <v>1368939600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9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7">
        <f t="shared" si="92"/>
        <v>42337.25</v>
      </c>
      <c r="N977">
        <v>1452146400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9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7">
        <f t="shared" si="92"/>
        <v>40571.25</v>
      </c>
      <c r="N978">
        <v>1296712800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9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 s="7">
        <f t="shared" si="92"/>
        <v>43138.25</v>
      </c>
      <c r="N979">
        <v>1520748000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9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7">
        <f t="shared" si="92"/>
        <v>42686.25</v>
      </c>
      <c r="N980">
        <v>1480831200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9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7">
        <f t="shared" si="92"/>
        <v>42078.208333333328</v>
      </c>
      <c r="N981">
        <v>1426914000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9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 s="7">
        <f t="shared" si="92"/>
        <v>42307.208333333328</v>
      </c>
      <c r="N982">
        <v>1446616800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9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7">
        <f t="shared" si="92"/>
        <v>43094.25</v>
      </c>
      <c r="N983">
        <v>1517032800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9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 s="7">
        <f t="shared" si="92"/>
        <v>40743.208333333336</v>
      </c>
      <c r="N984">
        <v>1311224400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9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7">
        <f t="shared" si="92"/>
        <v>43681.208333333328</v>
      </c>
      <c r="N985">
        <v>1566190800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9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7">
        <f t="shared" si="92"/>
        <v>43716.208333333328</v>
      </c>
      <c r="N986">
        <v>1570165200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9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 s="7">
        <f t="shared" si="92"/>
        <v>41614.25</v>
      </c>
      <c r="N987">
        <v>1388556000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9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 s="7">
        <f t="shared" si="92"/>
        <v>40638.208333333336</v>
      </c>
      <c r="N988">
        <v>1303189200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9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7">
        <f t="shared" si="92"/>
        <v>42852.208333333328</v>
      </c>
      <c r="N989">
        <v>1494478800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9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 s="7">
        <f t="shared" si="92"/>
        <v>42686.25</v>
      </c>
      <c r="N990">
        <v>1480744800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9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7">
        <f t="shared" si="92"/>
        <v>43571.208333333328</v>
      </c>
      <c r="N991">
        <v>1555822800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9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 s="7">
        <f t="shared" si="92"/>
        <v>42432.25</v>
      </c>
      <c r="N992">
        <v>1458882000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9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7">
        <f t="shared" si="92"/>
        <v>41907.208333333336</v>
      </c>
      <c r="N993">
        <v>1411966800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9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7">
        <f t="shared" si="92"/>
        <v>43227.208333333328</v>
      </c>
      <c r="N994">
        <v>1526878800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9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7">
        <f t="shared" si="92"/>
        <v>42362.25</v>
      </c>
      <c r="N995">
        <v>1452405600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9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 s="7">
        <f t="shared" si="92"/>
        <v>41929.208333333336</v>
      </c>
      <c r="N996">
        <v>1414040400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9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7">
        <f t="shared" si="92"/>
        <v>43408.208333333328</v>
      </c>
      <c r="N997">
        <v>1543816800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9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 s="7">
        <f t="shared" si="92"/>
        <v>41276.25</v>
      </c>
      <c r="N998">
        <v>1359698400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9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7">
        <f t="shared" si="92"/>
        <v>41659.25</v>
      </c>
      <c r="N999">
        <v>1390629600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9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 s="7">
        <f t="shared" si="92"/>
        <v>40220.25</v>
      </c>
      <c r="N1000">
        <v>1267077600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9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7">
        <f t="shared" si="92"/>
        <v>42550.208333333328</v>
      </c>
      <c r="N1001">
        <v>1467781200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theme="5" tint="-0.249977111117893"/>
        <color theme="9" tint="0.39997558519241921"/>
        <color theme="8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by Parent-Category</vt:lpstr>
      <vt:lpstr>Pivot Table by Sub-Category</vt:lpstr>
      <vt:lpstr>Pivot Table by Date Created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Joe</cp:lastModifiedBy>
  <dcterms:created xsi:type="dcterms:W3CDTF">2021-09-29T18:52:28Z</dcterms:created>
  <dcterms:modified xsi:type="dcterms:W3CDTF">2022-06-16T22:06:58Z</dcterms:modified>
</cp:coreProperties>
</file>