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\Documents\POS-DOC\MS- COMPETENCIA\0000-NUEVA VERSION CON ANOVA 4 TRATA\"/>
    </mc:Choice>
  </mc:AlternateContent>
  <bookViews>
    <workbookView xWindow="0" yWindow="0" windowWidth="16457" windowHeight="5717"/>
  </bookViews>
  <sheets>
    <sheet name="Hoja1" sheetId="1" r:id="rId1"/>
  </sheets>
  <definedNames>
    <definedName name="_xlnm._FilterDatabase" localSheetId="0" hidden="1">Hoja1!$A$1:$AC$266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1" l="1"/>
  <c r="G40" i="1"/>
  <c r="H40" i="1" s="1"/>
  <c r="L40" i="1" l="1"/>
  <c r="K9" i="1" l="1"/>
  <c r="L9" i="1" l="1"/>
  <c r="G2" i="1"/>
  <c r="H2" i="1" s="1"/>
  <c r="K3" i="1"/>
  <c r="K170" i="1"/>
  <c r="K74" i="1"/>
  <c r="K4" i="1"/>
  <c r="K5" i="1"/>
  <c r="K6" i="1"/>
  <c r="K7" i="1"/>
  <c r="K77" i="1"/>
  <c r="K8" i="1"/>
  <c r="K175" i="1"/>
  <c r="K176" i="1"/>
  <c r="K79" i="1"/>
  <c r="K80" i="1"/>
  <c r="K10" i="1"/>
  <c r="K11" i="1"/>
  <c r="K177" i="1"/>
  <c r="K178" i="1"/>
  <c r="K82" i="1"/>
  <c r="K12" i="1"/>
  <c r="K180" i="1"/>
  <c r="K14" i="1"/>
  <c r="K182" i="1"/>
  <c r="K85" i="1"/>
  <c r="K16" i="1"/>
  <c r="K17" i="1"/>
  <c r="K184" i="1"/>
  <c r="K88" i="1"/>
  <c r="K18" i="1"/>
  <c r="K19" i="1"/>
  <c r="K185" i="1"/>
  <c r="K92" i="1"/>
  <c r="K22" i="1"/>
  <c r="K23" i="1"/>
  <c r="K189" i="1"/>
  <c r="K24" i="1"/>
  <c r="K25" i="1"/>
  <c r="K191" i="1"/>
  <c r="K192" i="1"/>
  <c r="K95" i="1"/>
  <c r="K96" i="1"/>
  <c r="K193" i="1"/>
  <c r="K195" i="1"/>
  <c r="K196" i="1"/>
  <c r="K29" i="1"/>
  <c r="K197" i="1"/>
  <c r="K198" i="1"/>
  <c r="K101" i="1"/>
  <c r="K102" i="1"/>
  <c r="K30" i="1"/>
  <c r="K199" i="1"/>
  <c r="K200" i="1"/>
  <c r="K104" i="1"/>
  <c r="K31" i="1"/>
  <c r="K201" i="1"/>
  <c r="K202" i="1"/>
  <c r="K33" i="1"/>
  <c r="K203" i="1"/>
  <c r="K204" i="1"/>
  <c r="K107" i="1"/>
  <c r="K34" i="1"/>
  <c r="K205" i="1"/>
  <c r="K206" i="1"/>
  <c r="K35" i="1"/>
  <c r="K207" i="1"/>
  <c r="K208" i="1"/>
  <c r="K111" i="1"/>
  <c r="K36" i="1"/>
  <c r="K209" i="1"/>
  <c r="K210" i="1"/>
  <c r="K113" i="1"/>
  <c r="K37" i="1"/>
  <c r="K211" i="1"/>
  <c r="K212" i="1"/>
  <c r="K115" i="1"/>
  <c r="K116" i="1"/>
  <c r="K38" i="1"/>
  <c r="K213" i="1"/>
  <c r="K117" i="1"/>
  <c r="K39" i="1"/>
  <c r="K215" i="1"/>
  <c r="K120" i="1"/>
  <c r="K217" i="1"/>
  <c r="K42" i="1"/>
  <c r="K219" i="1"/>
  <c r="K220" i="1"/>
  <c r="K123" i="1"/>
  <c r="K43" i="1"/>
  <c r="K221" i="1"/>
  <c r="K222" i="1"/>
  <c r="K223" i="1"/>
  <c r="K128" i="1"/>
  <c r="K45" i="1"/>
  <c r="K226" i="1"/>
  <c r="K130" i="1"/>
  <c r="K47" i="1"/>
  <c r="K228" i="1"/>
  <c r="K131" i="1"/>
  <c r="K132" i="1"/>
  <c r="K48" i="1"/>
  <c r="K229" i="1"/>
  <c r="K133" i="1"/>
  <c r="K134" i="1"/>
  <c r="K49" i="1"/>
  <c r="K231" i="1"/>
  <c r="K135" i="1"/>
  <c r="K136" i="1"/>
  <c r="K50" i="1"/>
  <c r="K233" i="1"/>
  <c r="K138" i="1"/>
  <c r="K51" i="1"/>
  <c r="K53" i="1"/>
  <c r="K236" i="1"/>
  <c r="K139" i="1"/>
  <c r="K140" i="1"/>
  <c r="K55" i="1"/>
  <c r="K237" i="1"/>
  <c r="K238" i="1"/>
  <c r="K141" i="1"/>
  <c r="K57" i="1"/>
  <c r="K239" i="1"/>
  <c r="K240" i="1"/>
  <c r="K143" i="1"/>
  <c r="K58" i="1"/>
  <c r="K241" i="1"/>
  <c r="K145" i="1"/>
  <c r="K60" i="1"/>
  <c r="K244" i="1"/>
  <c r="K61" i="1"/>
  <c r="K245" i="1"/>
  <c r="K246" i="1"/>
  <c r="K149" i="1"/>
  <c r="K63" i="1"/>
  <c r="K247" i="1"/>
  <c r="K151" i="1"/>
  <c r="K64" i="1"/>
  <c r="K65" i="1"/>
  <c r="K250" i="1"/>
  <c r="K153" i="1"/>
  <c r="K66" i="1"/>
  <c r="K251" i="1"/>
  <c r="K252" i="1"/>
  <c r="K156" i="1"/>
  <c r="K67" i="1"/>
  <c r="K253" i="1"/>
  <c r="K157" i="1"/>
  <c r="K158" i="1"/>
  <c r="K255" i="1"/>
  <c r="K256" i="1"/>
  <c r="K159" i="1"/>
  <c r="K160" i="1"/>
  <c r="K69" i="1"/>
  <c r="K257" i="1"/>
  <c r="K70" i="1"/>
  <c r="K259" i="1"/>
  <c r="K260" i="1"/>
  <c r="K163" i="1"/>
  <c r="K71" i="1"/>
  <c r="K262" i="1"/>
  <c r="K165" i="1"/>
  <c r="K166" i="1"/>
  <c r="K72" i="1"/>
  <c r="K263" i="1"/>
  <c r="K168" i="1"/>
  <c r="K2" i="1"/>
  <c r="G3" i="1"/>
  <c r="H3" i="1" s="1"/>
  <c r="G170" i="1"/>
  <c r="H170" i="1" s="1"/>
  <c r="G74" i="1"/>
  <c r="H74" i="1" s="1"/>
  <c r="G4" i="1"/>
  <c r="H4" i="1" s="1"/>
  <c r="G5" i="1"/>
  <c r="H5" i="1" s="1"/>
  <c r="G6" i="1"/>
  <c r="H6" i="1" s="1"/>
  <c r="G7" i="1"/>
  <c r="H7" i="1" s="1"/>
  <c r="G77" i="1"/>
  <c r="H77" i="1" s="1"/>
  <c r="G8" i="1"/>
  <c r="H8" i="1" s="1"/>
  <c r="G9" i="1"/>
  <c r="H9" i="1" s="1"/>
  <c r="G175" i="1"/>
  <c r="H175" i="1" s="1"/>
  <c r="G176" i="1"/>
  <c r="H176" i="1" s="1"/>
  <c r="G79" i="1"/>
  <c r="H79" i="1" s="1"/>
  <c r="G80" i="1"/>
  <c r="H80" i="1" s="1"/>
  <c r="G10" i="1"/>
  <c r="H10" i="1" s="1"/>
  <c r="G11" i="1"/>
  <c r="H11" i="1" s="1"/>
  <c r="G177" i="1"/>
  <c r="H177" i="1" s="1"/>
  <c r="G178" i="1"/>
  <c r="H178" i="1" s="1"/>
  <c r="G82" i="1"/>
  <c r="H82" i="1" s="1"/>
  <c r="G12" i="1"/>
  <c r="H12" i="1" s="1"/>
  <c r="G180" i="1"/>
  <c r="H180" i="1" s="1"/>
  <c r="G14" i="1"/>
  <c r="H14" i="1" s="1"/>
  <c r="G182" i="1"/>
  <c r="H182" i="1" s="1"/>
  <c r="G85" i="1"/>
  <c r="H85" i="1" s="1"/>
  <c r="G16" i="1"/>
  <c r="H16" i="1" s="1"/>
  <c r="G17" i="1"/>
  <c r="H17" i="1" s="1"/>
  <c r="G184" i="1"/>
  <c r="H184" i="1" s="1"/>
  <c r="G88" i="1"/>
  <c r="H88" i="1" s="1"/>
  <c r="G18" i="1"/>
  <c r="H18" i="1" s="1"/>
  <c r="G19" i="1"/>
  <c r="H19" i="1" s="1"/>
  <c r="G185" i="1"/>
  <c r="H185" i="1" s="1"/>
  <c r="G92" i="1"/>
  <c r="H92" i="1" s="1"/>
  <c r="G22" i="1"/>
  <c r="H22" i="1" s="1"/>
  <c r="G23" i="1"/>
  <c r="H23" i="1" s="1"/>
  <c r="G189" i="1"/>
  <c r="H189" i="1" s="1"/>
  <c r="G24" i="1"/>
  <c r="H24" i="1" s="1"/>
  <c r="G25" i="1"/>
  <c r="H25" i="1" s="1"/>
  <c r="G191" i="1"/>
  <c r="H191" i="1" s="1"/>
  <c r="G192" i="1"/>
  <c r="H192" i="1" s="1"/>
  <c r="G95" i="1"/>
  <c r="H95" i="1" s="1"/>
  <c r="G96" i="1"/>
  <c r="H96" i="1" s="1"/>
  <c r="G193" i="1"/>
  <c r="H193" i="1" s="1"/>
  <c r="G195" i="1"/>
  <c r="H195" i="1" s="1"/>
  <c r="G196" i="1"/>
  <c r="H196" i="1" s="1"/>
  <c r="G29" i="1"/>
  <c r="H29" i="1" s="1"/>
  <c r="G197" i="1"/>
  <c r="H197" i="1" s="1"/>
  <c r="G198" i="1"/>
  <c r="H198" i="1" s="1"/>
  <c r="G101" i="1"/>
  <c r="H101" i="1" s="1"/>
  <c r="G102" i="1"/>
  <c r="H102" i="1" s="1"/>
  <c r="G30" i="1"/>
  <c r="H30" i="1" s="1"/>
  <c r="G199" i="1"/>
  <c r="H199" i="1" s="1"/>
  <c r="G200" i="1"/>
  <c r="H200" i="1" s="1"/>
  <c r="G104" i="1"/>
  <c r="H104" i="1" s="1"/>
  <c r="G31" i="1"/>
  <c r="H31" i="1" s="1"/>
  <c r="G201" i="1"/>
  <c r="H201" i="1" s="1"/>
  <c r="G202" i="1"/>
  <c r="H202" i="1" s="1"/>
  <c r="G33" i="1"/>
  <c r="H33" i="1" s="1"/>
  <c r="G203" i="1"/>
  <c r="H203" i="1" s="1"/>
  <c r="G204" i="1"/>
  <c r="H204" i="1" s="1"/>
  <c r="G107" i="1"/>
  <c r="H107" i="1" s="1"/>
  <c r="G34" i="1"/>
  <c r="H34" i="1" s="1"/>
  <c r="G205" i="1"/>
  <c r="H205" i="1" s="1"/>
  <c r="G206" i="1"/>
  <c r="H206" i="1" s="1"/>
  <c r="G35" i="1"/>
  <c r="H35" i="1" s="1"/>
  <c r="G207" i="1"/>
  <c r="H207" i="1" s="1"/>
  <c r="G208" i="1"/>
  <c r="H208" i="1" s="1"/>
  <c r="G111" i="1"/>
  <c r="H111" i="1" s="1"/>
  <c r="G36" i="1"/>
  <c r="H36" i="1" s="1"/>
  <c r="G209" i="1"/>
  <c r="H209" i="1" s="1"/>
  <c r="G210" i="1"/>
  <c r="H210" i="1" s="1"/>
  <c r="G113" i="1"/>
  <c r="H113" i="1" s="1"/>
  <c r="G37" i="1"/>
  <c r="H37" i="1" s="1"/>
  <c r="G211" i="1"/>
  <c r="H211" i="1" s="1"/>
  <c r="G212" i="1"/>
  <c r="H212" i="1" s="1"/>
  <c r="G115" i="1"/>
  <c r="H115" i="1" s="1"/>
  <c r="G116" i="1"/>
  <c r="H116" i="1" s="1"/>
  <c r="G38" i="1"/>
  <c r="H38" i="1" s="1"/>
  <c r="G213" i="1"/>
  <c r="H213" i="1" s="1"/>
  <c r="G117" i="1"/>
  <c r="H117" i="1" s="1"/>
  <c r="G39" i="1"/>
  <c r="H39" i="1" s="1"/>
  <c r="G215" i="1"/>
  <c r="H215" i="1" s="1"/>
  <c r="G120" i="1"/>
  <c r="H120" i="1" s="1"/>
  <c r="G217" i="1"/>
  <c r="H217" i="1" s="1"/>
  <c r="G42" i="1"/>
  <c r="H42" i="1" s="1"/>
  <c r="G219" i="1"/>
  <c r="H219" i="1" s="1"/>
  <c r="G220" i="1"/>
  <c r="H220" i="1" s="1"/>
  <c r="G123" i="1"/>
  <c r="H123" i="1" s="1"/>
  <c r="G43" i="1"/>
  <c r="H43" i="1" s="1"/>
  <c r="G221" i="1"/>
  <c r="H221" i="1" s="1"/>
  <c r="G222" i="1"/>
  <c r="H222" i="1" s="1"/>
  <c r="G223" i="1"/>
  <c r="H223" i="1" s="1"/>
  <c r="G128" i="1"/>
  <c r="H128" i="1" s="1"/>
  <c r="G45" i="1"/>
  <c r="H45" i="1" s="1"/>
  <c r="G226" i="1"/>
  <c r="H226" i="1" s="1"/>
  <c r="G130" i="1"/>
  <c r="H130" i="1" s="1"/>
  <c r="G47" i="1"/>
  <c r="H47" i="1" s="1"/>
  <c r="G228" i="1"/>
  <c r="H228" i="1" s="1"/>
  <c r="G131" i="1"/>
  <c r="H131" i="1" s="1"/>
  <c r="G132" i="1"/>
  <c r="H132" i="1" s="1"/>
  <c r="G48" i="1"/>
  <c r="H48" i="1" s="1"/>
  <c r="G229" i="1"/>
  <c r="H229" i="1" s="1"/>
  <c r="G133" i="1"/>
  <c r="H133" i="1" s="1"/>
  <c r="G134" i="1"/>
  <c r="H134" i="1" s="1"/>
  <c r="G49" i="1"/>
  <c r="H49" i="1" s="1"/>
  <c r="G231" i="1"/>
  <c r="H231" i="1" s="1"/>
  <c r="G135" i="1"/>
  <c r="H135" i="1" s="1"/>
  <c r="G136" i="1"/>
  <c r="H136" i="1" s="1"/>
  <c r="G50" i="1"/>
  <c r="H50" i="1" s="1"/>
  <c r="G233" i="1"/>
  <c r="H233" i="1" s="1"/>
  <c r="G138" i="1"/>
  <c r="H138" i="1" s="1"/>
  <c r="G51" i="1"/>
  <c r="H51" i="1" s="1"/>
  <c r="G53" i="1"/>
  <c r="H53" i="1" s="1"/>
  <c r="G236" i="1"/>
  <c r="H236" i="1" s="1"/>
  <c r="G139" i="1"/>
  <c r="H139" i="1" s="1"/>
  <c r="G140" i="1"/>
  <c r="H140" i="1" s="1"/>
  <c r="G55" i="1"/>
  <c r="H55" i="1" s="1"/>
  <c r="G237" i="1"/>
  <c r="H237" i="1" s="1"/>
  <c r="G238" i="1"/>
  <c r="H238" i="1" s="1"/>
  <c r="G141" i="1"/>
  <c r="H141" i="1" s="1"/>
  <c r="G57" i="1"/>
  <c r="H57" i="1" s="1"/>
  <c r="G239" i="1"/>
  <c r="H239" i="1" s="1"/>
  <c r="G240" i="1"/>
  <c r="H240" i="1" s="1"/>
  <c r="G143" i="1"/>
  <c r="H143" i="1" s="1"/>
  <c r="G58" i="1"/>
  <c r="H58" i="1" s="1"/>
  <c r="G241" i="1"/>
  <c r="H241" i="1" s="1"/>
  <c r="G145" i="1"/>
  <c r="H145" i="1" s="1"/>
  <c r="G60" i="1"/>
  <c r="H60" i="1" s="1"/>
  <c r="G244" i="1"/>
  <c r="H244" i="1" s="1"/>
  <c r="G61" i="1"/>
  <c r="H61" i="1" s="1"/>
  <c r="G245" i="1"/>
  <c r="H245" i="1" s="1"/>
  <c r="G246" i="1"/>
  <c r="H246" i="1" s="1"/>
  <c r="G149" i="1"/>
  <c r="H149" i="1" s="1"/>
  <c r="G63" i="1"/>
  <c r="H63" i="1" s="1"/>
  <c r="G247" i="1"/>
  <c r="H247" i="1" s="1"/>
  <c r="G151" i="1"/>
  <c r="H151" i="1" s="1"/>
  <c r="G64" i="1"/>
  <c r="H64" i="1" s="1"/>
  <c r="G65" i="1"/>
  <c r="H65" i="1" s="1"/>
  <c r="G250" i="1"/>
  <c r="H250" i="1" s="1"/>
  <c r="G153" i="1"/>
  <c r="H153" i="1" s="1"/>
  <c r="G66" i="1"/>
  <c r="H66" i="1" s="1"/>
  <c r="G251" i="1"/>
  <c r="H251" i="1" s="1"/>
  <c r="G252" i="1"/>
  <c r="H252" i="1" s="1"/>
  <c r="G156" i="1"/>
  <c r="H156" i="1" s="1"/>
  <c r="G67" i="1"/>
  <c r="H67" i="1" s="1"/>
  <c r="G253" i="1"/>
  <c r="H253" i="1" s="1"/>
  <c r="G157" i="1"/>
  <c r="H157" i="1" s="1"/>
  <c r="G158" i="1"/>
  <c r="H158" i="1" s="1"/>
  <c r="G255" i="1"/>
  <c r="H255" i="1" s="1"/>
  <c r="G256" i="1"/>
  <c r="H256" i="1" s="1"/>
  <c r="G159" i="1"/>
  <c r="H159" i="1" s="1"/>
  <c r="G160" i="1"/>
  <c r="H160" i="1" s="1"/>
  <c r="G69" i="1"/>
  <c r="H69" i="1" s="1"/>
  <c r="G257" i="1"/>
  <c r="H257" i="1" s="1"/>
  <c r="G70" i="1"/>
  <c r="H70" i="1" s="1"/>
  <c r="G259" i="1"/>
  <c r="H259" i="1" s="1"/>
  <c r="G260" i="1"/>
  <c r="H260" i="1" s="1"/>
  <c r="G163" i="1"/>
  <c r="H163" i="1" s="1"/>
  <c r="G71" i="1"/>
  <c r="H71" i="1" s="1"/>
  <c r="G262" i="1"/>
  <c r="H262" i="1" s="1"/>
  <c r="G165" i="1"/>
  <c r="H165" i="1" s="1"/>
  <c r="G166" i="1"/>
  <c r="H166" i="1" s="1"/>
  <c r="G72" i="1"/>
  <c r="H72" i="1" s="1"/>
  <c r="G263" i="1"/>
  <c r="H263" i="1" s="1"/>
  <c r="G168" i="1"/>
  <c r="H168" i="1" s="1"/>
  <c r="L71" i="1" l="1"/>
  <c r="L159" i="1"/>
  <c r="L252" i="1"/>
  <c r="L247" i="1"/>
  <c r="L145" i="1"/>
  <c r="L238" i="1"/>
  <c r="L138" i="1"/>
  <c r="L133" i="1"/>
  <c r="L226" i="1"/>
  <c r="L220" i="1"/>
  <c r="L213" i="1"/>
  <c r="L210" i="1"/>
  <c r="L205" i="1"/>
  <c r="L31" i="1"/>
  <c r="L197" i="1"/>
  <c r="L191" i="1"/>
  <c r="L19" i="1"/>
  <c r="L14" i="1"/>
  <c r="L80" i="1"/>
  <c r="L5" i="1"/>
  <c r="L2" i="1"/>
  <c r="L163" i="1"/>
  <c r="L256" i="1"/>
  <c r="L251" i="1"/>
  <c r="L63" i="1"/>
  <c r="L241" i="1"/>
  <c r="L237" i="1"/>
  <c r="L233" i="1"/>
  <c r="L229" i="1"/>
  <c r="L45" i="1"/>
  <c r="L219" i="1"/>
  <c r="L38" i="1"/>
  <c r="L209" i="1"/>
  <c r="L34" i="1"/>
  <c r="L104" i="1"/>
  <c r="L29" i="1"/>
  <c r="L25" i="1"/>
  <c r="L18" i="1"/>
  <c r="L180" i="1"/>
  <c r="L79" i="1"/>
  <c r="L4" i="1"/>
  <c r="L260" i="1"/>
  <c r="L58" i="1"/>
  <c r="L128" i="1"/>
  <c r="L36" i="1"/>
  <c r="L196" i="1"/>
  <c r="L24" i="1"/>
  <c r="L74" i="1"/>
  <c r="L143" i="1"/>
  <c r="L175" i="1"/>
  <c r="L72" i="1"/>
  <c r="L70" i="1"/>
  <c r="L157" i="1"/>
  <c r="L250" i="1"/>
  <c r="L245" i="1"/>
  <c r="L240" i="1"/>
  <c r="L139" i="1"/>
  <c r="L135" i="1"/>
  <c r="L131" i="1"/>
  <c r="L222" i="1"/>
  <c r="L120" i="1"/>
  <c r="L212" i="1"/>
  <c r="L208" i="1"/>
  <c r="L203" i="1"/>
  <c r="L30" i="1"/>
  <c r="L193" i="1"/>
  <c r="L23" i="1"/>
  <c r="L17" i="1"/>
  <c r="L178" i="1"/>
  <c r="L8" i="1"/>
  <c r="L3" i="1"/>
  <c r="L66" i="1"/>
  <c r="L48" i="1"/>
  <c r="L107" i="1"/>
  <c r="L12" i="1"/>
  <c r="L170" i="1"/>
  <c r="L166" i="1"/>
  <c r="L257" i="1"/>
  <c r="L253" i="1"/>
  <c r="L65" i="1"/>
  <c r="L61" i="1"/>
  <c r="L239" i="1"/>
  <c r="L236" i="1"/>
  <c r="L231" i="1"/>
  <c r="L228" i="1"/>
  <c r="L221" i="1"/>
  <c r="L215" i="1"/>
  <c r="L211" i="1"/>
  <c r="L207" i="1"/>
  <c r="L33" i="1"/>
  <c r="L102" i="1"/>
  <c r="L96" i="1"/>
  <c r="L22" i="1"/>
  <c r="L16" i="1"/>
  <c r="L177" i="1"/>
  <c r="L77" i="1"/>
  <c r="L255" i="1"/>
  <c r="L55" i="1"/>
  <c r="L116" i="1"/>
  <c r="L176" i="1"/>
  <c r="L259" i="1"/>
  <c r="L246" i="1"/>
  <c r="L136" i="1"/>
  <c r="L223" i="1"/>
  <c r="L115" i="1"/>
  <c r="L204" i="1"/>
  <c r="L195" i="1"/>
  <c r="L82" i="1"/>
  <c r="L165" i="1"/>
  <c r="L69" i="1"/>
  <c r="L67" i="1"/>
  <c r="L64" i="1"/>
  <c r="L244" i="1"/>
  <c r="L57" i="1"/>
  <c r="L53" i="1"/>
  <c r="L49" i="1"/>
  <c r="L47" i="1"/>
  <c r="L43" i="1"/>
  <c r="L39" i="1"/>
  <c r="L37" i="1"/>
  <c r="L35" i="1"/>
  <c r="L202" i="1"/>
  <c r="L101" i="1"/>
  <c r="L95" i="1"/>
  <c r="L92" i="1"/>
  <c r="L85" i="1"/>
  <c r="L11" i="1"/>
  <c r="L7" i="1"/>
  <c r="L168" i="1"/>
  <c r="L149" i="1"/>
  <c r="L50" i="1"/>
  <c r="L42" i="1"/>
  <c r="L200" i="1"/>
  <c r="L88" i="1"/>
  <c r="L263" i="1"/>
  <c r="L158" i="1"/>
  <c r="L153" i="1"/>
  <c r="L140" i="1"/>
  <c r="L132" i="1"/>
  <c r="L217" i="1"/>
  <c r="L111" i="1"/>
  <c r="L199" i="1"/>
  <c r="L189" i="1"/>
  <c r="L184" i="1"/>
  <c r="L262" i="1"/>
  <c r="L160" i="1"/>
  <c r="L156" i="1"/>
  <c r="L151" i="1"/>
  <c r="L60" i="1"/>
  <c r="L141" i="1"/>
  <c r="L51" i="1"/>
  <c r="L134" i="1"/>
  <c r="L130" i="1"/>
  <c r="L123" i="1"/>
  <c r="L117" i="1"/>
  <c r="L113" i="1"/>
  <c r="L206" i="1"/>
  <c r="L201" i="1"/>
  <c r="L198" i="1"/>
  <c r="L192" i="1"/>
  <c r="L185" i="1"/>
  <c r="L182" i="1"/>
  <c r="L10" i="1"/>
  <c r="L6" i="1"/>
</calcChain>
</file>

<file path=xl/sharedStrings.xml><?xml version="1.0" encoding="utf-8"?>
<sst xmlns="http://schemas.openxmlformats.org/spreadsheetml/2006/main" count="570" uniqueCount="20">
  <si>
    <t>plot</t>
  </si>
  <si>
    <t>A. colubrina</t>
  </si>
  <si>
    <t>J. mimosifolia</t>
  </si>
  <si>
    <t xml:space="preserve"> </t>
  </si>
  <si>
    <t>C. guarani</t>
  </si>
  <si>
    <t>No-competition</t>
  </si>
  <si>
    <t>treatment</t>
  </si>
  <si>
    <t>specie</t>
  </si>
  <si>
    <t>survival</t>
  </si>
  <si>
    <t>rate_stem_height</t>
  </si>
  <si>
    <t>delta_diameter</t>
  </si>
  <si>
    <t>delta_stem_height</t>
  </si>
  <si>
    <t>rate_diameter</t>
  </si>
  <si>
    <t>initial_stem_height</t>
  </si>
  <si>
    <t>final_stem_height</t>
  </si>
  <si>
    <t>initial_diameter</t>
  </si>
  <si>
    <t>final_diameter</t>
  </si>
  <si>
    <t>Full-competition</t>
  </si>
  <si>
    <t>Shoot-competition</t>
  </si>
  <si>
    <t>Root-competition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</si>
</sst>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abSelected="1" topLeftCell="A147" workbookViewId="0">
      <selection activeCell="A165" sqref="A165"/>
    </sheetView>
  </sheetViews>
  <sheetFormatPr baseColWidth="10" defaultColWidth="10.15234375" defaultRowHeight="14.6" x14ac:dyDescent="0.4"/>
  <cols>
    <col min="1" max="1" width="4.23046875" style="3" customWidth="1"/>
    <col min="2" max="2" width="16.61328125" style="3" bestFit="1" customWidth="1"/>
    <col min="3" max="3" width="9.23046875" style="3" bestFit="1" customWidth="1"/>
    <col min="4" max="4" width="5.15234375" style="1" bestFit="1" customWidth="1"/>
    <col min="5" max="5" width="14.4609375" style="1" bestFit="1" customWidth="1"/>
    <col min="6" max="6" width="13.84375" style="1" bestFit="1" customWidth="1"/>
    <col min="7" max="7" width="14.3046875" style="1" bestFit="1" customWidth="1"/>
    <col min="8" max="8" width="13.69140625" style="1" bestFit="1" customWidth="1"/>
    <col min="9" max="9" width="12.3046875" style="1" bestFit="1" customWidth="1"/>
    <col min="10" max="10" width="11.69140625" style="1" bestFit="1" customWidth="1"/>
    <col min="11" max="11" width="12.15234375" style="1" bestFit="1" customWidth="1"/>
    <col min="12" max="12" width="11.53515625" style="1" bestFit="1" customWidth="1"/>
    <col min="13" max="14" width="10.15234375" style="6"/>
    <col min="15" max="16384" width="10.15234375" style="1"/>
  </cols>
  <sheetData>
    <row r="1" spans="1:14" ht="12.9" x14ac:dyDescent="0.35">
      <c r="A1" s="3" t="s">
        <v>0</v>
      </c>
      <c r="B1" s="3" t="s">
        <v>6</v>
      </c>
      <c r="C1" s="3" t="s">
        <v>7</v>
      </c>
      <c r="D1" s="1" t="s">
        <v>8</v>
      </c>
      <c r="E1" s="1" t="s">
        <v>13</v>
      </c>
      <c r="F1" s="1" t="s">
        <v>14</v>
      </c>
      <c r="G1" s="1" t="s">
        <v>11</v>
      </c>
      <c r="H1" s="1" t="s">
        <v>9</v>
      </c>
      <c r="I1" s="1" t="s">
        <v>15</v>
      </c>
      <c r="J1" s="1" t="s">
        <v>16</v>
      </c>
      <c r="K1" s="1" t="s">
        <v>10</v>
      </c>
      <c r="L1" s="1" t="s">
        <v>12</v>
      </c>
      <c r="M1" s="1"/>
      <c r="N1" s="1"/>
    </row>
    <row r="2" spans="1:14" s="2" customFormat="1" ht="12.9" x14ac:dyDescent="0.35">
      <c r="A2" s="5">
        <v>1</v>
      </c>
      <c r="B2" s="5" t="s">
        <v>17</v>
      </c>
      <c r="C2" s="3" t="s">
        <v>1</v>
      </c>
      <c r="D2" s="2">
        <v>1</v>
      </c>
      <c r="E2" s="2">
        <v>9</v>
      </c>
      <c r="F2" s="2">
        <v>24</v>
      </c>
      <c r="G2" s="2">
        <f>F2-E2</f>
        <v>15</v>
      </c>
      <c r="H2" s="2">
        <f>G2/12</f>
        <v>1.25</v>
      </c>
      <c r="I2" s="2">
        <v>1.1000000000000001</v>
      </c>
      <c r="J2" s="2">
        <v>1.5</v>
      </c>
      <c r="K2" s="2">
        <f>J2-I2</f>
        <v>0.39999999999999991</v>
      </c>
      <c r="L2" s="2">
        <f>K2/12</f>
        <v>3.3333333333333326E-2</v>
      </c>
    </row>
    <row r="3" spans="1:14" s="2" customFormat="1" ht="12.9" x14ac:dyDescent="0.35">
      <c r="A3" s="5">
        <v>13</v>
      </c>
      <c r="B3" s="5" t="s">
        <v>17</v>
      </c>
      <c r="C3" s="3" t="s">
        <v>1</v>
      </c>
      <c r="D3" s="2">
        <v>1</v>
      </c>
      <c r="E3" s="2">
        <v>10</v>
      </c>
      <c r="F3" s="2">
        <v>14</v>
      </c>
      <c r="G3" s="2">
        <f>F3-E3</f>
        <v>4</v>
      </c>
      <c r="H3" s="2">
        <f>G3/12</f>
        <v>0.33333333333333331</v>
      </c>
      <c r="I3" s="2">
        <v>1.21</v>
      </c>
      <c r="J3" s="2">
        <v>1.5</v>
      </c>
      <c r="K3" s="2">
        <f>J3-I3</f>
        <v>0.29000000000000004</v>
      </c>
      <c r="L3" s="2">
        <f>K3/12</f>
        <v>2.416666666666667E-2</v>
      </c>
    </row>
    <row r="4" spans="1:14" s="2" customFormat="1" ht="12.9" customHeight="1" x14ac:dyDescent="0.35">
      <c r="A4" s="5">
        <v>1</v>
      </c>
      <c r="B4" s="5" t="s">
        <v>19</v>
      </c>
      <c r="C4" s="3" t="s">
        <v>1</v>
      </c>
      <c r="D4" s="2">
        <v>1</v>
      </c>
      <c r="E4" s="2">
        <v>8</v>
      </c>
      <c r="F4" s="2">
        <v>6</v>
      </c>
      <c r="G4" s="2">
        <f>F4-E4</f>
        <v>-2</v>
      </c>
      <c r="H4" s="2">
        <f>G4/12</f>
        <v>-0.16666666666666666</v>
      </c>
      <c r="I4" s="2">
        <v>1.32</v>
      </c>
      <c r="J4" s="2">
        <v>1</v>
      </c>
      <c r="K4" s="2">
        <f>J4-I4</f>
        <v>-0.32000000000000006</v>
      </c>
      <c r="L4" s="2">
        <f>K4/12</f>
        <v>-2.6666666666666672E-2</v>
      </c>
    </row>
    <row r="5" spans="1:14" s="2" customFormat="1" ht="12.9" customHeight="1" x14ac:dyDescent="0.35">
      <c r="A5" s="5">
        <v>13</v>
      </c>
      <c r="B5" s="5" t="s">
        <v>19</v>
      </c>
      <c r="C5" s="3" t="s">
        <v>1</v>
      </c>
      <c r="D5" s="2">
        <v>1</v>
      </c>
      <c r="E5" s="2">
        <v>5</v>
      </c>
      <c r="F5" s="2">
        <v>6.5</v>
      </c>
      <c r="G5" s="2">
        <f>F5-E5</f>
        <v>1.5</v>
      </c>
      <c r="H5" s="2">
        <f>G5/12</f>
        <v>0.125</v>
      </c>
      <c r="I5" s="2">
        <v>1.19</v>
      </c>
      <c r="J5" s="2">
        <v>1</v>
      </c>
      <c r="K5" s="2">
        <f>J5-I5</f>
        <v>-0.18999999999999995</v>
      </c>
      <c r="L5" s="2">
        <f>K5/12</f>
        <v>-1.5833333333333328E-2</v>
      </c>
    </row>
    <row r="6" spans="1:14" s="2" customFormat="1" ht="12.9" customHeight="1" x14ac:dyDescent="0.35">
      <c r="A6" s="5">
        <v>1</v>
      </c>
      <c r="B6" s="5" t="s">
        <v>18</v>
      </c>
      <c r="C6" s="3" t="s">
        <v>1</v>
      </c>
      <c r="D6" s="2">
        <v>1</v>
      </c>
      <c r="E6" s="2">
        <v>11</v>
      </c>
      <c r="F6" s="2">
        <v>19</v>
      </c>
      <c r="G6" s="2">
        <f>F6-E6</f>
        <v>8</v>
      </c>
      <c r="H6" s="2">
        <f>G6/12</f>
        <v>0.66666666666666663</v>
      </c>
      <c r="I6" s="2">
        <v>0.98</v>
      </c>
      <c r="J6" s="2">
        <v>1.6</v>
      </c>
      <c r="K6" s="2">
        <f>J6-I6</f>
        <v>0.62000000000000011</v>
      </c>
      <c r="L6" s="2">
        <f>K6/12</f>
        <v>5.1666666666666673E-2</v>
      </c>
    </row>
    <row r="7" spans="1:14" s="2" customFormat="1" ht="12.9" customHeight="1" x14ac:dyDescent="0.35">
      <c r="A7" s="5">
        <v>13</v>
      </c>
      <c r="B7" s="5" t="s">
        <v>18</v>
      </c>
      <c r="C7" s="3" t="s">
        <v>1</v>
      </c>
      <c r="D7" s="2">
        <v>1</v>
      </c>
      <c r="E7" s="2">
        <v>9</v>
      </c>
      <c r="F7" s="2">
        <v>33</v>
      </c>
      <c r="G7" s="2">
        <f>F7-E7</f>
        <v>24</v>
      </c>
      <c r="H7" s="2">
        <f>G7/12</f>
        <v>2</v>
      </c>
      <c r="I7" s="2">
        <v>0.87</v>
      </c>
      <c r="J7" s="2">
        <v>1.8</v>
      </c>
      <c r="K7" s="2">
        <f>J7-I7</f>
        <v>0.93</v>
      </c>
      <c r="L7" s="2">
        <f>K7/12</f>
        <v>7.7499999999999999E-2</v>
      </c>
    </row>
    <row r="8" spans="1:14" s="2" customFormat="1" ht="12.9" x14ac:dyDescent="0.35">
      <c r="A8" s="5">
        <v>1</v>
      </c>
      <c r="B8" s="4" t="s">
        <v>5</v>
      </c>
      <c r="C8" s="3" t="s">
        <v>1</v>
      </c>
      <c r="D8" s="2">
        <v>1</v>
      </c>
      <c r="E8" s="2">
        <v>11</v>
      </c>
      <c r="F8" s="2">
        <v>12</v>
      </c>
      <c r="G8" s="2">
        <f>F8-E8</f>
        <v>1</v>
      </c>
      <c r="H8" s="2">
        <f>G8/12</f>
        <v>8.3333333333333329E-2</v>
      </c>
      <c r="I8" s="2">
        <v>1.35</v>
      </c>
      <c r="J8" s="2">
        <v>1.5</v>
      </c>
      <c r="K8" s="2">
        <f>J8-I8</f>
        <v>0.14999999999999991</v>
      </c>
      <c r="L8" s="2">
        <f>K8/12</f>
        <v>1.2499999999999992E-2</v>
      </c>
    </row>
    <row r="9" spans="1:14" s="2" customFormat="1" ht="12.9" x14ac:dyDescent="0.35">
      <c r="A9" s="5">
        <v>13</v>
      </c>
      <c r="B9" s="4" t="s">
        <v>5</v>
      </c>
      <c r="C9" s="3" t="s">
        <v>1</v>
      </c>
      <c r="D9" s="2">
        <v>1</v>
      </c>
      <c r="E9" s="2">
        <v>6.5</v>
      </c>
      <c r="F9" s="2">
        <v>6</v>
      </c>
      <c r="G9" s="2">
        <f>F9-E9</f>
        <v>-0.5</v>
      </c>
      <c r="H9" s="2">
        <f>G9/12</f>
        <v>-4.1666666666666664E-2</v>
      </c>
      <c r="I9" s="2">
        <v>0.5</v>
      </c>
      <c r="J9" s="2">
        <v>0.7</v>
      </c>
      <c r="K9" s="2">
        <f>J9-I9</f>
        <v>0.19999999999999996</v>
      </c>
      <c r="L9" s="2">
        <f>K9/12</f>
        <v>1.6666666666666663E-2</v>
      </c>
    </row>
    <row r="10" spans="1:14" s="2" customFormat="1" ht="12.9" customHeight="1" x14ac:dyDescent="0.35">
      <c r="A10" s="5">
        <v>2</v>
      </c>
      <c r="B10" s="5" t="s">
        <v>17</v>
      </c>
      <c r="C10" s="3" t="s">
        <v>1</v>
      </c>
      <c r="D10" s="2">
        <v>1</v>
      </c>
      <c r="E10" s="2">
        <v>8</v>
      </c>
      <c r="F10" s="2">
        <v>3</v>
      </c>
      <c r="G10" s="2">
        <f>F10-E10</f>
        <v>-5</v>
      </c>
      <c r="H10" s="2">
        <f>G10/12</f>
        <v>-0.41666666666666669</v>
      </c>
      <c r="I10" s="2">
        <v>1.02</v>
      </c>
      <c r="J10" s="2">
        <v>0.9</v>
      </c>
      <c r="K10" s="2">
        <f>J10-I10</f>
        <v>-0.12</v>
      </c>
      <c r="L10" s="2">
        <f>K10/12</f>
        <v>-0.01</v>
      </c>
    </row>
    <row r="11" spans="1:14" s="2" customFormat="1" ht="12.9" customHeight="1" x14ac:dyDescent="0.35">
      <c r="A11" s="5">
        <v>14</v>
      </c>
      <c r="B11" s="5" t="s">
        <v>17</v>
      </c>
      <c r="C11" s="3" t="s">
        <v>1</v>
      </c>
      <c r="D11" s="2">
        <v>1</v>
      </c>
      <c r="E11" s="2">
        <v>5</v>
      </c>
      <c r="F11" s="2">
        <v>13</v>
      </c>
      <c r="G11" s="2">
        <f>F11-E11</f>
        <v>8</v>
      </c>
      <c r="H11" s="2">
        <f>G11/12</f>
        <v>0.66666666666666663</v>
      </c>
      <c r="I11" s="2">
        <v>1.03</v>
      </c>
      <c r="J11" s="2">
        <v>1.5</v>
      </c>
      <c r="K11" s="2">
        <f>J11-I11</f>
        <v>0.47</v>
      </c>
      <c r="L11" s="2">
        <f>K11/12</f>
        <v>3.9166666666666662E-2</v>
      </c>
    </row>
    <row r="12" spans="1:14" s="2" customFormat="1" ht="12.9" customHeight="1" x14ac:dyDescent="0.35">
      <c r="A12" s="5">
        <v>2</v>
      </c>
      <c r="B12" s="5" t="s">
        <v>19</v>
      </c>
      <c r="C12" s="3" t="s">
        <v>1</v>
      </c>
      <c r="D12" s="2">
        <v>1</v>
      </c>
      <c r="E12" s="2">
        <v>4</v>
      </c>
      <c r="F12" s="2">
        <v>7</v>
      </c>
      <c r="G12" s="2">
        <f>F12-E12</f>
        <v>3</v>
      </c>
      <c r="H12" s="2">
        <f>G12/12</f>
        <v>0.25</v>
      </c>
      <c r="I12" s="2">
        <v>1.08</v>
      </c>
      <c r="J12" s="2">
        <v>1</v>
      </c>
      <c r="K12" s="2">
        <f>J12-I12</f>
        <v>-8.0000000000000071E-2</v>
      </c>
      <c r="L12" s="2">
        <f>K12/12</f>
        <v>-6.6666666666666723E-3</v>
      </c>
    </row>
    <row r="13" spans="1:14" s="2" customFormat="1" ht="12.9" customHeight="1" x14ac:dyDescent="0.35">
      <c r="A13" s="5">
        <v>14</v>
      </c>
      <c r="B13" s="5" t="s">
        <v>19</v>
      </c>
      <c r="C13" s="3" t="s">
        <v>1</v>
      </c>
      <c r="D13" s="2">
        <v>0</v>
      </c>
      <c r="E13" s="2">
        <v>5</v>
      </c>
      <c r="I13" s="2">
        <v>1.1000000000000001</v>
      </c>
    </row>
    <row r="14" spans="1:14" s="2" customFormat="1" ht="12.9" x14ac:dyDescent="0.35">
      <c r="A14" s="5">
        <v>2</v>
      </c>
      <c r="B14" s="5" t="s">
        <v>18</v>
      </c>
      <c r="C14" s="3" t="s">
        <v>1</v>
      </c>
      <c r="D14" s="2">
        <v>1</v>
      </c>
      <c r="E14" s="2">
        <v>7</v>
      </c>
      <c r="F14" s="2">
        <v>18</v>
      </c>
      <c r="G14" s="2">
        <f>F14-E14</f>
        <v>11</v>
      </c>
      <c r="H14" s="2">
        <f>G14/12</f>
        <v>0.91666666666666663</v>
      </c>
      <c r="I14" s="2">
        <v>1.53</v>
      </c>
      <c r="J14" s="2">
        <v>1.3</v>
      </c>
      <c r="K14" s="2">
        <f>J14-I14</f>
        <v>-0.22999999999999998</v>
      </c>
      <c r="L14" s="2">
        <f>K14/12</f>
        <v>-1.9166666666666665E-2</v>
      </c>
    </row>
    <row r="15" spans="1:14" s="2" customFormat="1" ht="12.9" x14ac:dyDescent="0.35">
      <c r="A15" s="5">
        <v>14</v>
      </c>
      <c r="B15" s="5" t="s">
        <v>18</v>
      </c>
      <c r="C15" s="3" t="s">
        <v>1</v>
      </c>
      <c r="D15" s="2">
        <v>0</v>
      </c>
      <c r="E15" s="2">
        <v>6</v>
      </c>
      <c r="I15" s="2">
        <v>1.07</v>
      </c>
    </row>
    <row r="16" spans="1:14" s="2" customFormat="1" ht="12.9" customHeight="1" x14ac:dyDescent="0.35">
      <c r="A16" s="5">
        <v>2</v>
      </c>
      <c r="B16" s="4" t="s">
        <v>5</v>
      </c>
      <c r="C16" s="3" t="s">
        <v>1</v>
      </c>
      <c r="D16" s="2">
        <v>1</v>
      </c>
      <c r="E16" s="2">
        <v>2</v>
      </c>
      <c r="F16" s="2">
        <v>3</v>
      </c>
      <c r="G16" s="2">
        <f>F16-E16</f>
        <v>1</v>
      </c>
      <c r="H16" s="2">
        <f>G16/12</f>
        <v>8.3333333333333329E-2</v>
      </c>
      <c r="I16" s="2">
        <v>1.44</v>
      </c>
      <c r="J16" s="2">
        <v>0.7</v>
      </c>
      <c r="K16" s="2">
        <f>J16-I16</f>
        <v>-0.74</v>
      </c>
      <c r="L16" s="2">
        <f>K16/12</f>
        <v>-6.1666666666666668E-2</v>
      </c>
    </row>
    <row r="17" spans="1:12" s="2" customFormat="1" ht="12.9" customHeight="1" x14ac:dyDescent="0.35">
      <c r="A17" s="5">
        <v>14</v>
      </c>
      <c r="B17" s="4" t="s">
        <v>5</v>
      </c>
      <c r="C17" s="3" t="s">
        <v>1</v>
      </c>
      <c r="D17" s="2">
        <v>1</v>
      </c>
      <c r="E17" s="2">
        <v>9</v>
      </c>
      <c r="F17" s="2">
        <v>12</v>
      </c>
      <c r="G17" s="2">
        <f>F17-E17</f>
        <v>3</v>
      </c>
      <c r="H17" s="2">
        <f>G17/12</f>
        <v>0.25</v>
      </c>
      <c r="I17" s="2">
        <v>1.1200000000000001</v>
      </c>
      <c r="J17" s="2">
        <v>1.3</v>
      </c>
      <c r="K17" s="2">
        <f>J17-I17</f>
        <v>0.17999999999999994</v>
      </c>
      <c r="L17" s="2">
        <f>K17/12</f>
        <v>1.4999999999999994E-2</v>
      </c>
    </row>
    <row r="18" spans="1:12" s="2" customFormat="1" ht="12.9" customHeight="1" x14ac:dyDescent="0.35">
      <c r="A18" s="5">
        <v>3</v>
      </c>
      <c r="B18" s="5" t="s">
        <v>17</v>
      </c>
      <c r="C18" s="3" t="s">
        <v>1</v>
      </c>
      <c r="D18" s="2">
        <v>1</v>
      </c>
      <c r="E18" s="2">
        <v>6</v>
      </c>
      <c r="F18" s="2">
        <v>4</v>
      </c>
      <c r="G18" s="2">
        <f>F18-E18</f>
        <v>-2</v>
      </c>
      <c r="H18" s="2">
        <f>G18/12</f>
        <v>-0.16666666666666666</v>
      </c>
      <c r="I18" s="2">
        <v>0.88</v>
      </c>
      <c r="J18" s="2">
        <v>0.5</v>
      </c>
      <c r="K18" s="2">
        <f>J18-I18</f>
        <v>-0.38</v>
      </c>
      <c r="L18" s="2">
        <f>K18/12</f>
        <v>-3.1666666666666669E-2</v>
      </c>
    </row>
    <row r="19" spans="1:12" s="2" customFormat="1" ht="12.9" customHeight="1" x14ac:dyDescent="0.35">
      <c r="A19" s="5">
        <v>15</v>
      </c>
      <c r="B19" s="5" t="s">
        <v>17</v>
      </c>
      <c r="C19" s="3" t="s">
        <v>1</v>
      </c>
      <c r="D19" s="2">
        <v>1</v>
      </c>
      <c r="E19" s="2">
        <v>13</v>
      </c>
      <c r="F19" s="2">
        <v>13.5</v>
      </c>
      <c r="G19" s="2">
        <f>F19-E19</f>
        <v>0.5</v>
      </c>
      <c r="H19" s="2">
        <f>G19/12</f>
        <v>4.1666666666666664E-2</v>
      </c>
      <c r="I19" s="2">
        <v>1.72</v>
      </c>
      <c r="J19" s="2">
        <v>1.8</v>
      </c>
      <c r="K19" s="2">
        <f>J19-I19</f>
        <v>8.0000000000000071E-2</v>
      </c>
      <c r="L19" s="2">
        <f>K19/12</f>
        <v>6.6666666666666723E-3</v>
      </c>
    </row>
    <row r="20" spans="1:12" s="2" customFormat="1" ht="12.9" x14ac:dyDescent="0.35">
      <c r="A20" s="5">
        <v>3</v>
      </c>
      <c r="B20" s="5" t="s">
        <v>19</v>
      </c>
      <c r="C20" s="3" t="s">
        <v>1</v>
      </c>
      <c r="D20" s="2">
        <v>0</v>
      </c>
      <c r="E20" s="2">
        <v>8</v>
      </c>
      <c r="I20" s="2">
        <v>1.3</v>
      </c>
    </row>
    <row r="21" spans="1:12" s="2" customFormat="1" ht="12.9" x14ac:dyDescent="0.35">
      <c r="A21" s="5">
        <v>15</v>
      </c>
      <c r="B21" s="5" t="s">
        <v>19</v>
      </c>
      <c r="C21" s="3" t="s">
        <v>1</v>
      </c>
      <c r="D21" s="2">
        <v>0</v>
      </c>
    </row>
    <row r="22" spans="1:12" s="2" customFormat="1" ht="12.9" x14ac:dyDescent="0.35">
      <c r="A22" s="5">
        <v>3</v>
      </c>
      <c r="B22" s="5" t="s">
        <v>18</v>
      </c>
      <c r="C22" s="3" t="s">
        <v>1</v>
      </c>
      <c r="D22" s="2">
        <v>1</v>
      </c>
      <c r="E22" s="2">
        <v>10</v>
      </c>
      <c r="F22" s="2">
        <v>14</v>
      </c>
      <c r="G22" s="2">
        <f>F22-E22</f>
        <v>4</v>
      </c>
      <c r="H22" s="2">
        <f>G22/12</f>
        <v>0.33333333333333331</v>
      </c>
      <c r="I22" s="2">
        <v>1.43</v>
      </c>
      <c r="J22" s="2">
        <v>1</v>
      </c>
      <c r="K22" s="2">
        <f>J22-I22</f>
        <v>-0.42999999999999994</v>
      </c>
      <c r="L22" s="2">
        <f>K22/12</f>
        <v>-3.5833333333333328E-2</v>
      </c>
    </row>
    <row r="23" spans="1:12" s="2" customFormat="1" ht="12.9" x14ac:dyDescent="0.35">
      <c r="A23" s="5">
        <v>15</v>
      </c>
      <c r="B23" s="5" t="s">
        <v>18</v>
      </c>
      <c r="C23" s="3" t="s">
        <v>1</v>
      </c>
      <c r="D23" s="2">
        <v>1</v>
      </c>
      <c r="E23" s="2">
        <v>6.5</v>
      </c>
      <c r="F23" s="2">
        <v>6</v>
      </c>
      <c r="G23" s="2">
        <f>F23-E23</f>
        <v>-0.5</v>
      </c>
      <c r="H23" s="2">
        <f>G23/12</f>
        <v>-4.1666666666666664E-2</v>
      </c>
      <c r="I23" s="2">
        <v>1.36</v>
      </c>
      <c r="J23" s="2">
        <v>0.9</v>
      </c>
      <c r="K23" s="2">
        <f>J23-I23</f>
        <v>-0.46000000000000008</v>
      </c>
      <c r="L23" s="2">
        <f>K23/12</f>
        <v>-3.8333333333333337E-2</v>
      </c>
    </row>
    <row r="24" spans="1:12" s="2" customFormat="1" ht="12.9" x14ac:dyDescent="0.35">
      <c r="A24" s="5">
        <v>3</v>
      </c>
      <c r="B24" s="4" t="s">
        <v>5</v>
      </c>
      <c r="C24" s="3" t="s">
        <v>1</v>
      </c>
      <c r="D24" s="2">
        <v>1</v>
      </c>
      <c r="E24" s="2">
        <v>8</v>
      </c>
      <c r="F24" s="2">
        <v>5</v>
      </c>
      <c r="G24" s="2">
        <f>F24-E24</f>
        <v>-3</v>
      </c>
      <c r="H24" s="2">
        <f>G24/12</f>
        <v>-0.25</v>
      </c>
      <c r="I24" s="2">
        <v>1.23</v>
      </c>
      <c r="J24" s="2">
        <v>1</v>
      </c>
      <c r="K24" s="2">
        <f>J24-I24</f>
        <v>-0.22999999999999998</v>
      </c>
      <c r="L24" s="2">
        <f>K24/12</f>
        <v>-1.9166666666666665E-2</v>
      </c>
    </row>
    <row r="25" spans="1:12" s="2" customFormat="1" ht="12.9" x14ac:dyDescent="0.35">
      <c r="A25" s="5">
        <v>15</v>
      </c>
      <c r="B25" s="4" t="s">
        <v>5</v>
      </c>
      <c r="C25" s="3" t="s">
        <v>1</v>
      </c>
      <c r="D25" s="2">
        <v>1</v>
      </c>
      <c r="E25" s="2">
        <v>6</v>
      </c>
      <c r="F25" s="2">
        <v>7</v>
      </c>
      <c r="G25" s="2">
        <f>F25-E25</f>
        <v>1</v>
      </c>
      <c r="H25" s="2">
        <f>G25/12</f>
        <v>8.3333333333333329E-2</v>
      </c>
      <c r="I25" s="2">
        <v>1.2</v>
      </c>
      <c r="J25" s="2">
        <v>1.3</v>
      </c>
      <c r="K25" s="2">
        <f>J25-I25</f>
        <v>0.10000000000000009</v>
      </c>
      <c r="L25" s="2">
        <f>K25/12</f>
        <v>8.3333333333333402E-3</v>
      </c>
    </row>
    <row r="26" spans="1:12" s="2" customFormat="1" ht="12.9" x14ac:dyDescent="0.35">
      <c r="A26" s="5">
        <v>4</v>
      </c>
      <c r="B26" s="5" t="s">
        <v>17</v>
      </c>
      <c r="C26" s="3" t="s">
        <v>1</v>
      </c>
      <c r="D26" s="2">
        <v>0</v>
      </c>
    </row>
    <row r="27" spans="1:12" s="2" customFormat="1" ht="12.9" x14ac:dyDescent="0.35">
      <c r="A27" s="5">
        <v>16</v>
      </c>
      <c r="B27" s="5" t="s">
        <v>17</v>
      </c>
      <c r="C27" s="3" t="s">
        <v>1</v>
      </c>
      <c r="D27" s="2">
        <v>0</v>
      </c>
      <c r="E27" s="2">
        <v>7</v>
      </c>
      <c r="I27" s="2">
        <v>1.27</v>
      </c>
    </row>
    <row r="28" spans="1:12" s="2" customFormat="1" ht="12.9" customHeight="1" x14ac:dyDescent="0.35">
      <c r="A28" s="5">
        <v>4</v>
      </c>
      <c r="B28" s="5" t="s">
        <v>19</v>
      </c>
      <c r="C28" s="3" t="s">
        <v>1</v>
      </c>
      <c r="D28" s="2">
        <v>0</v>
      </c>
    </row>
    <row r="29" spans="1:12" s="2" customFormat="1" ht="12.9" customHeight="1" x14ac:dyDescent="0.35">
      <c r="A29" s="5">
        <v>4</v>
      </c>
      <c r="B29" s="5" t="s">
        <v>18</v>
      </c>
      <c r="C29" s="3" t="s">
        <v>1</v>
      </c>
      <c r="D29" s="2">
        <v>1</v>
      </c>
      <c r="E29" s="2">
        <v>5</v>
      </c>
      <c r="F29" s="2">
        <v>6</v>
      </c>
      <c r="G29" s="2">
        <f>F29-E29</f>
        <v>1</v>
      </c>
      <c r="H29" s="2">
        <f>G29/12</f>
        <v>8.3333333333333329E-2</v>
      </c>
      <c r="I29" s="2">
        <v>1.06</v>
      </c>
      <c r="J29" s="2">
        <v>1.6</v>
      </c>
      <c r="K29" s="2">
        <f>J29-I29</f>
        <v>0.54</v>
      </c>
      <c r="L29" s="2">
        <f>K29/12</f>
        <v>4.5000000000000005E-2</v>
      </c>
    </row>
    <row r="30" spans="1:12" s="2" customFormat="1" ht="12.9" customHeight="1" x14ac:dyDescent="0.35">
      <c r="A30" s="5">
        <v>4</v>
      </c>
      <c r="B30" s="4" t="s">
        <v>5</v>
      </c>
      <c r="C30" s="3" t="s">
        <v>1</v>
      </c>
      <c r="D30" s="2">
        <v>1</v>
      </c>
      <c r="E30" s="2">
        <v>6.5</v>
      </c>
      <c r="F30" s="2">
        <v>11</v>
      </c>
      <c r="G30" s="2">
        <f>F30-E30</f>
        <v>4.5</v>
      </c>
      <c r="H30" s="2">
        <f>G30/12</f>
        <v>0.375</v>
      </c>
      <c r="I30" s="2">
        <v>1.17</v>
      </c>
      <c r="J30" s="2">
        <v>1.6</v>
      </c>
      <c r="K30" s="2">
        <f>J30-I30</f>
        <v>0.43000000000000016</v>
      </c>
      <c r="L30" s="2">
        <f>K30/12</f>
        <v>3.5833333333333349E-2</v>
      </c>
    </row>
    <row r="31" spans="1:12" s="2" customFormat="1" ht="12.9" customHeight="1" x14ac:dyDescent="0.35">
      <c r="A31" s="5">
        <v>5</v>
      </c>
      <c r="B31" s="5" t="s">
        <v>17</v>
      </c>
      <c r="C31" s="3" t="s">
        <v>1</v>
      </c>
      <c r="D31" s="2">
        <v>1</v>
      </c>
      <c r="E31" s="2">
        <v>11.5</v>
      </c>
      <c r="F31" s="2">
        <v>66</v>
      </c>
      <c r="G31" s="2">
        <f>F31-E31</f>
        <v>54.5</v>
      </c>
      <c r="H31" s="2">
        <f>G31/12</f>
        <v>4.541666666666667</v>
      </c>
      <c r="I31" s="2">
        <v>1.55</v>
      </c>
      <c r="J31" s="2">
        <v>3.4</v>
      </c>
      <c r="K31" s="2">
        <f>J31-I31</f>
        <v>1.8499999999999999</v>
      </c>
      <c r="L31" s="2">
        <f>K31/12</f>
        <v>0.15416666666666665</v>
      </c>
    </row>
    <row r="32" spans="1:12" s="2" customFormat="1" ht="12.9" x14ac:dyDescent="0.35">
      <c r="A32" s="5">
        <v>17</v>
      </c>
      <c r="B32" s="5" t="s">
        <v>17</v>
      </c>
      <c r="C32" s="3" t="s">
        <v>1</v>
      </c>
      <c r="D32" s="2">
        <v>0</v>
      </c>
    </row>
    <row r="33" spans="1:12" s="2" customFormat="1" ht="12.9" x14ac:dyDescent="0.35">
      <c r="A33" s="5">
        <v>5</v>
      </c>
      <c r="B33" s="5" t="s">
        <v>19</v>
      </c>
      <c r="C33" s="3" t="s">
        <v>1</v>
      </c>
      <c r="D33" s="2">
        <v>1</v>
      </c>
      <c r="E33" s="2">
        <v>9</v>
      </c>
      <c r="F33" s="2">
        <v>57</v>
      </c>
      <c r="G33" s="2">
        <f>F33-E33</f>
        <v>48</v>
      </c>
      <c r="H33" s="2">
        <f>G33/12</f>
        <v>4</v>
      </c>
      <c r="I33" s="2">
        <v>1.22</v>
      </c>
      <c r="J33" s="2">
        <v>2.9</v>
      </c>
      <c r="K33" s="2">
        <f>J33-I33</f>
        <v>1.68</v>
      </c>
      <c r="L33" s="2">
        <f>K33/12</f>
        <v>0.13999999999999999</v>
      </c>
    </row>
    <row r="34" spans="1:12" s="2" customFormat="1" ht="12.9" customHeight="1" x14ac:dyDescent="0.35">
      <c r="A34" s="5">
        <v>5</v>
      </c>
      <c r="B34" s="5" t="s">
        <v>18</v>
      </c>
      <c r="C34" s="3" t="s">
        <v>1</v>
      </c>
      <c r="D34" s="2">
        <v>1</v>
      </c>
      <c r="E34" s="2">
        <v>11</v>
      </c>
      <c r="F34" s="2">
        <v>10</v>
      </c>
      <c r="G34" s="2">
        <f>F34-E34</f>
        <v>-1</v>
      </c>
      <c r="H34" s="2">
        <f>G34/12</f>
        <v>-8.3333333333333329E-2</v>
      </c>
      <c r="I34" s="2">
        <v>1.06</v>
      </c>
      <c r="J34" s="2">
        <v>1.5</v>
      </c>
      <c r="K34" s="2">
        <f>J34-I34</f>
        <v>0.43999999999999995</v>
      </c>
      <c r="L34" s="2">
        <f>K34/12</f>
        <v>3.666666666666666E-2</v>
      </c>
    </row>
    <row r="35" spans="1:12" s="2" customFormat="1" ht="12.9" customHeight="1" x14ac:dyDescent="0.35">
      <c r="A35" s="5">
        <v>5</v>
      </c>
      <c r="B35" s="4" t="s">
        <v>5</v>
      </c>
      <c r="C35" s="3" t="s">
        <v>1</v>
      </c>
      <c r="D35" s="2">
        <v>1</v>
      </c>
      <c r="E35" s="2">
        <v>6</v>
      </c>
      <c r="F35" s="2">
        <v>50</v>
      </c>
      <c r="G35" s="2">
        <f>F35-E35</f>
        <v>44</v>
      </c>
      <c r="H35" s="2">
        <f>G35/12</f>
        <v>3.6666666666666665</v>
      </c>
      <c r="I35" s="2">
        <v>1.23</v>
      </c>
      <c r="J35" s="2">
        <v>3</v>
      </c>
      <c r="K35" s="2">
        <f>J35-I35</f>
        <v>1.77</v>
      </c>
      <c r="L35" s="2">
        <f>K35/12</f>
        <v>0.14749999999999999</v>
      </c>
    </row>
    <row r="36" spans="1:12" s="2" customFormat="1" ht="12.9" customHeight="1" x14ac:dyDescent="0.35">
      <c r="A36" s="5">
        <v>6</v>
      </c>
      <c r="B36" s="5" t="s">
        <v>17</v>
      </c>
      <c r="C36" s="3" t="s">
        <v>1</v>
      </c>
      <c r="D36" s="2">
        <v>1</v>
      </c>
      <c r="E36" s="2">
        <v>15</v>
      </c>
      <c r="F36" s="2">
        <v>22</v>
      </c>
      <c r="G36" s="2">
        <f>F36-E36</f>
        <v>7</v>
      </c>
      <c r="H36" s="2">
        <f>G36/12</f>
        <v>0.58333333333333337</v>
      </c>
      <c r="I36" s="2">
        <v>1.69</v>
      </c>
      <c r="J36" s="2">
        <v>1.7</v>
      </c>
      <c r="K36" s="2">
        <f>J36-I36</f>
        <v>1.0000000000000009E-2</v>
      </c>
      <c r="L36" s="2">
        <f>K36/12</f>
        <v>8.3333333333333404E-4</v>
      </c>
    </row>
    <row r="37" spans="1:12" s="2" customFormat="1" ht="12.9" customHeight="1" x14ac:dyDescent="0.35">
      <c r="A37" s="5">
        <v>6</v>
      </c>
      <c r="B37" s="5" t="s">
        <v>19</v>
      </c>
      <c r="C37" s="3" t="s">
        <v>1</v>
      </c>
      <c r="D37" s="2">
        <v>1</v>
      </c>
      <c r="E37" s="2">
        <v>9</v>
      </c>
      <c r="F37" s="2">
        <v>17</v>
      </c>
      <c r="G37" s="2">
        <f>F37-E37</f>
        <v>8</v>
      </c>
      <c r="H37" s="2">
        <f>G37/12</f>
        <v>0.66666666666666663</v>
      </c>
      <c r="I37" s="2">
        <v>1.17</v>
      </c>
      <c r="J37" s="2">
        <v>1.9</v>
      </c>
      <c r="K37" s="2">
        <f>J37-I37</f>
        <v>0.73</v>
      </c>
      <c r="L37" s="2">
        <f>K37/12</f>
        <v>6.083333333333333E-2</v>
      </c>
    </row>
    <row r="38" spans="1:12" s="2" customFormat="1" ht="12.9" x14ac:dyDescent="0.35">
      <c r="A38" s="5">
        <v>6</v>
      </c>
      <c r="B38" s="5" t="s">
        <v>18</v>
      </c>
      <c r="C38" s="3" t="s">
        <v>1</v>
      </c>
      <c r="D38" s="2">
        <v>1</v>
      </c>
      <c r="E38" s="2">
        <v>10</v>
      </c>
      <c r="F38" s="2">
        <v>40</v>
      </c>
      <c r="G38" s="2">
        <f>F38-E38</f>
        <v>30</v>
      </c>
      <c r="H38" s="2">
        <f>G38/12</f>
        <v>2.5</v>
      </c>
      <c r="I38" s="2">
        <v>1.32</v>
      </c>
      <c r="J38" s="2">
        <v>1.9</v>
      </c>
      <c r="K38" s="2">
        <f>J38-I38</f>
        <v>0.57999999999999985</v>
      </c>
      <c r="L38" s="2">
        <f>K38/12</f>
        <v>4.8333333333333318E-2</v>
      </c>
    </row>
    <row r="39" spans="1:12" s="2" customFormat="1" ht="12.9" x14ac:dyDescent="0.35">
      <c r="A39" s="5">
        <v>6</v>
      </c>
      <c r="B39" s="4" t="s">
        <v>5</v>
      </c>
      <c r="C39" s="3" t="s">
        <v>1</v>
      </c>
      <c r="D39" s="2">
        <v>1</v>
      </c>
      <c r="E39" s="2">
        <v>12</v>
      </c>
      <c r="F39" s="2">
        <v>12.1</v>
      </c>
      <c r="G39" s="2">
        <f>F39-E39</f>
        <v>9.9999999999999645E-2</v>
      </c>
      <c r="H39" s="2">
        <f>G39/12</f>
        <v>8.3333333333333037E-3</v>
      </c>
      <c r="I39" s="2">
        <v>1.58</v>
      </c>
      <c r="J39" s="2">
        <v>1.6</v>
      </c>
      <c r="K39" s="2">
        <f>J39-I39</f>
        <v>2.0000000000000018E-2</v>
      </c>
      <c r="L39" s="2">
        <f>K39/12</f>
        <v>1.6666666666666681E-3</v>
      </c>
    </row>
    <row r="40" spans="1:12" s="2" customFormat="1" ht="12.9" customHeight="1" x14ac:dyDescent="0.35">
      <c r="A40" s="5">
        <v>7</v>
      </c>
      <c r="B40" s="5" t="s">
        <v>17</v>
      </c>
      <c r="C40" s="3" t="s">
        <v>1</v>
      </c>
      <c r="D40" s="2">
        <v>1</v>
      </c>
      <c r="E40" s="2">
        <v>9</v>
      </c>
      <c r="F40" s="2">
        <v>10</v>
      </c>
      <c r="G40" s="2">
        <f>F40-E40</f>
        <v>1</v>
      </c>
      <c r="H40" s="2">
        <f>G40/12</f>
        <v>8.3333333333333329E-2</v>
      </c>
      <c r="I40" s="2">
        <v>0.7</v>
      </c>
      <c r="J40" s="2">
        <v>0.9</v>
      </c>
      <c r="K40" s="2">
        <f>J40-I40</f>
        <v>0.20000000000000007</v>
      </c>
      <c r="L40" s="2">
        <f>K40/12</f>
        <v>1.6666666666666673E-2</v>
      </c>
    </row>
    <row r="41" spans="1:12" s="2" customFormat="1" ht="12.9" customHeight="1" x14ac:dyDescent="0.35">
      <c r="A41" s="5">
        <v>18</v>
      </c>
      <c r="B41" s="5" t="s">
        <v>17</v>
      </c>
      <c r="C41" s="3" t="s">
        <v>1</v>
      </c>
      <c r="D41" s="2">
        <v>0</v>
      </c>
      <c r="E41" s="2">
        <v>8</v>
      </c>
      <c r="I41" s="2">
        <v>0.86</v>
      </c>
    </row>
    <row r="42" spans="1:12" s="2" customFormat="1" ht="12.9" customHeight="1" x14ac:dyDescent="0.35">
      <c r="A42" s="5">
        <v>7</v>
      </c>
      <c r="B42" s="5" t="s">
        <v>19</v>
      </c>
      <c r="C42" s="3" t="s">
        <v>1</v>
      </c>
      <c r="D42" s="2">
        <v>1</v>
      </c>
      <c r="E42" s="2">
        <v>9</v>
      </c>
      <c r="F42" s="2">
        <v>6</v>
      </c>
      <c r="G42" s="2">
        <f>F42-E42</f>
        <v>-3</v>
      </c>
      <c r="H42" s="2">
        <f>G42/12</f>
        <v>-0.25</v>
      </c>
      <c r="I42" s="2">
        <v>1.1200000000000001</v>
      </c>
      <c r="J42" s="2">
        <v>0.8</v>
      </c>
      <c r="K42" s="2">
        <f>J42-I42</f>
        <v>-0.32000000000000006</v>
      </c>
      <c r="L42" s="2">
        <f>K42/12</f>
        <v>-2.6666666666666672E-2</v>
      </c>
    </row>
    <row r="43" spans="1:12" s="2" customFormat="1" ht="12.9" customHeight="1" x14ac:dyDescent="0.35">
      <c r="A43" s="5">
        <v>7</v>
      </c>
      <c r="B43" s="5" t="s">
        <v>18</v>
      </c>
      <c r="C43" s="3" t="s">
        <v>1</v>
      </c>
      <c r="D43" s="2">
        <v>1</v>
      </c>
      <c r="E43" s="2">
        <v>6</v>
      </c>
      <c r="F43" s="2">
        <v>6.5</v>
      </c>
      <c r="G43" s="2">
        <f>F43-E43</f>
        <v>0.5</v>
      </c>
      <c r="H43" s="2">
        <f>G43/12</f>
        <v>4.1666666666666664E-2</v>
      </c>
      <c r="I43" s="2">
        <v>1.03</v>
      </c>
      <c r="J43" s="2">
        <v>1.5</v>
      </c>
      <c r="K43" s="2">
        <f>J43-I43</f>
        <v>0.47</v>
      </c>
      <c r="L43" s="2">
        <f>K43/12</f>
        <v>3.9166666666666662E-2</v>
      </c>
    </row>
    <row r="44" spans="1:12" s="2" customFormat="1" ht="12.9" x14ac:dyDescent="0.35">
      <c r="A44" s="5">
        <v>7</v>
      </c>
      <c r="B44" s="4" t="s">
        <v>5</v>
      </c>
      <c r="C44" s="3" t="s">
        <v>1</v>
      </c>
      <c r="D44" s="2">
        <v>0</v>
      </c>
    </row>
    <row r="45" spans="1:12" s="2" customFormat="1" ht="12.9" x14ac:dyDescent="0.35">
      <c r="A45" s="5">
        <v>8</v>
      </c>
      <c r="B45" s="5" t="s">
        <v>17</v>
      </c>
      <c r="C45" s="3" t="s">
        <v>1</v>
      </c>
      <c r="D45" s="2">
        <v>1</v>
      </c>
      <c r="E45" s="2">
        <v>7</v>
      </c>
      <c r="F45" s="2">
        <v>10</v>
      </c>
      <c r="G45" s="2">
        <f>F45-E45</f>
        <v>3</v>
      </c>
      <c r="H45" s="2">
        <f>G45/12</f>
        <v>0.25</v>
      </c>
      <c r="I45" s="2">
        <v>1.07</v>
      </c>
      <c r="J45" s="2">
        <v>1.1000000000000001</v>
      </c>
      <c r="K45" s="2">
        <f>J45-I45</f>
        <v>3.0000000000000027E-2</v>
      </c>
      <c r="L45" s="2">
        <f>K45/12</f>
        <v>2.5000000000000022E-3</v>
      </c>
    </row>
    <row r="46" spans="1:12" s="2" customFormat="1" ht="12.9" x14ac:dyDescent="0.35">
      <c r="A46" s="5">
        <v>8</v>
      </c>
      <c r="B46" s="5" t="s">
        <v>19</v>
      </c>
      <c r="C46" s="3" t="s">
        <v>1</v>
      </c>
      <c r="D46" s="2">
        <v>0</v>
      </c>
      <c r="E46" s="2" t="s">
        <v>3</v>
      </c>
      <c r="I46" s="2" t="s">
        <v>3</v>
      </c>
    </row>
    <row r="47" spans="1:12" s="2" customFormat="1" ht="12.9" x14ac:dyDescent="0.35">
      <c r="A47" s="5">
        <v>19</v>
      </c>
      <c r="B47" s="5" t="s">
        <v>19</v>
      </c>
      <c r="C47" s="3" t="s">
        <v>1</v>
      </c>
      <c r="D47" s="2">
        <v>1</v>
      </c>
      <c r="E47" s="2">
        <v>6</v>
      </c>
      <c r="F47" s="2">
        <v>16</v>
      </c>
      <c r="G47" s="2">
        <f>F47-E47</f>
        <v>10</v>
      </c>
      <c r="H47" s="2">
        <f>G47/12</f>
        <v>0.83333333333333337</v>
      </c>
      <c r="I47" s="2">
        <v>0.68</v>
      </c>
      <c r="J47" s="2">
        <v>1</v>
      </c>
      <c r="K47" s="2">
        <f>J47-I47</f>
        <v>0.31999999999999995</v>
      </c>
      <c r="L47" s="2">
        <f>K47/12</f>
        <v>2.6666666666666661E-2</v>
      </c>
    </row>
    <row r="48" spans="1:12" s="2" customFormat="1" ht="12.9" x14ac:dyDescent="0.35">
      <c r="A48" s="5">
        <v>8</v>
      </c>
      <c r="B48" s="5" t="s">
        <v>18</v>
      </c>
      <c r="C48" s="3" t="s">
        <v>1</v>
      </c>
      <c r="D48" s="2">
        <v>1</v>
      </c>
      <c r="E48" s="2">
        <v>7.5</v>
      </c>
      <c r="F48" s="2">
        <v>20</v>
      </c>
      <c r="G48" s="2">
        <f>F48-E48</f>
        <v>12.5</v>
      </c>
      <c r="H48" s="2">
        <f>G48/12</f>
        <v>1.0416666666666667</v>
      </c>
      <c r="I48" s="2">
        <v>0.82</v>
      </c>
      <c r="J48" s="2">
        <v>1.8</v>
      </c>
      <c r="K48" s="2">
        <f>J48-I48</f>
        <v>0.98000000000000009</v>
      </c>
      <c r="L48" s="2">
        <f>K48/12</f>
        <v>8.1666666666666679E-2</v>
      </c>
    </row>
    <row r="49" spans="1:12" s="2" customFormat="1" ht="12.9" x14ac:dyDescent="0.35">
      <c r="A49" s="5">
        <v>8</v>
      </c>
      <c r="B49" s="4" t="s">
        <v>5</v>
      </c>
      <c r="C49" s="3" t="s">
        <v>1</v>
      </c>
      <c r="D49" s="2">
        <v>1</v>
      </c>
      <c r="E49" s="2">
        <v>9</v>
      </c>
      <c r="F49" s="2">
        <v>14</v>
      </c>
      <c r="G49" s="2">
        <f>F49-E49</f>
        <v>5</v>
      </c>
      <c r="H49" s="2">
        <f>G49/12</f>
        <v>0.41666666666666669</v>
      </c>
      <c r="I49" s="2">
        <v>1.1599999999999999</v>
      </c>
      <c r="J49" s="2">
        <v>2</v>
      </c>
      <c r="K49" s="2">
        <f>J49-I49</f>
        <v>0.84000000000000008</v>
      </c>
      <c r="L49" s="2">
        <f>K49/12</f>
        <v>7.0000000000000007E-2</v>
      </c>
    </row>
    <row r="50" spans="1:12" s="2" customFormat="1" ht="12.9" x14ac:dyDescent="0.35">
      <c r="A50" s="5">
        <v>9</v>
      </c>
      <c r="B50" s="5" t="s">
        <v>17</v>
      </c>
      <c r="C50" s="3" t="s">
        <v>1</v>
      </c>
      <c r="D50" s="2">
        <v>1</v>
      </c>
      <c r="E50" s="2">
        <v>8</v>
      </c>
      <c r="F50" s="2">
        <v>9</v>
      </c>
      <c r="G50" s="2">
        <f>F50-E50</f>
        <v>1</v>
      </c>
      <c r="H50" s="2">
        <f>G50/12</f>
        <v>8.3333333333333329E-2</v>
      </c>
      <c r="I50" s="2">
        <v>0.85</v>
      </c>
      <c r="J50" s="2">
        <v>1.1000000000000001</v>
      </c>
      <c r="K50" s="2">
        <f>J50-I50</f>
        <v>0.25000000000000011</v>
      </c>
      <c r="L50" s="2">
        <f>K50/12</f>
        <v>2.0833333333333343E-2</v>
      </c>
    </row>
    <row r="51" spans="1:12" s="2" customFormat="1" ht="12.9" x14ac:dyDescent="0.35">
      <c r="A51" s="5">
        <v>20</v>
      </c>
      <c r="B51" s="5" t="s">
        <v>17</v>
      </c>
      <c r="C51" s="3" t="s">
        <v>1</v>
      </c>
      <c r="D51" s="2">
        <v>1</v>
      </c>
      <c r="E51" s="2">
        <v>7</v>
      </c>
      <c r="F51" s="2">
        <v>8</v>
      </c>
      <c r="G51" s="2">
        <f>F51-E51</f>
        <v>1</v>
      </c>
      <c r="H51" s="2">
        <f>G51/12</f>
        <v>8.3333333333333329E-2</v>
      </c>
      <c r="I51" s="2">
        <v>0.1</v>
      </c>
      <c r="J51" s="2">
        <v>0.5</v>
      </c>
      <c r="K51" s="2">
        <f>J51-I51</f>
        <v>0.4</v>
      </c>
      <c r="L51" s="2">
        <f>K51/12</f>
        <v>3.3333333333333333E-2</v>
      </c>
    </row>
    <row r="52" spans="1:12" s="2" customFormat="1" ht="12.9" customHeight="1" x14ac:dyDescent="0.35">
      <c r="A52" s="5">
        <v>9</v>
      </c>
      <c r="B52" s="5" t="s">
        <v>19</v>
      </c>
      <c r="C52" s="3" t="s">
        <v>1</v>
      </c>
      <c r="D52" s="2">
        <v>0</v>
      </c>
      <c r="E52" s="2" t="s">
        <v>3</v>
      </c>
      <c r="I52" s="2" t="s">
        <v>3</v>
      </c>
    </row>
    <row r="53" spans="1:12" s="2" customFormat="1" ht="12.9" customHeight="1" x14ac:dyDescent="0.35">
      <c r="A53" s="5">
        <v>20</v>
      </c>
      <c r="B53" s="5" t="s">
        <v>19</v>
      </c>
      <c r="C53" s="3" t="s">
        <v>1</v>
      </c>
      <c r="D53" s="2">
        <v>1</v>
      </c>
      <c r="E53" s="2">
        <v>6</v>
      </c>
      <c r="F53" s="2">
        <v>7</v>
      </c>
      <c r="G53" s="2">
        <f>F53-E53</f>
        <v>1</v>
      </c>
      <c r="H53" s="2">
        <f>G53/12</f>
        <v>8.3333333333333329E-2</v>
      </c>
      <c r="I53" s="2">
        <v>0.53</v>
      </c>
      <c r="J53" s="2">
        <v>1.1000000000000001</v>
      </c>
      <c r="K53" s="2">
        <f>J53-I53</f>
        <v>0.57000000000000006</v>
      </c>
      <c r="L53" s="2">
        <f>K53/12</f>
        <v>4.7500000000000007E-2</v>
      </c>
    </row>
    <row r="54" spans="1:12" s="2" customFormat="1" ht="12.9" customHeight="1" x14ac:dyDescent="0.35">
      <c r="A54" s="5">
        <v>9</v>
      </c>
      <c r="B54" s="5" t="s">
        <v>18</v>
      </c>
      <c r="C54" s="3" t="s">
        <v>1</v>
      </c>
      <c r="D54" s="2">
        <v>0</v>
      </c>
      <c r="E54" s="2" t="s">
        <v>3</v>
      </c>
      <c r="I54" s="2" t="s">
        <v>3</v>
      </c>
    </row>
    <row r="55" spans="1:12" s="2" customFormat="1" ht="12.9" customHeight="1" x14ac:dyDescent="0.35">
      <c r="A55" s="5">
        <v>20</v>
      </c>
      <c r="B55" s="5" t="s">
        <v>18</v>
      </c>
      <c r="C55" s="3" t="s">
        <v>1</v>
      </c>
      <c r="D55" s="2">
        <v>1</v>
      </c>
      <c r="E55" s="2">
        <v>5</v>
      </c>
      <c r="F55" s="2">
        <v>9</v>
      </c>
      <c r="G55" s="2">
        <f>F55-E55</f>
        <v>4</v>
      </c>
      <c r="H55" s="2">
        <f>G55/12</f>
        <v>0.33333333333333331</v>
      </c>
      <c r="I55" s="2">
        <v>0.63</v>
      </c>
      <c r="J55" s="2">
        <v>1.1000000000000001</v>
      </c>
      <c r="K55" s="2">
        <f>J55-I55</f>
        <v>0.47000000000000008</v>
      </c>
      <c r="L55" s="2">
        <f>K55/12</f>
        <v>3.9166666666666676E-2</v>
      </c>
    </row>
    <row r="56" spans="1:12" s="2" customFormat="1" ht="12.9" x14ac:dyDescent="0.35">
      <c r="A56" s="5">
        <v>9</v>
      </c>
      <c r="B56" s="4" t="s">
        <v>5</v>
      </c>
      <c r="C56" s="3" t="s">
        <v>1</v>
      </c>
      <c r="D56" s="2">
        <v>0</v>
      </c>
      <c r="E56" s="2" t="s">
        <v>3</v>
      </c>
      <c r="I56" s="2" t="s">
        <v>3</v>
      </c>
    </row>
    <row r="57" spans="1:12" s="2" customFormat="1" ht="12.9" x14ac:dyDescent="0.35">
      <c r="A57" s="5">
        <v>20</v>
      </c>
      <c r="B57" s="4" t="s">
        <v>5</v>
      </c>
      <c r="C57" s="3" t="s">
        <v>1</v>
      </c>
      <c r="D57" s="2">
        <v>1</v>
      </c>
      <c r="E57" s="2">
        <v>6.5</v>
      </c>
      <c r="F57" s="2">
        <v>18</v>
      </c>
      <c r="G57" s="2">
        <f>F57-E57</f>
        <v>11.5</v>
      </c>
      <c r="H57" s="2">
        <f>G57/12</f>
        <v>0.95833333333333337</v>
      </c>
      <c r="I57" s="2">
        <v>0.56999999999999995</v>
      </c>
      <c r="J57" s="2">
        <v>1.6</v>
      </c>
      <c r="K57" s="2">
        <f>J57-I57</f>
        <v>1.0300000000000002</v>
      </c>
      <c r="L57" s="2">
        <f>K57/12</f>
        <v>8.5833333333333359E-2</v>
      </c>
    </row>
    <row r="58" spans="1:12" s="2" customFormat="1" ht="12.9" customHeight="1" x14ac:dyDescent="0.35">
      <c r="A58" s="5">
        <v>10</v>
      </c>
      <c r="B58" s="5" t="s">
        <v>17</v>
      </c>
      <c r="C58" s="3" t="s">
        <v>1</v>
      </c>
      <c r="D58" s="2">
        <v>1</v>
      </c>
      <c r="E58" s="2">
        <v>7</v>
      </c>
      <c r="F58" s="2">
        <v>7.1</v>
      </c>
      <c r="G58" s="2">
        <f>F58-E58</f>
        <v>9.9999999999999645E-2</v>
      </c>
      <c r="H58" s="2">
        <f>G58/12</f>
        <v>8.3333333333333037E-3</v>
      </c>
      <c r="I58" s="2">
        <v>0.76</v>
      </c>
      <c r="J58" s="2">
        <v>0.4</v>
      </c>
      <c r="K58" s="2">
        <f>J58-I58</f>
        <v>-0.36</v>
      </c>
      <c r="L58" s="2">
        <f>K58/12</f>
        <v>-0.03</v>
      </c>
    </row>
    <row r="59" spans="1:12" s="2" customFormat="1" ht="12.9" customHeight="1" x14ac:dyDescent="0.35">
      <c r="A59" s="5">
        <v>10</v>
      </c>
      <c r="B59" s="5" t="s">
        <v>19</v>
      </c>
      <c r="C59" s="3" t="s">
        <v>1</v>
      </c>
      <c r="D59" s="2">
        <v>0</v>
      </c>
      <c r="E59" s="2" t="s">
        <v>3</v>
      </c>
      <c r="I59" s="2" t="s">
        <v>3</v>
      </c>
    </row>
    <row r="60" spans="1:12" s="2" customFormat="1" ht="12.9" customHeight="1" x14ac:dyDescent="0.35">
      <c r="A60" s="5">
        <v>21</v>
      </c>
      <c r="B60" s="5" t="s">
        <v>19</v>
      </c>
      <c r="C60" s="3" t="s">
        <v>1</v>
      </c>
      <c r="D60" s="2">
        <v>1</v>
      </c>
      <c r="E60" s="2">
        <v>3</v>
      </c>
      <c r="F60" s="2">
        <v>4</v>
      </c>
      <c r="G60" s="2">
        <f>F60-E60</f>
        <v>1</v>
      </c>
      <c r="H60" s="2">
        <f>G60/12</f>
        <v>8.3333333333333329E-2</v>
      </c>
      <c r="I60" s="2">
        <v>0.2</v>
      </c>
      <c r="J60" s="2">
        <v>0.5</v>
      </c>
      <c r="K60" s="2">
        <f>J60-I60</f>
        <v>0.3</v>
      </c>
      <c r="L60" s="2">
        <f>K60/12</f>
        <v>2.4999999999999998E-2</v>
      </c>
    </row>
    <row r="61" spans="1:12" s="2" customFormat="1" ht="12.9" customHeight="1" x14ac:dyDescent="0.35">
      <c r="A61" s="5">
        <v>10</v>
      </c>
      <c r="B61" s="5" t="s">
        <v>18</v>
      </c>
      <c r="C61" s="3" t="s">
        <v>1</v>
      </c>
      <c r="D61" s="2">
        <v>1</v>
      </c>
      <c r="E61" s="2">
        <v>4</v>
      </c>
      <c r="F61" s="2">
        <v>4.5</v>
      </c>
      <c r="G61" s="2">
        <f>F61-E61</f>
        <v>0.5</v>
      </c>
      <c r="H61" s="2">
        <f>G61/12</f>
        <v>4.1666666666666664E-2</v>
      </c>
      <c r="I61" s="2">
        <v>3</v>
      </c>
      <c r="J61" s="2">
        <v>0.9</v>
      </c>
      <c r="K61" s="2">
        <f>J61-I61</f>
        <v>-2.1</v>
      </c>
      <c r="L61" s="2">
        <f>K61/12</f>
        <v>-0.17500000000000002</v>
      </c>
    </row>
    <row r="62" spans="1:12" s="2" customFormat="1" ht="12.9" x14ac:dyDescent="0.35">
      <c r="A62" s="5">
        <v>10</v>
      </c>
      <c r="B62" s="4" t="s">
        <v>5</v>
      </c>
      <c r="C62" s="3" t="s">
        <v>1</v>
      </c>
      <c r="D62" s="2">
        <v>0</v>
      </c>
      <c r="E62" s="2" t="s">
        <v>3</v>
      </c>
      <c r="I62" s="2" t="s">
        <v>3</v>
      </c>
    </row>
    <row r="63" spans="1:12" s="2" customFormat="1" ht="12.9" x14ac:dyDescent="0.35">
      <c r="A63" s="5">
        <v>21</v>
      </c>
      <c r="B63" s="4" t="s">
        <v>5</v>
      </c>
      <c r="C63" s="3" t="s">
        <v>1</v>
      </c>
      <c r="D63" s="2">
        <v>1</v>
      </c>
      <c r="E63" s="2">
        <v>6</v>
      </c>
      <c r="F63" s="2">
        <v>6.1</v>
      </c>
      <c r="G63" s="2">
        <f>F63-E63</f>
        <v>9.9999999999999645E-2</v>
      </c>
      <c r="H63" s="2">
        <f>G63/12</f>
        <v>8.3333333333333037E-3</v>
      </c>
      <c r="I63" s="2">
        <v>0.67</v>
      </c>
      <c r="J63" s="2">
        <v>1.2</v>
      </c>
      <c r="K63" s="2">
        <f>J63-I63</f>
        <v>0.52999999999999992</v>
      </c>
      <c r="L63" s="2">
        <f>K63/12</f>
        <v>4.416666666666666E-2</v>
      </c>
    </row>
    <row r="64" spans="1:12" s="2" customFormat="1" ht="12.9" customHeight="1" x14ac:dyDescent="0.35">
      <c r="A64" s="5">
        <v>11</v>
      </c>
      <c r="B64" s="5" t="s">
        <v>17</v>
      </c>
      <c r="C64" s="3" t="s">
        <v>1</v>
      </c>
      <c r="D64" s="2">
        <v>1</v>
      </c>
      <c r="E64" s="2">
        <v>4.5</v>
      </c>
      <c r="F64" s="2">
        <v>6</v>
      </c>
      <c r="G64" s="2">
        <f>F64-E64</f>
        <v>1.5</v>
      </c>
      <c r="H64" s="2">
        <f>G64/12</f>
        <v>0.125</v>
      </c>
      <c r="I64" s="2">
        <v>0.67</v>
      </c>
      <c r="J64" s="2">
        <v>0.9</v>
      </c>
      <c r="K64" s="2">
        <f>J64-I64</f>
        <v>0.22999999999999998</v>
      </c>
      <c r="L64" s="2">
        <f>K64/12</f>
        <v>1.9166666666666665E-2</v>
      </c>
    </row>
    <row r="65" spans="1:12" s="2" customFormat="1" ht="12.9" customHeight="1" x14ac:dyDescent="0.35">
      <c r="A65" s="5">
        <v>22</v>
      </c>
      <c r="B65" s="5" t="s">
        <v>17</v>
      </c>
      <c r="C65" s="3" t="s">
        <v>1</v>
      </c>
      <c r="D65" s="2">
        <v>1</v>
      </c>
      <c r="E65" s="2">
        <v>5</v>
      </c>
      <c r="F65" s="2">
        <v>7</v>
      </c>
      <c r="G65" s="2">
        <f>F65-E65</f>
        <v>2</v>
      </c>
      <c r="H65" s="2">
        <f>G65/12</f>
        <v>0.16666666666666666</v>
      </c>
      <c r="I65" s="2">
        <v>1.05</v>
      </c>
      <c r="J65" s="2">
        <v>1.3</v>
      </c>
      <c r="K65" s="2">
        <f>J65-I65</f>
        <v>0.25</v>
      </c>
      <c r="L65" s="2">
        <f>K65/12</f>
        <v>2.0833333333333332E-2</v>
      </c>
    </row>
    <row r="66" spans="1:12" s="2" customFormat="1" ht="12.9" customHeight="1" x14ac:dyDescent="0.35">
      <c r="A66" s="5">
        <v>11</v>
      </c>
      <c r="B66" s="5" t="s">
        <v>19</v>
      </c>
      <c r="C66" s="3" t="s">
        <v>1</v>
      </c>
      <c r="D66" s="2">
        <v>1</v>
      </c>
      <c r="E66" s="2">
        <v>8</v>
      </c>
      <c r="F66" s="2">
        <v>8.1</v>
      </c>
      <c r="G66" s="2">
        <f>F66-E66</f>
        <v>9.9999999999999645E-2</v>
      </c>
      <c r="H66" s="2">
        <f>G66/12</f>
        <v>8.3333333333333037E-3</v>
      </c>
      <c r="I66" s="2">
        <v>0.96</v>
      </c>
      <c r="J66" s="2">
        <v>1.3</v>
      </c>
      <c r="K66" s="2">
        <f>J66-I66</f>
        <v>0.34000000000000008</v>
      </c>
      <c r="L66" s="2">
        <f>K66/12</f>
        <v>2.8333333333333339E-2</v>
      </c>
    </row>
    <row r="67" spans="1:12" s="2" customFormat="1" ht="12.9" customHeight="1" x14ac:dyDescent="0.35">
      <c r="A67" s="5">
        <v>22</v>
      </c>
      <c r="B67" s="5" t="s">
        <v>18</v>
      </c>
      <c r="C67" s="3" t="s">
        <v>1</v>
      </c>
      <c r="D67" s="2">
        <v>1</v>
      </c>
      <c r="E67" s="2">
        <v>5.5</v>
      </c>
      <c r="F67" s="2">
        <v>13</v>
      </c>
      <c r="G67" s="2">
        <f>F67-E67</f>
        <v>7.5</v>
      </c>
      <c r="H67" s="2">
        <f>G67/12</f>
        <v>0.625</v>
      </c>
      <c r="I67" s="2">
        <v>0.7</v>
      </c>
      <c r="J67" s="2">
        <v>1.8</v>
      </c>
      <c r="K67" s="2">
        <f>J67-I67</f>
        <v>1.1000000000000001</v>
      </c>
      <c r="L67" s="2">
        <f>K67/12</f>
        <v>9.1666666666666674E-2</v>
      </c>
    </row>
    <row r="68" spans="1:12" s="2" customFormat="1" ht="12.9" x14ac:dyDescent="0.35">
      <c r="A68" s="5">
        <v>11</v>
      </c>
      <c r="B68" s="4" t="s">
        <v>5</v>
      </c>
      <c r="C68" s="3" t="s">
        <v>1</v>
      </c>
      <c r="D68" s="2">
        <v>0</v>
      </c>
      <c r="E68" s="2">
        <v>8.5</v>
      </c>
      <c r="I68" s="2">
        <v>0.77</v>
      </c>
    </row>
    <row r="69" spans="1:12" s="2" customFormat="1" ht="12.9" x14ac:dyDescent="0.35">
      <c r="A69" s="5">
        <v>12</v>
      </c>
      <c r="B69" s="5" t="s">
        <v>17</v>
      </c>
      <c r="C69" s="3" t="s">
        <v>1</v>
      </c>
      <c r="D69" s="2">
        <v>1</v>
      </c>
      <c r="E69" s="2">
        <v>11</v>
      </c>
      <c r="F69" s="2">
        <v>41</v>
      </c>
      <c r="G69" s="2">
        <f>F69-E69</f>
        <v>30</v>
      </c>
      <c r="H69" s="2">
        <f>G69/12</f>
        <v>2.5</v>
      </c>
      <c r="I69" s="2">
        <v>1.41</v>
      </c>
      <c r="J69" s="2">
        <v>2.4</v>
      </c>
      <c r="K69" s="2">
        <f>J69-I69</f>
        <v>0.99</v>
      </c>
      <c r="L69" s="2">
        <f>K69/12</f>
        <v>8.2500000000000004E-2</v>
      </c>
    </row>
    <row r="70" spans="1:12" s="2" customFormat="1" ht="12.9" x14ac:dyDescent="0.35">
      <c r="A70" s="5">
        <v>12</v>
      </c>
      <c r="B70" s="5" t="s">
        <v>19</v>
      </c>
      <c r="C70" s="3" t="s">
        <v>1</v>
      </c>
      <c r="D70" s="2">
        <v>1</v>
      </c>
      <c r="E70" s="2">
        <v>9</v>
      </c>
      <c r="F70" s="2">
        <v>14</v>
      </c>
      <c r="G70" s="2">
        <f>F70-E70</f>
        <v>5</v>
      </c>
      <c r="H70" s="2">
        <f>G70/12</f>
        <v>0.41666666666666669</v>
      </c>
      <c r="I70" s="2">
        <v>0.81</v>
      </c>
      <c r="J70" s="2">
        <v>1</v>
      </c>
      <c r="K70" s="2">
        <f>J70-I70</f>
        <v>0.18999999999999995</v>
      </c>
      <c r="L70" s="2">
        <f>K70/12</f>
        <v>1.5833333333333328E-2</v>
      </c>
    </row>
    <row r="71" spans="1:12" s="2" customFormat="1" ht="12.9" x14ac:dyDescent="0.35">
      <c r="A71" s="5">
        <v>12</v>
      </c>
      <c r="B71" s="5" t="s">
        <v>18</v>
      </c>
      <c r="C71" s="3" t="s">
        <v>1</v>
      </c>
      <c r="D71" s="2">
        <v>1</v>
      </c>
      <c r="E71" s="2">
        <v>9.5</v>
      </c>
      <c r="F71" s="2">
        <v>15</v>
      </c>
      <c r="G71" s="2">
        <f>F71-E71</f>
        <v>5.5</v>
      </c>
      <c r="H71" s="2">
        <f>G71/12</f>
        <v>0.45833333333333331</v>
      </c>
      <c r="I71" s="2">
        <v>1.1499999999999999</v>
      </c>
      <c r="J71" s="2">
        <v>1.5</v>
      </c>
      <c r="K71" s="2">
        <f>J71-I71</f>
        <v>0.35000000000000009</v>
      </c>
      <c r="L71" s="2">
        <f>K71/12</f>
        <v>2.9166666666666674E-2</v>
      </c>
    </row>
    <row r="72" spans="1:12" s="2" customFormat="1" ht="12.9" customHeight="1" x14ac:dyDescent="0.35">
      <c r="A72" s="5">
        <v>12</v>
      </c>
      <c r="B72" s="4" t="s">
        <v>5</v>
      </c>
      <c r="C72" s="3" t="s">
        <v>1</v>
      </c>
      <c r="D72" s="2">
        <v>1</v>
      </c>
      <c r="E72" s="2">
        <v>8.5</v>
      </c>
      <c r="F72" s="2">
        <v>36</v>
      </c>
      <c r="G72" s="2">
        <f>F72-E72</f>
        <v>27.5</v>
      </c>
      <c r="H72" s="2">
        <f>G72/12</f>
        <v>2.2916666666666665</v>
      </c>
      <c r="I72" s="2">
        <v>1.38</v>
      </c>
      <c r="J72" s="2">
        <v>2.7</v>
      </c>
      <c r="K72" s="2">
        <f>J72-I72</f>
        <v>1.3200000000000003</v>
      </c>
      <c r="L72" s="2">
        <f>K72/12</f>
        <v>0.11000000000000003</v>
      </c>
    </row>
    <row r="73" spans="1:12" s="2" customFormat="1" ht="12.9" customHeight="1" x14ac:dyDescent="0.4">
      <c r="A73" s="5">
        <v>1</v>
      </c>
      <c r="B73" s="5" t="s">
        <v>17</v>
      </c>
      <c r="C73" s="5" t="s">
        <v>4</v>
      </c>
      <c r="D73" s="2">
        <v>0</v>
      </c>
    </row>
    <row r="74" spans="1:12" s="2" customFormat="1" ht="12.9" customHeight="1" x14ac:dyDescent="0.4">
      <c r="A74" s="5">
        <v>13</v>
      </c>
      <c r="B74" s="5" t="s">
        <v>17</v>
      </c>
      <c r="C74" s="5" t="s">
        <v>4</v>
      </c>
      <c r="D74" s="2">
        <v>1</v>
      </c>
      <c r="E74" s="2">
        <v>8.5</v>
      </c>
      <c r="F74" s="2">
        <v>10</v>
      </c>
      <c r="G74" s="2">
        <f>F74-E74</f>
        <v>1.5</v>
      </c>
      <c r="H74" s="2">
        <f>G74/12</f>
        <v>0.125</v>
      </c>
      <c r="I74" s="2">
        <v>2.37</v>
      </c>
      <c r="J74" s="2">
        <v>2.2000000000000002</v>
      </c>
      <c r="K74" s="2">
        <f>J74-I74</f>
        <v>-0.16999999999999993</v>
      </c>
      <c r="L74" s="2">
        <f>K74/12</f>
        <v>-1.4166666666666661E-2</v>
      </c>
    </row>
    <row r="75" spans="1:12" s="2" customFormat="1" ht="12.9" customHeight="1" x14ac:dyDescent="0.4">
      <c r="A75" s="5">
        <v>1</v>
      </c>
      <c r="B75" s="5" t="s">
        <v>19</v>
      </c>
      <c r="C75" s="5" t="s">
        <v>4</v>
      </c>
      <c r="D75" s="2">
        <v>0</v>
      </c>
      <c r="E75" s="2">
        <v>8</v>
      </c>
      <c r="I75" s="2">
        <v>2.2599999999999998</v>
      </c>
    </row>
    <row r="76" spans="1:12" s="2" customFormat="1" ht="12.9" x14ac:dyDescent="0.4">
      <c r="A76" s="5">
        <v>13</v>
      </c>
      <c r="B76" s="5" t="s">
        <v>19</v>
      </c>
      <c r="C76" s="5" t="s">
        <v>4</v>
      </c>
      <c r="D76" s="2">
        <v>0</v>
      </c>
      <c r="E76" s="2">
        <v>5</v>
      </c>
      <c r="I76" s="2">
        <v>1.95</v>
      </c>
    </row>
    <row r="77" spans="1:12" s="2" customFormat="1" ht="12.9" x14ac:dyDescent="0.4">
      <c r="A77" s="5">
        <v>1</v>
      </c>
      <c r="B77" s="5" t="s">
        <v>18</v>
      </c>
      <c r="C77" s="5" t="s">
        <v>4</v>
      </c>
      <c r="D77" s="2">
        <v>1</v>
      </c>
      <c r="E77" s="2">
        <v>8.5</v>
      </c>
      <c r="F77" s="2">
        <v>11</v>
      </c>
      <c r="G77" s="2">
        <f>F77-E77</f>
        <v>2.5</v>
      </c>
      <c r="H77" s="2">
        <f>G77/12</f>
        <v>0.20833333333333334</v>
      </c>
      <c r="I77" s="2">
        <v>1.82</v>
      </c>
      <c r="J77" s="2">
        <v>1.8</v>
      </c>
      <c r="K77" s="2">
        <f>J77-I77</f>
        <v>-2.0000000000000018E-2</v>
      </c>
      <c r="L77" s="2">
        <f>K77/12</f>
        <v>-1.6666666666666681E-3</v>
      </c>
    </row>
    <row r="78" spans="1:12" s="2" customFormat="1" ht="12.9" customHeight="1" x14ac:dyDescent="0.4">
      <c r="A78" s="5">
        <v>13</v>
      </c>
      <c r="B78" s="5" t="s">
        <v>18</v>
      </c>
      <c r="C78" s="5" t="s">
        <v>4</v>
      </c>
      <c r="D78" s="2">
        <v>0</v>
      </c>
      <c r="E78" s="2">
        <v>6.5</v>
      </c>
      <c r="I78" s="2">
        <v>2.15</v>
      </c>
    </row>
    <row r="79" spans="1:12" s="2" customFormat="1" ht="12.9" customHeight="1" x14ac:dyDescent="0.35">
      <c r="A79" s="5">
        <v>1</v>
      </c>
      <c r="B79" s="4" t="s">
        <v>5</v>
      </c>
      <c r="C79" s="5" t="s">
        <v>4</v>
      </c>
      <c r="D79" s="2">
        <v>1</v>
      </c>
      <c r="E79" s="2">
        <v>6.5</v>
      </c>
      <c r="F79" s="2">
        <v>10</v>
      </c>
      <c r="G79" s="2">
        <f>F79-E79</f>
        <v>3.5</v>
      </c>
      <c r="H79" s="2">
        <f>G79/12</f>
        <v>0.29166666666666669</v>
      </c>
      <c r="I79" s="2">
        <v>2.67</v>
      </c>
      <c r="J79" s="2">
        <v>3.1</v>
      </c>
      <c r="K79" s="2">
        <f>J79-I79</f>
        <v>0.43000000000000016</v>
      </c>
      <c r="L79" s="2">
        <f>K79/12</f>
        <v>3.5833333333333349E-2</v>
      </c>
    </row>
    <row r="80" spans="1:12" s="2" customFormat="1" ht="12.9" customHeight="1" x14ac:dyDescent="0.35">
      <c r="A80" s="5">
        <v>13</v>
      </c>
      <c r="B80" s="4" t="s">
        <v>5</v>
      </c>
      <c r="C80" s="5" t="s">
        <v>4</v>
      </c>
      <c r="D80" s="2">
        <v>1</v>
      </c>
      <c r="E80" s="2">
        <v>11</v>
      </c>
      <c r="F80" s="2">
        <v>20</v>
      </c>
      <c r="G80" s="2">
        <f>F80-E80</f>
        <v>9</v>
      </c>
      <c r="H80" s="2">
        <f>G80/12</f>
        <v>0.75</v>
      </c>
      <c r="I80" s="2">
        <v>3.11</v>
      </c>
      <c r="J80" s="2">
        <v>4.7</v>
      </c>
      <c r="K80" s="2">
        <f>J80-I80</f>
        <v>1.5900000000000003</v>
      </c>
      <c r="L80" s="2">
        <f>K80/12</f>
        <v>0.13250000000000003</v>
      </c>
    </row>
    <row r="81" spans="1:12" s="2" customFormat="1" ht="12.9" x14ac:dyDescent="0.4">
      <c r="A81" s="5">
        <v>2</v>
      </c>
      <c r="B81" s="5" t="s">
        <v>17</v>
      </c>
      <c r="C81" s="5" t="s">
        <v>4</v>
      </c>
      <c r="D81" s="2">
        <v>0</v>
      </c>
    </row>
    <row r="82" spans="1:12" s="2" customFormat="1" ht="12.9" x14ac:dyDescent="0.4">
      <c r="A82" s="5">
        <v>14</v>
      </c>
      <c r="B82" s="5" t="s">
        <v>17</v>
      </c>
      <c r="C82" s="5" t="s">
        <v>4</v>
      </c>
      <c r="D82" s="2">
        <v>1</v>
      </c>
      <c r="E82" s="2">
        <v>13</v>
      </c>
      <c r="F82" s="2">
        <v>15</v>
      </c>
      <c r="G82" s="2">
        <f>F82-E82</f>
        <v>2</v>
      </c>
      <c r="H82" s="2">
        <f>G82/12</f>
        <v>0.16666666666666666</v>
      </c>
      <c r="I82" s="2">
        <v>3.36</v>
      </c>
      <c r="J82" s="2">
        <v>3.9</v>
      </c>
      <c r="K82" s="2">
        <f>J82-I82</f>
        <v>0.54</v>
      </c>
      <c r="L82" s="2">
        <f>K82/12</f>
        <v>4.5000000000000005E-2</v>
      </c>
    </row>
    <row r="83" spans="1:12" s="2" customFormat="1" ht="12.9" x14ac:dyDescent="0.4">
      <c r="A83" s="5">
        <v>2</v>
      </c>
      <c r="B83" s="5" t="s">
        <v>19</v>
      </c>
      <c r="C83" s="5" t="s">
        <v>4</v>
      </c>
      <c r="D83" s="2">
        <v>0</v>
      </c>
      <c r="E83" s="2">
        <v>12</v>
      </c>
      <c r="I83" s="2">
        <v>2.4</v>
      </c>
    </row>
    <row r="84" spans="1:12" s="2" customFormat="1" ht="12.9" x14ac:dyDescent="0.4">
      <c r="A84" s="5">
        <v>14</v>
      </c>
      <c r="B84" s="5" t="s">
        <v>19</v>
      </c>
      <c r="C84" s="5" t="s">
        <v>4</v>
      </c>
      <c r="D84" s="2">
        <v>0</v>
      </c>
    </row>
    <row r="85" spans="1:12" s="2" customFormat="1" ht="12.9" customHeight="1" x14ac:dyDescent="0.4">
      <c r="A85" s="5">
        <v>2</v>
      </c>
      <c r="B85" s="5" t="s">
        <v>18</v>
      </c>
      <c r="C85" s="5" t="s">
        <v>4</v>
      </c>
      <c r="D85" s="2">
        <v>1</v>
      </c>
      <c r="E85" s="2">
        <v>11</v>
      </c>
      <c r="F85" s="2">
        <v>15</v>
      </c>
      <c r="G85" s="2">
        <f>F85-E85</f>
        <v>4</v>
      </c>
      <c r="H85" s="2">
        <f>G85/12</f>
        <v>0.33333333333333331</v>
      </c>
      <c r="I85" s="2">
        <v>3.43</v>
      </c>
      <c r="J85" s="2">
        <v>3.5</v>
      </c>
      <c r="K85" s="2">
        <f>J85-I85</f>
        <v>6.999999999999984E-2</v>
      </c>
      <c r="L85" s="2">
        <f>K85/12</f>
        <v>5.8333333333333197E-3</v>
      </c>
    </row>
    <row r="86" spans="1:12" s="2" customFormat="1" ht="12.9" customHeight="1" x14ac:dyDescent="0.4">
      <c r="A86" s="5">
        <v>14</v>
      </c>
      <c r="B86" s="5" t="s">
        <v>18</v>
      </c>
      <c r="C86" s="5" t="s">
        <v>4</v>
      </c>
      <c r="D86" s="2">
        <v>0</v>
      </c>
      <c r="E86" s="2">
        <v>10</v>
      </c>
      <c r="I86" s="2">
        <v>2.76</v>
      </c>
    </row>
    <row r="87" spans="1:12" s="2" customFormat="1" ht="12.9" customHeight="1" x14ac:dyDescent="0.35">
      <c r="A87" s="5">
        <v>2</v>
      </c>
      <c r="B87" s="4" t="s">
        <v>5</v>
      </c>
      <c r="C87" s="5" t="s">
        <v>4</v>
      </c>
      <c r="D87" s="2">
        <v>0</v>
      </c>
    </row>
    <row r="88" spans="1:12" s="2" customFormat="1" ht="12.9" customHeight="1" x14ac:dyDescent="0.35">
      <c r="A88" s="5">
        <v>14</v>
      </c>
      <c r="B88" s="4" t="s">
        <v>5</v>
      </c>
      <c r="C88" s="5" t="s">
        <v>4</v>
      </c>
      <c r="D88" s="2">
        <v>1</v>
      </c>
      <c r="E88" s="2">
        <v>16</v>
      </c>
      <c r="F88" s="2">
        <v>16.100000000000001</v>
      </c>
      <c r="G88" s="2">
        <f>F88-E88</f>
        <v>0.10000000000000142</v>
      </c>
      <c r="H88" s="2">
        <f>G88/12</f>
        <v>8.3333333333334512E-3</v>
      </c>
      <c r="I88" s="2">
        <v>3</v>
      </c>
      <c r="J88" s="2">
        <v>4.01</v>
      </c>
      <c r="K88" s="2">
        <f>J88-I88</f>
        <v>1.0099999999999998</v>
      </c>
      <c r="L88" s="2">
        <f>K88/12</f>
        <v>8.4166666666666654E-2</v>
      </c>
    </row>
    <row r="89" spans="1:12" s="2" customFormat="1" ht="12.9" x14ac:dyDescent="0.4">
      <c r="A89" s="5">
        <v>3</v>
      </c>
      <c r="B89" s="5" t="s">
        <v>17</v>
      </c>
      <c r="C89" s="5" t="s">
        <v>4</v>
      </c>
      <c r="D89" s="2">
        <v>0</v>
      </c>
      <c r="E89" s="2">
        <v>11</v>
      </c>
      <c r="I89" s="2">
        <v>2.0699999999999998</v>
      </c>
    </row>
    <row r="90" spans="1:12" s="2" customFormat="1" ht="12.9" customHeight="1" x14ac:dyDescent="0.4">
      <c r="A90" s="5">
        <v>15</v>
      </c>
      <c r="B90" s="5" t="s">
        <v>17</v>
      </c>
      <c r="C90" s="5" t="s">
        <v>4</v>
      </c>
      <c r="D90" s="2">
        <v>0</v>
      </c>
      <c r="E90" s="2">
        <v>18</v>
      </c>
      <c r="I90" s="2">
        <v>5.76</v>
      </c>
    </row>
    <row r="91" spans="1:12" s="2" customFormat="1" ht="12.9" customHeight="1" x14ac:dyDescent="0.4">
      <c r="A91" s="5">
        <v>3</v>
      </c>
      <c r="B91" s="5" t="s">
        <v>19</v>
      </c>
      <c r="C91" s="5" t="s">
        <v>4</v>
      </c>
      <c r="D91" s="2">
        <v>0</v>
      </c>
    </row>
    <row r="92" spans="1:12" s="2" customFormat="1" ht="12.9" customHeight="1" x14ac:dyDescent="0.4">
      <c r="A92" s="5">
        <v>15</v>
      </c>
      <c r="B92" s="5" t="s">
        <v>19</v>
      </c>
      <c r="C92" s="5" t="s">
        <v>4</v>
      </c>
      <c r="D92" s="2">
        <v>1</v>
      </c>
      <c r="E92" s="2">
        <v>28</v>
      </c>
      <c r="F92" s="2">
        <v>40</v>
      </c>
      <c r="G92" s="2">
        <f>F92-E92</f>
        <v>12</v>
      </c>
      <c r="H92" s="2">
        <f>G92/12</f>
        <v>1</v>
      </c>
      <c r="I92" s="2">
        <v>5.69</v>
      </c>
      <c r="J92" s="2">
        <v>10.7</v>
      </c>
      <c r="K92" s="2">
        <f>J92-I92</f>
        <v>5.0099999999999989</v>
      </c>
      <c r="L92" s="2">
        <f>K92/12</f>
        <v>0.41749999999999993</v>
      </c>
    </row>
    <row r="93" spans="1:12" s="2" customFormat="1" ht="12.9" customHeight="1" x14ac:dyDescent="0.4">
      <c r="A93" s="5">
        <v>3</v>
      </c>
      <c r="B93" s="5" t="s">
        <v>18</v>
      </c>
      <c r="C93" s="5" t="s">
        <v>4</v>
      </c>
      <c r="D93" s="2">
        <v>0</v>
      </c>
    </row>
    <row r="94" spans="1:12" s="2" customFormat="1" ht="12.9" customHeight="1" x14ac:dyDescent="0.4">
      <c r="A94" s="5">
        <v>15</v>
      </c>
      <c r="B94" s="5" t="s">
        <v>18</v>
      </c>
      <c r="C94" s="5" t="s">
        <v>4</v>
      </c>
      <c r="D94" s="2">
        <v>0</v>
      </c>
      <c r="E94" s="2">
        <v>12.5</v>
      </c>
      <c r="I94" s="2">
        <v>2.27</v>
      </c>
    </row>
    <row r="95" spans="1:12" s="2" customFormat="1" ht="12.9" x14ac:dyDescent="0.35">
      <c r="A95" s="5">
        <v>3</v>
      </c>
      <c r="B95" s="4" t="s">
        <v>5</v>
      </c>
      <c r="C95" s="5" t="s">
        <v>4</v>
      </c>
      <c r="D95" s="2">
        <v>1</v>
      </c>
      <c r="E95" s="2">
        <v>16</v>
      </c>
      <c r="F95" s="2">
        <v>28</v>
      </c>
      <c r="G95" s="2">
        <f>F95-E95</f>
        <v>12</v>
      </c>
      <c r="H95" s="2">
        <f>G95/12</f>
        <v>1</v>
      </c>
      <c r="I95" s="2">
        <v>3.72</v>
      </c>
      <c r="J95" s="2">
        <v>5.4</v>
      </c>
      <c r="K95" s="2">
        <f>J95-I95</f>
        <v>1.6800000000000002</v>
      </c>
      <c r="L95" s="2">
        <f>K95/12</f>
        <v>0.14000000000000001</v>
      </c>
    </row>
    <row r="96" spans="1:12" s="2" customFormat="1" ht="12.9" customHeight="1" x14ac:dyDescent="0.35">
      <c r="A96" s="5">
        <v>15</v>
      </c>
      <c r="B96" s="4" t="s">
        <v>5</v>
      </c>
      <c r="C96" s="5" t="s">
        <v>4</v>
      </c>
      <c r="D96" s="2">
        <v>1</v>
      </c>
      <c r="E96" s="2">
        <v>27</v>
      </c>
      <c r="F96" s="2">
        <v>44</v>
      </c>
      <c r="G96" s="2">
        <f>F96-E96</f>
        <v>17</v>
      </c>
      <c r="H96" s="2">
        <f>G96/12</f>
        <v>1.4166666666666667</v>
      </c>
      <c r="I96" s="2">
        <v>9.27</v>
      </c>
      <c r="J96" s="2">
        <v>14.1</v>
      </c>
      <c r="K96" s="2">
        <f>J96-I96</f>
        <v>4.83</v>
      </c>
      <c r="L96" s="2">
        <f>K96/12</f>
        <v>0.40250000000000002</v>
      </c>
    </row>
    <row r="97" spans="1:12" s="2" customFormat="1" ht="12.9" x14ac:dyDescent="0.4">
      <c r="A97" s="5">
        <v>4</v>
      </c>
      <c r="B97" s="5" t="s">
        <v>17</v>
      </c>
      <c r="C97" s="5" t="s">
        <v>4</v>
      </c>
      <c r="D97" s="2">
        <v>0</v>
      </c>
      <c r="E97" s="2">
        <v>11</v>
      </c>
      <c r="I97" s="2">
        <v>3.52</v>
      </c>
    </row>
    <row r="98" spans="1:12" s="2" customFormat="1" ht="12.9" x14ac:dyDescent="0.4">
      <c r="A98" s="5">
        <v>16</v>
      </c>
      <c r="B98" s="5" t="s">
        <v>17</v>
      </c>
      <c r="C98" s="5" t="s">
        <v>4</v>
      </c>
      <c r="D98" s="2">
        <v>0</v>
      </c>
      <c r="E98" s="2">
        <v>20</v>
      </c>
      <c r="I98" s="2">
        <v>3.55</v>
      </c>
    </row>
    <row r="99" spans="1:12" s="2" customFormat="1" ht="12.9" x14ac:dyDescent="0.4">
      <c r="A99" s="5">
        <v>4</v>
      </c>
      <c r="B99" s="5" t="s">
        <v>19</v>
      </c>
      <c r="C99" s="5" t="s">
        <v>4</v>
      </c>
      <c r="D99" s="2">
        <v>0</v>
      </c>
      <c r="E99" s="2">
        <v>9</v>
      </c>
      <c r="I99" s="2">
        <v>1.9</v>
      </c>
    </row>
    <row r="100" spans="1:12" s="2" customFormat="1" ht="12.9" customHeight="1" x14ac:dyDescent="0.4">
      <c r="A100" s="5">
        <v>16</v>
      </c>
      <c r="B100" s="5" t="s">
        <v>19</v>
      </c>
      <c r="C100" s="5" t="s">
        <v>4</v>
      </c>
      <c r="D100" s="2">
        <v>0</v>
      </c>
      <c r="E100" s="2">
        <v>12</v>
      </c>
      <c r="I100" s="2">
        <v>2.56</v>
      </c>
    </row>
    <row r="101" spans="1:12" s="2" customFormat="1" ht="12.9" customHeight="1" x14ac:dyDescent="0.4">
      <c r="A101" s="5">
        <v>4</v>
      </c>
      <c r="B101" s="5" t="s">
        <v>18</v>
      </c>
      <c r="C101" s="5" t="s">
        <v>4</v>
      </c>
      <c r="D101" s="2">
        <v>1</v>
      </c>
      <c r="E101" s="2">
        <v>16</v>
      </c>
      <c r="F101" s="2">
        <v>18</v>
      </c>
      <c r="G101" s="2">
        <f>F101-E101</f>
        <v>2</v>
      </c>
      <c r="H101" s="2">
        <f>G101/12</f>
        <v>0.16666666666666666</v>
      </c>
      <c r="I101" s="2">
        <v>3.25</v>
      </c>
      <c r="J101" s="2">
        <v>3.3</v>
      </c>
      <c r="K101" s="2">
        <f>J101-I101</f>
        <v>4.9999999999999822E-2</v>
      </c>
      <c r="L101" s="2">
        <f>K101/12</f>
        <v>4.1666666666666519E-3</v>
      </c>
    </row>
    <row r="102" spans="1:12" s="2" customFormat="1" ht="12.9" customHeight="1" x14ac:dyDescent="0.4">
      <c r="A102" s="5">
        <v>16</v>
      </c>
      <c r="B102" s="5" t="s">
        <v>18</v>
      </c>
      <c r="C102" s="5" t="s">
        <v>4</v>
      </c>
      <c r="D102" s="2">
        <v>1</v>
      </c>
      <c r="E102" s="2">
        <v>11</v>
      </c>
      <c r="F102" s="2">
        <v>12</v>
      </c>
      <c r="G102" s="2">
        <f>F102-E102</f>
        <v>1</v>
      </c>
      <c r="H102" s="2">
        <f>G102/12</f>
        <v>8.3333333333333329E-2</v>
      </c>
      <c r="I102" s="2">
        <v>2.99</v>
      </c>
      <c r="J102" s="2">
        <v>2.2000000000000002</v>
      </c>
      <c r="K102" s="2">
        <f>J102-I102</f>
        <v>-0.79</v>
      </c>
      <c r="L102" s="2">
        <f>K102/12</f>
        <v>-6.5833333333333341E-2</v>
      </c>
    </row>
    <row r="103" spans="1:12" s="2" customFormat="1" ht="12.9" customHeight="1" x14ac:dyDescent="0.35">
      <c r="A103" s="5">
        <v>4</v>
      </c>
      <c r="B103" s="4" t="s">
        <v>5</v>
      </c>
      <c r="C103" s="5" t="s">
        <v>4</v>
      </c>
      <c r="D103" s="2">
        <v>0</v>
      </c>
      <c r="E103" s="2">
        <v>8.5</v>
      </c>
      <c r="I103" s="2">
        <v>3.35</v>
      </c>
    </row>
    <row r="104" spans="1:12" s="2" customFormat="1" ht="12.9" customHeight="1" x14ac:dyDescent="0.35">
      <c r="A104" s="5">
        <v>16</v>
      </c>
      <c r="B104" s="4" t="s">
        <v>5</v>
      </c>
      <c r="C104" s="5" t="s">
        <v>4</v>
      </c>
      <c r="D104" s="2">
        <v>1</v>
      </c>
      <c r="E104" s="2">
        <v>16</v>
      </c>
      <c r="F104" s="2">
        <v>18</v>
      </c>
      <c r="G104" s="2">
        <f>F104-E104</f>
        <v>2</v>
      </c>
      <c r="H104" s="2">
        <f>G104/12</f>
        <v>0.16666666666666666</v>
      </c>
      <c r="I104" s="2">
        <v>5.42</v>
      </c>
      <c r="J104" s="2">
        <v>5</v>
      </c>
      <c r="K104" s="2">
        <f>J104-I104</f>
        <v>-0.41999999999999993</v>
      </c>
      <c r="L104" s="2">
        <f>K104/12</f>
        <v>-3.4999999999999996E-2</v>
      </c>
    </row>
    <row r="105" spans="1:12" s="2" customFormat="1" ht="12.9" x14ac:dyDescent="0.4">
      <c r="A105" s="5">
        <v>5</v>
      </c>
      <c r="B105" s="5" t="s">
        <v>17</v>
      </c>
      <c r="C105" s="5" t="s">
        <v>4</v>
      </c>
      <c r="D105" s="2">
        <v>0</v>
      </c>
      <c r="E105" s="2">
        <v>17</v>
      </c>
      <c r="I105" s="2">
        <v>3.41</v>
      </c>
    </row>
    <row r="106" spans="1:12" s="2" customFormat="1" ht="12.9" customHeight="1" x14ac:dyDescent="0.4">
      <c r="A106" s="5">
        <v>17</v>
      </c>
      <c r="B106" s="5" t="s">
        <v>17</v>
      </c>
      <c r="C106" s="5" t="s">
        <v>4</v>
      </c>
      <c r="D106" s="2">
        <v>0</v>
      </c>
      <c r="E106" s="2">
        <v>15</v>
      </c>
      <c r="I106" s="2">
        <v>2.0499999999999998</v>
      </c>
    </row>
    <row r="107" spans="1:12" s="2" customFormat="1" ht="12.9" x14ac:dyDescent="0.4">
      <c r="A107" s="5">
        <v>5</v>
      </c>
      <c r="B107" s="5" t="s">
        <v>19</v>
      </c>
      <c r="C107" s="5" t="s">
        <v>4</v>
      </c>
      <c r="D107" s="2">
        <v>1</v>
      </c>
      <c r="E107" s="2">
        <v>16</v>
      </c>
      <c r="F107" s="2">
        <v>34</v>
      </c>
      <c r="G107" s="2">
        <f>F107-E107</f>
        <v>18</v>
      </c>
      <c r="H107" s="2">
        <f>G107/12</f>
        <v>1.5</v>
      </c>
      <c r="I107" s="2">
        <v>4.6500000000000004</v>
      </c>
      <c r="J107" s="2">
        <v>6.5</v>
      </c>
      <c r="K107" s="2">
        <f>J107-I107</f>
        <v>1.8499999999999996</v>
      </c>
      <c r="L107" s="2">
        <f>K107/12</f>
        <v>0.15416666666666665</v>
      </c>
    </row>
    <row r="108" spans="1:12" s="2" customFormat="1" ht="12.9" x14ac:dyDescent="0.4">
      <c r="A108" s="5">
        <v>17</v>
      </c>
      <c r="B108" s="5" t="s">
        <v>19</v>
      </c>
      <c r="C108" s="5" t="s">
        <v>4</v>
      </c>
      <c r="D108" s="2">
        <v>0</v>
      </c>
      <c r="E108" s="2">
        <v>9</v>
      </c>
      <c r="I108" s="2">
        <v>2.2999999999999998</v>
      </c>
    </row>
    <row r="109" spans="1:12" s="2" customFormat="1" ht="12.9" x14ac:dyDescent="0.4">
      <c r="A109" s="5">
        <v>5</v>
      </c>
      <c r="B109" s="5" t="s">
        <v>18</v>
      </c>
      <c r="C109" s="5" t="s">
        <v>4</v>
      </c>
      <c r="D109" s="2">
        <v>0</v>
      </c>
      <c r="E109" s="2">
        <v>17</v>
      </c>
      <c r="I109" s="2">
        <v>2.91</v>
      </c>
    </row>
    <row r="110" spans="1:12" s="2" customFormat="1" ht="12.9" customHeight="1" x14ac:dyDescent="0.4">
      <c r="A110" s="5">
        <v>17</v>
      </c>
      <c r="B110" s="5" t="s">
        <v>18</v>
      </c>
      <c r="C110" s="5" t="s">
        <v>4</v>
      </c>
      <c r="D110" s="2">
        <v>0</v>
      </c>
      <c r="E110" s="2">
        <v>16</v>
      </c>
      <c r="I110" s="2">
        <v>2.8</v>
      </c>
    </row>
    <row r="111" spans="1:12" s="2" customFormat="1" ht="12.9" x14ac:dyDescent="0.35">
      <c r="A111" s="5">
        <v>5</v>
      </c>
      <c r="B111" s="4" t="s">
        <v>5</v>
      </c>
      <c r="C111" s="5" t="s">
        <v>4</v>
      </c>
      <c r="D111" s="2">
        <v>1</v>
      </c>
      <c r="E111" s="2">
        <v>33.5</v>
      </c>
      <c r="F111" s="2">
        <v>80</v>
      </c>
      <c r="G111" s="2">
        <f>F111-E111</f>
        <v>46.5</v>
      </c>
      <c r="H111" s="2">
        <f>G111/12</f>
        <v>3.875</v>
      </c>
      <c r="I111" s="2">
        <v>8.11</v>
      </c>
      <c r="J111" s="2">
        <v>15.3</v>
      </c>
      <c r="K111" s="2">
        <f>J111-I111</f>
        <v>7.1900000000000013</v>
      </c>
      <c r="L111" s="2">
        <f>K111/12</f>
        <v>0.59916666666666674</v>
      </c>
    </row>
    <row r="112" spans="1:12" s="2" customFormat="1" ht="12.9" customHeight="1" x14ac:dyDescent="0.35">
      <c r="A112" s="5">
        <v>17</v>
      </c>
      <c r="B112" s="4" t="s">
        <v>5</v>
      </c>
      <c r="C112" s="5" t="s">
        <v>4</v>
      </c>
      <c r="D112" s="2">
        <v>0</v>
      </c>
      <c r="E112" s="2">
        <v>11.5</v>
      </c>
      <c r="I112" s="2">
        <v>3.48</v>
      </c>
    </row>
    <row r="113" spans="1:12" s="2" customFormat="1" ht="12.9" customHeight="1" x14ac:dyDescent="0.4">
      <c r="A113" s="5">
        <v>6</v>
      </c>
      <c r="B113" s="5" t="s">
        <v>17</v>
      </c>
      <c r="C113" s="5" t="s">
        <v>4</v>
      </c>
      <c r="D113" s="2">
        <v>1</v>
      </c>
      <c r="E113" s="2">
        <v>33</v>
      </c>
      <c r="F113" s="2">
        <v>42</v>
      </c>
      <c r="G113" s="2">
        <f>F113-E113</f>
        <v>9</v>
      </c>
      <c r="H113" s="2">
        <f>G113/12</f>
        <v>0.75</v>
      </c>
      <c r="I113" s="2">
        <v>6</v>
      </c>
      <c r="J113" s="2">
        <v>8.3000000000000007</v>
      </c>
      <c r="K113" s="2">
        <f>J113-I113</f>
        <v>2.3000000000000007</v>
      </c>
      <c r="L113" s="2">
        <f>K113/12</f>
        <v>0.19166666666666674</v>
      </c>
    </row>
    <row r="114" spans="1:12" s="2" customFormat="1" ht="12.9" customHeight="1" x14ac:dyDescent="0.4">
      <c r="A114" s="5">
        <v>18</v>
      </c>
      <c r="B114" s="5" t="s">
        <v>17</v>
      </c>
      <c r="C114" s="5" t="s">
        <v>4</v>
      </c>
      <c r="D114" s="2">
        <v>0</v>
      </c>
    </row>
    <row r="115" spans="1:12" s="2" customFormat="1" ht="12.9" customHeight="1" x14ac:dyDescent="0.4">
      <c r="A115" s="5">
        <v>6</v>
      </c>
      <c r="B115" s="5" t="s">
        <v>19</v>
      </c>
      <c r="C115" s="5" t="s">
        <v>4</v>
      </c>
      <c r="D115" s="2">
        <v>1</v>
      </c>
      <c r="E115" s="2">
        <v>14</v>
      </c>
      <c r="F115" s="2">
        <v>17</v>
      </c>
      <c r="G115" s="2">
        <f>F115-E115</f>
        <v>3</v>
      </c>
      <c r="H115" s="2">
        <f>G115/12</f>
        <v>0.25</v>
      </c>
      <c r="I115" s="2">
        <v>4.2699999999999996</v>
      </c>
      <c r="J115" s="2">
        <v>4.2</v>
      </c>
      <c r="K115" s="2">
        <f>J115-I115</f>
        <v>-6.9999999999999396E-2</v>
      </c>
      <c r="L115" s="2">
        <f>K115/12</f>
        <v>-5.8333333333332833E-3</v>
      </c>
    </row>
    <row r="116" spans="1:12" s="2" customFormat="1" ht="12.9" customHeight="1" x14ac:dyDescent="0.4">
      <c r="A116" s="5">
        <v>18</v>
      </c>
      <c r="B116" s="5" t="s">
        <v>19</v>
      </c>
      <c r="C116" s="5" t="s">
        <v>4</v>
      </c>
      <c r="D116" s="2">
        <v>1</v>
      </c>
      <c r="E116" s="2">
        <v>28.5</v>
      </c>
      <c r="F116" s="2">
        <v>47</v>
      </c>
      <c r="G116" s="2">
        <f>F116-E116</f>
        <v>18.5</v>
      </c>
      <c r="H116" s="2">
        <f>G116/12</f>
        <v>1.5416666666666667</v>
      </c>
      <c r="I116" s="2">
        <v>6.87</v>
      </c>
      <c r="J116" s="2">
        <v>7.9</v>
      </c>
      <c r="K116" s="2">
        <f>J116-I116</f>
        <v>1.0300000000000002</v>
      </c>
      <c r="L116" s="2">
        <f>K116/12</f>
        <v>8.5833333333333359E-2</v>
      </c>
    </row>
    <row r="117" spans="1:12" s="2" customFormat="1" ht="12.9" x14ac:dyDescent="0.4">
      <c r="A117" s="5">
        <v>6</v>
      </c>
      <c r="B117" s="5" t="s">
        <v>18</v>
      </c>
      <c r="C117" s="5" t="s">
        <v>4</v>
      </c>
      <c r="D117" s="2">
        <v>1</v>
      </c>
      <c r="E117" s="2">
        <v>31.5</v>
      </c>
      <c r="F117" s="2">
        <v>48</v>
      </c>
      <c r="G117" s="2">
        <f>F117-E117</f>
        <v>16.5</v>
      </c>
      <c r="H117" s="2">
        <f>G117/12</f>
        <v>1.375</v>
      </c>
      <c r="I117" s="2">
        <v>7.34</v>
      </c>
      <c r="J117" s="2">
        <v>8.5</v>
      </c>
      <c r="K117" s="2">
        <f>J117-I117</f>
        <v>1.1600000000000001</v>
      </c>
      <c r="L117" s="2">
        <f>K117/12</f>
        <v>9.6666666666666679E-2</v>
      </c>
    </row>
    <row r="118" spans="1:12" s="2" customFormat="1" ht="12.9" customHeight="1" x14ac:dyDescent="0.4">
      <c r="A118" s="5">
        <v>18</v>
      </c>
      <c r="B118" s="5" t="s">
        <v>18</v>
      </c>
      <c r="C118" s="5" t="s">
        <v>4</v>
      </c>
      <c r="D118" s="2">
        <v>0</v>
      </c>
      <c r="E118" s="2">
        <v>10</v>
      </c>
      <c r="I118" s="2">
        <v>1.98</v>
      </c>
    </row>
    <row r="119" spans="1:12" s="2" customFormat="1" ht="12.9" customHeight="1" x14ac:dyDescent="0.35">
      <c r="A119" s="5">
        <v>6</v>
      </c>
      <c r="B119" s="4" t="s">
        <v>5</v>
      </c>
      <c r="C119" s="5" t="s">
        <v>4</v>
      </c>
      <c r="D119" s="2">
        <v>0</v>
      </c>
      <c r="E119" s="2">
        <v>9</v>
      </c>
      <c r="I119" s="2">
        <v>3.48</v>
      </c>
    </row>
    <row r="120" spans="1:12" s="2" customFormat="1" ht="12.9" customHeight="1" x14ac:dyDescent="0.35">
      <c r="A120" s="5">
        <v>18</v>
      </c>
      <c r="B120" s="4" t="s">
        <v>5</v>
      </c>
      <c r="C120" s="5" t="s">
        <v>4</v>
      </c>
      <c r="D120" s="2">
        <v>1</v>
      </c>
      <c r="E120" s="2">
        <v>24</v>
      </c>
      <c r="F120" s="2">
        <v>40</v>
      </c>
      <c r="G120" s="2">
        <f>F120-E120</f>
        <v>16</v>
      </c>
      <c r="H120" s="2">
        <f>G120/12</f>
        <v>1.3333333333333333</v>
      </c>
      <c r="I120" s="2">
        <v>6.45</v>
      </c>
      <c r="J120" s="2">
        <v>7.8</v>
      </c>
      <c r="K120" s="2">
        <f>J120-I120</f>
        <v>1.3499999999999996</v>
      </c>
      <c r="L120" s="2">
        <f>K120/12</f>
        <v>0.11249999999999998</v>
      </c>
    </row>
    <row r="121" spans="1:12" s="2" customFormat="1" ht="12.9" customHeight="1" x14ac:dyDescent="0.4">
      <c r="A121" s="5">
        <v>7</v>
      </c>
      <c r="B121" s="5" t="s">
        <v>17</v>
      </c>
      <c r="C121" s="5" t="s">
        <v>4</v>
      </c>
      <c r="D121" s="2">
        <v>0</v>
      </c>
      <c r="E121" s="2">
        <v>17</v>
      </c>
      <c r="I121" s="2">
        <v>3.13</v>
      </c>
    </row>
    <row r="122" spans="1:12" s="2" customFormat="1" ht="12.9" x14ac:dyDescent="0.4">
      <c r="A122" s="5">
        <v>19</v>
      </c>
      <c r="B122" s="5" t="s">
        <v>17</v>
      </c>
      <c r="C122" s="5" t="s">
        <v>4</v>
      </c>
      <c r="D122" s="2">
        <v>0</v>
      </c>
      <c r="E122" s="2">
        <v>23</v>
      </c>
      <c r="I122" s="2">
        <v>3.06</v>
      </c>
    </row>
    <row r="123" spans="1:12" s="2" customFormat="1" ht="12.9" x14ac:dyDescent="0.4">
      <c r="A123" s="5">
        <v>7</v>
      </c>
      <c r="B123" s="5" t="s">
        <v>19</v>
      </c>
      <c r="C123" s="5" t="s">
        <v>4</v>
      </c>
      <c r="D123" s="2">
        <v>1</v>
      </c>
      <c r="E123" s="2">
        <v>28</v>
      </c>
      <c r="F123" s="2">
        <v>45</v>
      </c>
      <c r="G123" s="2">
        <f>F123-E123</f>
        <v>17</v>
      </c>
      <c r="H123" s="2">
        <f>G123/12</f>
        <v>1.4166666666666667</v>
      </c>
      <c r="I123" s="2">
        <v>9.2100000000000009</v>
      </c>
      <c r="J123" s="2">
        <v>15.5</v>
      </c>
      <c r="K123" s="2">
        <f>J123-I123</f>
        <v>6.2899999999999991</v>
      </c>
      <c r="L123" s="2">
        <f>K123/12</f>
        <v>0.52416666666666656</v>
      </c>
    </row>
    <row r="124" spans="1:12" s="2" customFormat="1" ht="12.9" x14ac:dyDescent="0.4">
      <c r="A124" s="5">
        <v>19</v>
      </c>
      <c r="B124" s="5" t="s">
        <v>19</v>
      </c>
      <c r="C124" s="5" t="s">
        <v>4</v>
      </c>
      <c r="D124" s="2">
        <v>0</v>
      </c>
    </row>
    <row r="125" spans="1:12" s="2" customFormat="1" ht="12.9" x14ac:dyDescent="0.4">
      <c r="A125" s="5">
        <v>7</v>
      </c>
      <c r="B125" s="5" t="s">
        <v>18</v>
      </c>
      <c r="C125" s="5" t="s">
        <v>4</v>
      </c>
      <c r="D125" s="2">
        <v>0</v>
      </c>
      <c r="E125" s="2">
        <v>40.5</v>
      </c>
      <c r="I125" s="2">
        <v>8.06</v>
      </c>
    </row>
    <row r="126" spans="1:12" s="2" customFormat="1" ht="12.9" customHeight="1" x14ac:dyDescent="0.4">
      <c r="A126" s="5">
        <v>19</v>
      </c>
      <c r="B126" s="5" t="s">
        <v>18</v>
      </c>
      <c r="C126" s="5" t="s">
        <v>4</v>
      </c>
      <c r="D126" s="2">
        <v>0</v>
      </c>
      <c r="E126" s="2">
        <v>12</v>
      </c>
      <c r="I126" s="2">
        <v>1.89</v>
      </c>
    </row>
    <row r="127" spans="1:12" s="2" customFormat="1" ht="12.9" customHeight="1" x14ac:dyDescent="0.35">
      <c r="A127" s="5">
        <v>7</v>
      </c>
      <c r="B127" s="4" t="s">
        <v>5</v>
      </c>
      <c r="C127" s="5" t="s">
        <v>4</v>
      </c>
      <c r="D127" s="2">
        <v>0</v>
      </c>
    </row>
    <row r="128" spans="1:12" s="2" customFormat="1" ht="12.9" customHeight="1" x14ac:dyDescent="0.35">
      <c r="A128" s="5">
        <v>19</v>
      </c>
      <c r="B128" s="4" t="s">
        <v>5</v>
      </c>
      <c r="C128" s="5" t="s">
        <v>4</v>
      </c>
      <c r="D128" s="2">
        <v>1</v>
      </c>
      <c r="E128" s="2">
        <v>18</v>
      </c>
      <c r="F128" s="2">
        <v>19</v>
      </c>
      <c r="G128" s="2">
        <f>F128-E128</f>
        <v>1</v>
      </c>
      <c r="H128" s="2">
        <f>G128/12</f>
        <v>8.3333333333333329E-2</v>
      </c>
      <c r="I128" s="2">
        <v>4.41</v>
      </c>
      <c r="J128" s="2">
        <v>7.5</v>
      </c>
      <c r="K128" s="2">
        <f>J128-I128</f>
        <v>3.09</v>
      </c>
      <c r="L128" s="2">
        <f>K128/12</f>
        <v>0.25750000000000001</v>
      </c>
    </row>
    <row r="129" spans="1:12" s="2" customFormat="1" ht="12.9" x14ac:dyDescent="0.4">
      <c r="A129" s="5">
        <v>8</v>
      </c>
      <c r="B129" s="5" t="s">
        <v>17</v>
      </c>
      <c r="C129" s="5" t="s">
        <v>4</v>
      </c>
      <c r="D129" s="2">
        <v>0</v>
      </c>
      <c r="E129" s="2">
        <v>18</v>
      </c>
      <c r="I129" s="2">
        <v>5.92</v>
      </c>
    </row>
    <row r="130" spans="1:12" s="2" customFormat="1" ht="12.9" x14ac:dyDescent="0.4">
      <c r="A130" s="5">
        <v>20</v>
      </c>
      <c r="B130" s="5" t="s">
        <v>17</v>
      </c>
      <c r="C130" s="5" t="s">
        <v>4</v>
      </c>
      <c r="D130" s="2">
        <v>1</v>
      </c>
      <c r="E130" s="2">
        <v>14.5</v>
      </c>
      <c r="F130" s="2">
        <v>23</v>
      </c>
      <c r="G130" s="2">
        <f>F130-E130</f>
        <v>8.5</v>
      </c>
      <c r="H130" s="2">
        <f>G130/12</f>
        <v>0.70833333333333337</v>
      </c>
      <c r="I130" s="2">
        <v>3.49</v>
      </c>
      <c r="J130" s="2">
        <v>3.8</v>
      </c>
      <c r="K130" s="2">
        <f>J130-I130</f>
        <v>0.30999999999999961</v>
      </c>
      <c r="L130" s="2">
        <f>K130/12</f>
        <v>2.5833333333333302E-2</v>
      </c>
    </row>
    <row r="131" spans="1:12" s="2" customFormat="1" ht="12.9" customHeight="1" x14ac:dyDescent="0.4">
      <c r="A131" s="5">
        <v>8</v>
      </c>
      <c r="B131" s="5" t="s">
        <v>19</v>
      </c>
      <c r="C131" s="5" t="s">
        <v>4</v>
      </c>
      <c r="D131" s="2">
        <v>1</v>
      </c>
      <c r="E131" s="2">
        <v>29</v>
      </c>
      <c r="F131" s="2">
        <v>57</v>
      </c>
      <c r="G131" s="2">
        <f>F131-E131</f>
        <v>28</v>
      </c>
      <c r="H131" s="2">
        <f>G131/12</f>
        <v>2.3333333333333335</v>
      </c>
      <c r="I131" s="2">
        <v>6.27</v>
      </c>
      <c r="J131" s="2">
        <v>8.3000000000000007</v>
      </c>
      <c r="K131" s="2">
        <f>J131-I131</f>
        <v>2.0300000000000011</v>
      </c>
      <c r="L131" s="2">
        <f>K131/12</f>
        <v>0.16916666666666677</v>
      </c>
    </row>
    <row r="132" spans="1:12" s="2" customFormat="1" ht="12.9" customHeight="1" x14ac:dyDescent="0.4">
      <c r="A132" s="5">
        <v>20</v>
      </c>
      <c r="B132" s="5" t="s">
        <v>19</v>
      </c>
      <c r="C132" s="5" t="s">
        <v>4</v>
      </c>
      <c r="D132" s="2">
        <v>1</v>
      </c>
      <c r="E132" s="2">
        <v>22</v>
      </c>
      <c r="F132" s="2">
        <v>31</v>
      </c>
      <c r="G132" s="2">
        <f>F132-E132</f>
        <v>9</v>
      </c>
      <c r="H132" s="2">
        <f>G132/12</f>
        <v>0.75</v>
      </c>
      <c r="I132" s="2">
        <v>4.55</v>
      </c>
      <c r="J132" s="2">
        <v>5.3</v>
      </c>
      <c r="K132" s="2">
        <f>J132-I132</f>
        <v>0.75</v>
      </c>
      <c r="L132" s="2">
        <f>K132/12</f>
        <v>6.25E-2</v>
      </c>
    </row>
    <row r="133" spans="1:12" s="2" customFormat="1" ht="12.9" customHeight="1" x14ac:dyDescent="0.4">
      <c r="A133" s="5">
        <v>8</v>
      </c>
      <c r="B133" s="5" t="s">
        <v>18</v>
      </c>
      <c r="C133" s="5" t="s">
        <v>4</v>
      </c>
      <c r="D133" s="2">
        <v>1</v>
      </c>
      <c r="E133" s="2">
        <v>18</v>
      </c>
      <c r="F133" s="2">
        <v>20</v>
      </c>
      <c r="G133" s="2">
        <f>F133-E133</f>
        <v>2</v>
      </c>
      <c r="H133" s="2">
        <f>G133/12</f>
        <v>0.16666666666666666</v>
      </c>
      <c r="I133" s="2">
        <v>5.45</v>
      </c>
      <c r="J133" s="2">
        <v>5.3</v>
      </c>
      <c r="K133" s="2">
        <f>J133-I133</f>
        <v>-0.15000000000000036</v>
      </c>
      <c r="L133" s="2">
        <f>K133/12</f>
        <v>-1.250000000000003E-2</v>
      </c>
    </row>
    <row r="134" spans="1:12" s="2" customFormat="1" ht="12.9" customHeight="1" x14ac:dyDescent="0.4">
      <c r="A134" s="5">
        <v>20</v>
      </c>
      <c r="B134" s="5" t="s">
        <v>18</v>
      </c>
      <c r="C134" s="5" t="s">
        <v>4</v>
      </c>
      <c r="D134" s="2">
        <v>1</v>
      </c>
      <c r="E134" s="2">
        <v>36</v>
      </c>
      <c r="F134" s="2">
        <v>48</v>
      </c>
      <c r="G134" s="2">
        <f>F134-E134</f>
        <v>12</v>
      </c>
      <c r="H134" s="2">
        <f>G134/12</f>
        <v>1</v>
      </c>
      <c r="I134" s="2">
        <v>8.3000000000000007</v>
      </c>
      <c r="J134" s="2">
        <v>12.6</v>
      </c>
      <c r="K134" s="2">
        <f>J134-I134</f>
        <v>4.2999999999999989</v>
      </c>
      <c r="L134" s="2">
        <f>K134/12</f>
        <v>0.35833333333333323</v>
      </c>
    </row>
    <row r="135" spans="1:12" s="2" customFormat="1" ht="12.9" x14ac:dyDescent="0.35">
      <c r="A135" s="5">
        <v>8</v>
      </c>
      <c r="B135" s="4" t="s">
        <v>5</v>
      </c>
      <c r="C135" s="5" t="s">
        <v>4</v>
      </c>
      <c r="D135" s="2">
        <v>1</v>
      </c>
      <c r="E135" s="2">
        <v>21</v>
      </c>
      <c r="F135" s="2">
        <v>33</v>
      </c>
      <c r="G135" s="2">
        <f>F135-E135</f>
        <v>12</v>
      </c>
      <c r="H135" s="2">
        <f>G135/12</f>
        <v>1</v>
      </c>
      <c r="I135" s="2">
        <v>5.01</v>
      </c>
      <c r="J135" s="2">
        <v>6.1</v>
      </c>
      <c r="K135" s="2">
        <f>J135-I135</f>
        <v>1.0899999999999999</v>
      </c>
      <c r="L135" s="2">
        <f>K135/12</f>
        <v>9.0833333333333321E-2</v>
      </c>
    </row>
    <row r="136" spans="1:12" s="2" customFormat="1" ht="12.9" customHeight="1" x14ac:dyDescent="0.35">
      <c r="A136" s="5">
        <v>20</v>
      </c>
      <c r="B136" s="4" t="s">
        <v>5</v>
      </c>
      <c r="C136" s="5" t="s">
        <v>4</v>
      </c>
      <c r="D136" s="2">
        <v>1</v>
      </c>
      <c r="E136" s="2">
        <v>27</v>
      </c>
      <c r="F136" s="2">
        <v>54</v>
      </c>
      <c r="G136" s="2">
        <f>F136-E136</f>
        <v>27</v>
      </c>
      <c r="H136" s="2">
        <f>G136/12</f>
        <v>2.25</v>
      </c>
      <c r="I136" s="2">
        <v>6.44</v>
      </c>
      <c r="J136" s="2">
        <v>10</v>
      </c>
      <c r="K136" s="2">
        <f>J136-I136</f>
        <v>3.5599999999999996</v>
      </c>
      <c r="L136" s="2">
        <f>K136/12</f>
        <v>0.29666666666666663</v>
      </c>
    </row>
    <row r="137" spans="1:12" s="2" customFormat="1" ht="12.9" customHeight="1" x14ac:dyDescent="0.4">
      <c r="A137" s="5">
        <v>9</v>
      </c>
      <c r="B137" s="5" t="s">
        <v>17</v>
      </c>
      <c r="C137" s="5" t="s">
        <v>4</v>
      </c>
      <c r="D137" s="2">
        <v>0</v>
      </c>
      <c r="E137" s="2">
        <v>9.5</v>
      </c>
      <c r="I137" s="2">
        <v>5</v>
      </c>
    </row>
    <row r="138" spans="1:12" s="2" customFormat="1" ht="12.9" x14ac:dyDescent="0.4">
      <c r="A138" s="5">
        <v>21</v>
      </c>
      <c r="B138" s="5" t="s">
        <v>17</v>
      </c>
      <c r="C138" s="5" t="s">
        <v>4</v>
      </c>
      <c r="D138" s="2">
        <v>1</v>
      </c>
      <c r="E138" s="2">
        <v>34</v>
      </c>
      <c r="F138" s="2">
        <v>44</v>
      </c>
      <c r="G138" s="2">
        <f>F138-E138</f>
        <v>10</v>
      </c>
      <c r="H138" s="2">
        <f>G138/12</f>
        <v>0.83333333333333337</v>
      </c>
      <c r="I138" s="2">
        <v>6.9</v>
      </c>
      <c r="J138" s="2">
        <v>8.5</v>
      </c>
      <c r="K138" s="2">
        <f>J138-I138</f>
        <v>1.5999999999999996</v>
      </c>
      <c r="L138" s="2">
        <f>K138/12</f>
        <v>0.1333333333333333</v>
      </c>
    </row>
    <row r="139" spans="1:12" s="2" customFormat="1" ht="12.9" x14ac:dyDescent="0.4">
      <c r="A139" s="5">
        <v>9</v>
      </c>
      <c r="B139" s="5" t="s">
        <v>19</v>
      </c>
      <c r="C139" s="5" t="s">
        <v>4</v>
      </c>
      <c r="D139" s="2">
        <v>1</v>
      </c>
      <c r="E139" s="2">
        <v>26.5</v>
      </c>
      <c r="F139" s="2">
        <v>27</v>
      </c>
      <c r="G139" s="2">
        <f>F139-E139</f>
        <v>0.5</v>
      </c>
      <c r="H139" s="2">
        <f>G139/12</f>
        <v>4.1666666666666664E-2</v>
      </c>
      <c r="I139" s="2">
        <v>5.42</v>
      </c>
      <c r="J139" s="2">
        <v>1.9</v>
      </c>
      <c r="K139" s="2">
        <f>J139-I139</f>
        <v>-3.52</v>
      </c>
      <c r="L139" s="2">
        <f>K139/12</f>
        <v>-0.29333333333333333</v>
      </c>
    </row>
    <row r="140" spans="1:12" s="2" customFormat="1" ht="12.9" x14ac:dyDescent="0.4">
      <c r="A140" s="5">
        <v>21</v>
      </c>
      <c r="B140" s="5" t="s">
        <v>19</v>
      </c>
      <c r="C140" s="5" t="s">
        <v>4</v>
      </c>
      <c r="D140" s="2">
        <v>1</v>
      </c>
      <c r="E140" s="2">
        <v>12</v>
      </c>
      <c r="F140" s="2">
        <v>13</v>
      </c>
      <c r="G140" s="2">
        <f>F140-E140</f>
        <v>1</v>
      </c>
      <c r="H140" s="2">
        <f>G140/12</f>
        <v>8.3333333333333329E-2</v>
      </c>
      <c r="I140" s="2">
        <v>2.5299999999999998</v>
      </c>
      <c r="J140" s="2">
        <v>2.8</v>
      </c>
      <c r="K140" s="2">
        <f>J140-I140</f>
        <v>0.27</v>
      </c>
      <c r="L140" s="2">
        <f>K140/12</f>
        <v>2.2500000000000003E-2</v>
      </c>
    </row>
    <row r="141" spans="1:12" s="2" customFormat="1" ht="12.9" x14ac:dyDescent="0.4">
      <c r="A141" s="5">
        <v>9</v>
      </c>
      <c r="B141" s="5" t="s">
        <v>18</v>
      </c>
      <c r="C141" s="5" t="s">
        <v>4</v>
      </c>
      <c r="D141" s="2">
        <v>1</v>
      </c>
      <c r="E141" s="2">
        <v>25</v>
      </c>
      <c r="F141" s="2">
        <v>31</v>
      </c>
      <c r="G141" s="2">
        <f>F141-E141</f>
        <v>6</v>
      </c>
      <c r="H141" s="2">
        <f>G141/12</f>
        <v>0.5</v>
      </c>
      <c r="I141" s="2">
        <v>5.48</v>
      </c>
      <c r="J141" s="2">
        <v>8.6</v>
      </c>
      <c r="K141" s="2">
        <f>J141-I141</f>
        <v>3.1199999999999992</v>
      </c>
      <c r="L141" s="2">
        <f>K141/12</f>
        <v>0.25999999999999995</v>
      </c>
    </row>
    <row r="142" spans="1:12" s="2" customFormat="1" ht="12.9" customHeight="1" x14ac:dyDescent="0.4">
      <c r="A142" s="5">
        <v>21</v>
      </c>
      <c r="B142" s="5" t="s">
        <v>18</v>
      </c>
      <c r="C142" s="5" t="s">
        <v>4</v>
      </c>
      <c r="D142" s="2">
        <v>0</v>
      </c>
      <c r="E142" s="2">
        <v>10</v>
      </c>
      <c r="I142" s="2">
        <v>2.4900000000000002</v>
      </c>
    </row>
    <row r="143" spans="1:12" s="2" customFormat="1" ht="12.9" customHeight="1" x14ac:dyDescent="0.35">
      <c r="A143" s="5">
        <v>9</v>
      </c>
      <c r="B143" s="4" t="s">
        <v>5</v>
      </c>
      <c r="C143" s="5" t="s">
        <v>4</v>
      </c>
      <c r="D143" s="2">
        <v>1</v>
      </c>
      <c r="E143" s="2">
        <v>30.5</v>
      </c>
      <c r="F143" s="2">
        <v>48</v>
      </c>
      <c r="G143" s="2">
        <f>F143-E143</f>
        <v>17.5</v>
      </c>
      <c r="H143" s="2">
        <f>G143/12</f>
        <v>1.4583333333333333</v>
      </c>
      <c r="I143" s="2">
        <v>7.01</v>
      </c>
      <c r="J143" s="2">
        <v>7</v>
      </c>
      <c r="K143" s="2">
        <f>J143-I143</f>
        <v>-9.9999999999997868E-3</v>
      </c>
      <c r="L143" s="2">
        <f>K143/12</f>
        <v>-8.3333333333331561E-4</v>
      </c>
    </row>
    <row r="144" spans="1:12" s="2" customFormat="1" ht="12.9" customHeight="1" x14ac:dyDescent="0.35">
      <c r="A144" s="5">
        <v>21</v>
      </c>
      <c r="B144" s="4" t="s">
        <v>5</v>
      </c>
      <c r="C144" s="5" t="s">
        <v>4</v>
      </c>
      <c r="D144" s="2">
        <v>0</v>
      </c>
      <c r="E144" s="2">
        <v>11</v>
      </c>
      <c r="I144" s="2">
        <v>2.77</v>
      </c>
    </row>
    <row r="145" spans="1:12" s="2" customFormat="1" ht="12.9" x14ac:dyDescent="0.4">
      <c r="A145" s="5">
        <v>10</v>
      </c>
      <c r="B145" s="5" t="s">
        <v>17</v>
      </c>
      <c r="C145" s="5" t="s">
        <v>4</v>
      </c>
      <c r="D145" s="2">
        <v>1</v>
      </c>
      <c r="E145" s="2">
        <v>30</v>
      </c>
      <c r="F145" s="2">
        <v>33</v>
      </c>
      <c r="G145" s="2">
        <f>F145-E145</f>
        <v>3</v>
      </c>
      <c r="H145" s="2">
        <f>G145/12</f>
        <v>0.25</v>
      </c>
      <c r="I145" s="2">
        <v>6.99</v>
      </c>
      <c r="J145" s="2">
        <v>8.6999999999999993</v>
      </c>
      <c r="K145" s="2">
        <f>J145-I145</f>
        <v>1.7099999999999991</v>
      </c>
      <c r="L145" s="2">
        <f>K145/12</f>
        <v>0.14249999999999993</v>
      </c>
    </row>
    <row r="146" spans="1:12" s="2" customFormat="1" ht="12.9" x14ac:dyDescent="0.4">
      <c r="A146" s="5">
        <v>22</v>
      </c>
      <c r="B146" s="5" t="s">
        <v>17</v>
      </c>
      <c r="C146" s="5" t="s">
        <v>4</v>
      </c>
      <c r="D146" s="2">
        <v>0</v>
      </c>
      <c r="E146" s="2">
        <v>5</v>
      </c>
      <c r="I146" s="2">
        <v>1.56</v>
      </c>
    </row>
    <row r="147" spans="1:12" s="2" customFormat="1" ht="12.9" customHeight="1" x14ac:dyDescent="0.4">
      <c r="A147" s="5">
        <v>10</v>
      </c>
      <c r="B147" s="5" t="s">
        <v>19</v>
      </c>
      <c r="C147" s="5" t="s">
        <v>4</v>
      </c>
      <c r="D147" s="2">
        <v>0</v>
      </c>
      <c r="E147" s="2">
        <v>26</v>
      </c>
      <c r="I147" s="2">
        <v>3.82</v>
      </c>
    </row>
    <row r="148" spans="1:12" s="2" customFormat="1" ht="12.9" x14ac:dyDescent="0.4">
      <c r="A148" s="5">
        <v>22</v>
      </c>
      <c r="B148" s="5" t="s">
        <v>19</v>
      </c>
      <c r="C148" s="5" t="s">
        <v>4</v>
      </c>
      <c r="D148" s="2">
        <v>0</v>
      </c>
      <c r="E148" s="2" t="s">
        <v>3</v>
      </c>
      <c r="I148" s="2" t="s">
        <v>3</v>
      </c>
    </row>
    <row r="149" spans="1:12" s="2" customFormat="1" ht="12.9" x14ac:dyDescent="0.4">
      <c r="A149" s="5">
        <v>10</v>
      </c>
      <c r="B149" s="5" t="s">
        <v>18</v>
      </c>
      <c r="C149" s="5" t="s">
        <v>4</v>
      </c>
      <c r="D149" s="2">
        <v>1</v>
      </c>
      <c r="E149" s="2">
        <v>44</v>
      </c>
      <c r="F149" s="2">
        <v>57</v>
      </c>
      <c r="G149" s="2">
        <f>F149-E149</f>
        <v>13</v>
      </c>
      <c r="H149" s="2">
        <f>G149/12</f>
        <v>1.0833333333333333</v>
      </c>
      <c r="I149" s="2">
        <v>5.3</v>
      </c>
      <c r="J149" s="2">
        <v>8.4</v>
      </c>
      <c r="K149" s="2">
        <f>J149-I149</f>
        <v>3.1000000000000005</v>
      </c>
      <c r="L149" s="2">
        <f>K149/12</f>
        <v>0.25833333333333336</v>
      </c>
    </row>
    <row r="150" spans="1:12" s="2" customFormat="1" ht="12.9" customHeight="1" x14ac:dyDescent="0.4">
      <c r="A150" s="5">
        <v>22</v>
      </c>
      <c r="B150" s="5" t="s">
        <v>18</v>
      </c>
      <c r="C150" s="5" t="s">
        <v>4</v>
      </c>
      <c r="D150" s="2">
        <v>0</v>
      </c>
      <c r="E150" s="2" t="s">
        <v>3</v>
      </c>
      <c r="I150" s="2" t="s">
        <v>3</v>
      </c>
    </row>
    <row r="151" spans="1:12" s="2" customFormat="1" ht="12.9" customHeight="1" x14ac:dyDescent="0.35">
      <c r="A151" s="5">
        <v>10</v>
      </c>
      <c r="B151" s="4" t="s">
        <v>5</v>
      </c>
      <c r="C151" s="5" t="s">
        <v>4</v>
      </c>
      <c r="D151" s="2">
        <v>1</v>
      </c>
      <c r="E151" s="2">
        <v>29</v>
      </c>
      <c r="F151" s="2">
        <v>32</v>
      </c>
      <c r="G151" s="2">
        <f>F151-E151</f>
        <v>3</v>
      </c>
      <c r="H151" s="2">
        <f>G151/12</f>
        <v>0.25</v>
      </c>
      <c r="I151" s="2">
        <v>6.64</v>
      </c>
      <c r="J151" s="2">
        <v>7</v>
      </c>
      <c r="K151" s="2">
        <f>J151-I151</f>
        <v>0.36000000000000032</v>
      </c>
      <c r="L151" s="2">
        <f>K151/12</f>
        <v>3.0000000000000027E-2</v>
      </c>
    </row>
    <row r="152" spans="1:12" s="2" customFormat="1" ht="12.9" customHeight="1" x14ac:dyDescent="0.35">
      <c r="A152" s="5">
        <v>22</v>
      </c>
      <c r="B152" s="4" t="s">
        <v>5</v>
      </c>
      <c r="C152" s="5" t="s">
        <v>4</v>
      </c>
      <c r="D152" s="2">
        <v>0</v>
      </c>
      <c r="E152" s="2">
        <v>8</v>
      </c>
      <c r="I152" s="2">
        <v>2.3199999999999998</v>
      </c>
    </row>
    <row r="153" spans="1:12" s="2" customFormat="1" ht="12.9" customHeight="1" x14ac:dyDescent="0.4">
      <c r="A153" s="5">
        <v>11</v>
      </c>
      <c r="B153" s="5" t="s">
        <v>17</v>
      </c>
      <c r="C153" s="5" t="s">
        <v>4</v>
      </c>
      <c r="D153" s="2">
        <v>1</v>
      </c>
      <c r="E153" s="2">
        <v>14</v>
      </c>
      <c r="F153" s="2">
        <v>19</v>
      </c>
      <c r="G153" s="2">
        <f>F153-E153</f>
        <v>5</v>
      </c>
      <c r="H153" s="2">
        <f>G153/12</f>
        <v>0.41666666666666669</v>
      </c>
      <c r="I153" s="2">
        <v>3.67</v>
      </c>
      <c r="J153" s="2">
        <v>6.6</v>
      </c>
      <c r="K153" s="2">
        <f>J153-I153</f>
        <v>2.9299999999999997</v>
      </c>
      <c r="L153" s="2">
        <f>K153/12</f>
        <v>0.24416666666666664</v>
      </c>
    </row>
    <row r="154" spans="1:12" s="2" customFormat="1" ht="12.9" customHeight="1" x14ac:dyDescent="0.4">
      <c r="A154" s="5">
        <v>22</v>
      </c>
      <c r="B154" s="5" t="s">
        <v>17</v>
      </c>
      <c r="C154" s="5" t="s">
        <v>4</v>
      </c>
      <c r="D154" s="2">
        <v>0</v>
      </c>
      <c r="E154" s="2" t="s">
        <v>3</v>
      </c>
      <c r="I154" s="2" t="s">
        <v>3</v>
      </c>
    </row>
    <row r="155" spans="1:12" s="2" customFormat="1" ht="12.9" customHeight="1" x14ac:dyDescent="0.4">
      <c r="A155" s="5">
        <v>11</v>
      </c>
      <c r="B155" s="5" t="s">
        <v>19</v>
      </c>
      <c r="C155" s="5" t="s">
        <v>4</v>
      </c>
      <c r="D155" s="2">
        <v>0</v>
      </c>
      <c r="E155" s="2">
        <v>12</v>
      </c>
      <c r="I155" s="2">
        <v>2.54</v>
      </c>
    </row>
    <row r="156" spans="1:12" s="2" customFormat="1" ht="12.9" customHeight="1" x14ac:dyDescent="0.4">
      <c r="A156" s="5">
        <v>23</v>
      </c>
      <c r="B156" s="5" t="s">
        <v>19</v>
      </c>
      <c r="C156" s="5" t="s">
        <v>4</v>
      </c>
      <c r="D156" s="2">
        <v>1</v>
      </c>
      <c r="E156" s="2">
        <v>24</v>
      </c>
      <c r="F156" s="2">
        <v>28</v>
      </c>
      <c r="G156" s="2">
        <f>F156-E156</f>
        <v>4</v>
      </c>
      <c r="H156" s="2">
        <f>G156/12</f>
        <v>0.33333333333333331</v>
      </c>
      <c r="I156" s="2">
        <v>5.57</v>
      </c>
      <c r="J156" s="2">
        <v>2.7</v>
      </c>
      <c r="K156" s="2">
        <f>J156-I156</f>
        <v>-2.87</v>
      </c>
      <c r="L156" s="2">
        <f>K156/12</f>
        <v>-0.23916666666666667</v>
      </c>
    </row>
    <row r="157" spans="1:12" s="2" customFormat="1" ht="12.9" customHeight="1" x14ac:dyDescent="0.4">
      <c r="A157" s="5">
        <v>11</v>
      </c>
      <c r="B157" s="5" t="s">
        <v>18</v>
      </c>
      <c r="C157" s="5" t="s">
        <v>4</v>
      </c>
      <c r="D157" s="2">
        <v>1</v>
      </c>
      <c r="E157" s="2">
        <v>9</v>
      </c>
      <c r="F157" s="2">
        <v>33</v>
      </c>
      <c r="G157" s="2">
        <f>F157-E157</f>
        <v>24</v>
      </c>
      <c r="H157" s="2">
        <f>G157/12</f>
        <v>2</v>
      </c>
      <c r="I157" s="2">
        <v>2.0699999999999998</v>
      </c>
      <c r="J157" s="2">
        <v>6.6</v>
      </c>
      <c r="K157" s="2">
        <f>J157-I157</f>
        <v>4.5299999999999994</v>
      </c>
      <c r="L157" s="2">
        <f>K157/12</f>
        <v>0.37749999999999995</v>
      </c>
    </row>
    <row r="158" spans="1:12" s="2" customFormat="1" ht="12.9" customHeight="1" x14ac:dyDescent="0.4">
      <c r="A158" s="5">
        <v>23</v>
      </c>
      <c r="B158" s="5" t="s">
        <v>18</v>
      </c>
      <c r="C158" s="5" t="s">
        <v>4</v>
      </c>
      <c r="D158" s="2">
        <v>1</v>
      </c>
      <c r="E158" s="2">
        <v>28</v>
      </c>
      <c r="F158" s="2">
        <v>36</v>
      </c>
      <c r="G158" s="2">
        <f>F158-E158</f>
        <v>8</v>
      </c>
      <c r="H158" s="2">
        <f>G158/12</f>
        <v>0.66666666666666663</v>
      </c>
      <c r="I158" s="2">
        <v>6.71</v>
      </c>
      <c r="J158" s="2">
        <v>8.1999999999999993</v>
      </c>
      <c r="K158" s="2">
        <f>J158-I158</f>
        <v>1.4899999999999993</v>
      </c>
      <c r="L158" s="2">
        <f>K158/12</f>
        <v>0.12416666666666661</v>
      </c>
    </row>
    <row r="159" spans="1:12" s="2" customFormat="1" ht="12.9" customHeight="1" x14ac:dyDescent="0.35">
      <c r="A159" s="5">
        <v>11</v>
      </c>
      <c r="B159" s="4" t="s">
        <v>5</v>
      </c>
      <c r="C159" s="5" t="s">
        <v>4</v>
      </c>
      <c r="D159" s="2">
        <v>1</v>
      </c>
      <c r="E159" s="2">
        <v>12.5</v>
      </c>
      <c r="F159" s="2">
        <v>22</v>
      </c>
      <c r="G159" s="2">
        <f>F159-E159</f>
        <v>9.5</v>
      </c>
      <c r="H159" s="2">
        <f>G159/12</f>
        <v>0.79166666666666663</v>
      </c>
      <c r="I159" s="2">
        <v>3.77</v>
      </c>
      <c r="J159" s="2">
        <v>5.5</v>
      </c>
      <c r="K159" s="2">
        <f>J159-I159</f>
        <v>1.73</v>
      </c>
      <c r="L159" s="2">
        <f>K159/12</f>
        <v>0.14416666666666667</v>
      </c>
    </row>
    <row r="160" spans="1:12" s="2" customFormat="1" ht="12.9" customHeight="1" x14ac:dyDescent="0.35">
      <c r="A160" s="5">
        <v>23</v>
      </c>
      <c r="B160" s="4" t="s">
        <v>5</v>
      </c>
      <c r="C160" s="5" t="s">
        <v>4</v>
      </c>
      <c r="D160" s="2">
        <v>1</v>
      </c>
      <c r="E160" s="2">
        <v>13.5</v>
      </c>
      <c r="F160" s="2">
        <v>14</v>
      </c>
      <c r="G160" s="2">
        <f>F160-E160</f>
        <v>0.5</v>
      </c>
      <c r="H160" s="2">
        <f>G160/12</f>
        <v>4.1666666666666664E-2</v>
      </c>
      <c r="I160" s="2">
        <v>2.61</v>
      </c>
      <c r="J160" s="2">
        <v>2.7</v>
      </c>
      <c r="K160" s="2">
        <f>J160-I160</f>
        <v>9.0000000000000302E-2</v>
      </c>
      <c r="L160" s="2">
        <f>K160/12</f>
        <v>7.5000000000000249E-3</v>
      </c>
    </row>
    <row r="161" spans="1:12" s="2" customFormat="1" ht="12.9" x14ac:dyDescent="0.4">
      <c r="A161" s="5">
        <v>12</v>
      </c>
      <c r="B161" s="5" t="s">
        <v>17</v>
      </c>
      <c r="C161" s="5" t="s">
        <v>4</v>
      </c>
      <c r="D161" s="2">
        <v>0</v>
      </c>
      <c r="E161" s="2">
        <v>30</v>
      </c>
      <c r="I161" s="2">
        <v>7.06</v>
      </c>
    </row>
    <row r="162" spans="1:12" s="2" customFormat="1" ht="12.9" customHeight="1" x14ac:dyDescent="0.4">
      <c r="A162" s="5">
        <v>24</v>
      </c>
      <c r="B162" s="5" t="s">
        <v>17</v>
      </c>
      <c r="C162" s="5" t="s">
        <v>4</v>
      </c>
      <c r="D162" s="2">
        <v>0</v>
      </c>
      <c r="E162" s="2">
        <v>16</v>
      </c>
      <c r="I162" s="2">
        <v>3</v>
      </c>
    </row>
    <row r="163" spans="1:12" s="2" customFormat="1" ht="12.9" customHeight="1" x14ac:dyDescent="0.4">
      <c r="A163" s="5">
        <v>12</v>
      </c>
      <c r="B163" s="5" t="s">
        <v>19</v>
      </c>
      <c r="C163" s="5" t="s">
        <v>4</v>
      </c>
      <c r="D163" s="2">
        <v>1</v>
      </c>
      <c r="E163" s="2">
        <v>17</v>
      </c>
      <c r="F163" s="2">
        <v>15</v>
      </c>
      <c r="G163" s="2">
        <f>F163-E163</f>
        <v>-2</v>
      </c>
      <c r="H163" s="2">
        <f>G163/12</f>
        <v>-0.16666666666666666</v>
      </c>
      <c r="I163" s="2">
        <v>3.16</v>
      </c>
      <c r="J163" s="2">
        <v>2.6</v>
      </c>
      <c r="K163" s="2">
        <f>J163-I163</f>
        <v>-0.56000000000000005</v>
      </c>
      <c r="L163" s="2">
        <f>K163/12</f>
        <v>-4.6666666666666669E-2</v>
      </c>
    </row>
    <row r="164" spans="1:12" s="2" customFormat="1" ht="12.9" x14ac:dyDescent="0.4">
      <c r="A164" s="5">
        <v>24</v>
      </c>
      <c r="B164" s="5" t="s">
        <v>19</v>
      </c>
      <c r="C164" s="5" t="s">
        <v>4</v>
      </c>
      <c r="D164" s="2">
        <v>0</v>
      </c>
      <c r="E164" s="2">
        <v>33</v>
      </c>
      <c r="I164" s="2">
        <v>5.78</v>
      </c>
    </row>
    <row r="165" spans="1:12" s="2" customFormat="1" ht="12.9" x14ac:dyDescent="0.4">
      <c r="A165" s="5">
        <v>12</v>
      </c>
      <c r="B165" s="5" t="s">
        <v>18</v>
      </c>
      <c r="C165" s="5" t="s">
        <v>4</v>
      </c>
      <c r="D165" s="2">
        <v>1</v>
      </c>
      <c r="E165" s="2">
        <v>14</v>
      </c>
      <c r="F165" s="2">
        <v>6</v>
      </c>
      <c r="G165" s="2">
        <f>F165-E165</f>
        <v>-8</v>
      </c>
      <c r="H165" s="2">
        <f>G165/12</f>
        <v>-0.66666666666666663</v>
      </c>
      <c r="I165" s="2">
        <v>2.56</v>
      </c>
      <c r="J165" s="2">
        <v>2</v>
      </c>
      <c r="K165" s="2">
        <f>J165-I165</f>
        <v>-0.56000000000000005</v>
      </c>
      <c r="L165" s="2">
        <f>K165/12</f>
        <v>-4.6666666666666669E-2</v>
      </c>
    </row>
    <row r="166" spans="1:12" s="2" customFormat="1" ht="12.9" customHeight="1" x14ac:dyDescent="0.4">
      <c r="A166" s="5">
        <v>24</v>
      </c>
      <c r="B166" s="5" t="s">
        <v>18</v>
      </c>
      <c r="C166" s="5" t="s">
        <v>4</v>
      </c>
      <c r="D166" s="2">
        <v>1</v>
      </c>
      <c r="E166" s="2">
        <v>39</v>
      </c>
      <c r="F166" s="2">
        <v>74</v>
      </c>
      <c r="G166" s="2">
        <f>F166-E166</f>
        <v>35</v>
      </c>
      <c r="H166" s="2">
        <f>G166/12</f>
        <v>2.9166666666666665</v>
      </c>
      <c r="I166" s="2">
        <v>8.7200000000000006</v>
      </c>
      <c r="J166" s="2">
        <v>12.1</v>
      </c>
      <c r="K166" s="2">
        <f>J166-I166</f>
        <v>3.379999999999999</v>
      </c>
      <c r="L166" s="2">
        <f>K166/12</f>
        <v>0.28166666666666657</v>
      </c>
    </row>
    <row r="167" spans="1:12" s="2" customFormat="1" ht="12.9" customHeight="1" x14ac:dyDescent="0.35">
      <c r="A167" s="5">
        <v>12</v>
      </c>
      <c r="B167" s="4" t="s">
        <v>5</v>
      </c>
      <c r="C167" s="5" t="s">
        <v>4</v>
      </c>
      <c r="D167" s="2">
        <v>0</v>
      </c>
      <c r="E167" s="2">
        <v>19.5</v>
      </c>
      <c r="I167" s="2">
        <v>4.1399999999999997</v>
      </c>
    </row>
    <row r="168" spans="1:12" s="2" customFormat="1" ht="12.9" customHeight="1" x14ac:dyDescent="0.35">
      <c r="A168" s="5">
        <v>24</v>
      </c>
      <c r="B168" s="4" t="s">
        <v>5</v>
      </c>
      <c r="C168" s="5" t="s">
        <v>4</v>
      </c>
      <c r="D168" s="2">
        <v>1</v>
      </c>
      <c r="E168" s="2">
        <v>31</v>
      </c>
      <c r="F168" s="2">
        <v>39</v>
      </c>
      <c r="G168" s="2">
        <f>F168-E168</f>
        <v>8</v>
      </c>
      <c r="H168" s="2">
        <f>G168/12</f>
        <v>0.66666666666666663</v>
      </c>
      <c r="I168" s="2">
        <v>9.32</v>
      </c>
      <c r="J168" s="2">
        <v>10.1</v>
      </c>
      <c r="K168" s="2">
        <f>J168-I168</f>
        <v>0.77999999999999936</v>
      </c>
      <c r="L168" s="2">
        <f>K168/12</f>
        <v>6.4999999999999947E-2</v>
      </c>
    </row>
    <row r="169" spans="1:12" s="2" customFormat="1" ht="12.9" x14ac:dyDescent="0.4">
      <c r="A169" s="5">
        <v>1</v>
      </c>
      <c r="B169" s="5" t="s">
        <v>17</v>
      </c>
      <c r="C169" s="5" t="s">
        <v>2</v>
      </c>
      <c r="D169" s="2">
        <v>0</v>
      </c>
      <c r="E169" s="2">
        <v>8</v>
      </c>
      <c r="I169" s="2">
        <v>1.19</v>
      </c>
    </row>
    <row r="170" spans="1:12" s="2" customFormat="1" ht="12.9" x14ac:dyDescent="0.4">
      <c r="A170" s="5">
        <v>13</v>
      </c>
      <c r="B170" s="5" t="s">
        <v>17</v>
      </c>
      <c r="C170" s="5" t="s">
        <v>2</v>
      </c>
      <c r="D170" s="2">
        <v>1</v>
      </c>
      <c r="E170" s="2">
        <v>9.5</v>
      </c>
      <c r="F170" s="2">
        <v>10</v>
      </c>
      <c r="G170" s="2">
        <f>F170-E170</f>
        <v>0.5</v>
      </c>
      <c r="H170" s="2">
        <f>G170/12</f>
        <v>4.1666666666666664E-2</v>
      </c>
      <c r="I170" s="2">
        <v>1.3</v>
      </c>
      <c r="J170" s="2">
        <v>2.1</v>
      </c>
      <c r="K170" s="2">
        <f>J170-I170</f>
        <v>0.8</v>
      </c>
      <c r="L170" s="2">
        <f>K170/12</f>
        <v>6.6666666666666666E-2</v>
      </c>
    </row>
    <row r="171" spans="1:12" s="2" customFormat="1" ht="12.9" x14ac:dyDescent="0.4">
      <c r="A171" s="5">
        <v>1</v>
      </c>
      <c r="B171" s="5" t="s">
        <v>19</v>
      </c>
      <c r="C171" s="5" t="s">
        <v>2</v>
      </c>
      <c r="D171" s="2">
        <v>0</v>
      </c>
      <c r="E171" s="2">
        <v>8</v>
      </c>
      <c r="I171" s="2">
        <v>1.25</v>
      </c>
    </row>
    <row r="172" spans="1:12" s="2" customFormat="1" ht="12.9" x14ac:dyDescent="0.4">
      <c r="A172" s="5">
        <v>13</v>
      </c>
      <c r="B172" s="5" t="s">
        <v>19</v>
      </c>
      <c r="C172" s="5" t="s">
        <v>2</v>
      </c>
      <c r="D172" s="2">
        <v>0</v>
      </c>
      <c r="E172" s="2">
        <v>8</v>
      </c>
      <c r="I172" s="2">
        <v>1.34</v>
      </c>
    </row>
    <row r="173" spans="1:12" s="2" customFormat="1" ht="12.9" customHeight="1" x14ac:dyDescent="0.4">
      <c r="A173" s="5">
        <v>1</v>
      </c>
      <c r="B173" s="5" t="s">
        <v>18</v>
      </c>
      <c r="C173" s="5" t="s">
        <v>2</v>
      </c>
      <c r="D173" s="2">
        <v>0</v>
      </c>
    </row>
    <row r="174" spans="1:12" s="2" customFormat="1" ht="12.9" customHeight="1" x14ac:dyDescent="0.4">
      <c r="A174" s="5">
        <v>13</v>
      </c>
      <c r="B174" s="5" t="s">
        <v>18</v>
      </c>
      <c r="C174" s="5" t="s">
        <v>2</v>
      </c>
      <c r="D174" s="2">
        <v>0</v>
      </c>
      <c r="E174" s="2">
        <v>7</v>
      </c>
      <c r="I174" s="2">
        <v>1.42</v>
      </c>
    </row>
    <row r="175" spans="1:12" s="2" customFormat="1" ht="12.9" x14ac:dyDescent="0.35">
      <c r="A175" s="5">
        <v>1</v>
      </c>
      <c r="B175" s="4" t="s">
        <v>5</v>
      </c>
      <c r="C175" s="5" t="s">
        <v>2</v>
      </c>
      <c r="D175" s="2">
        <v>1</v>
      </c>
      <c r="E175" s="2">
        <v>11</v>
      </c>
      <c r="F175" s="2">
        <v>17</v>
      </c>
      <c r="G175" s="2">
        <f>F175-E175</f>
        <v>6</v>
      </c>
      <c r="H175" s="2">
        <f>G175/12</f>
        <v>0.5</v>
      </c>
      <c r="I175" s="2">
        <v>2.4700000000000002</v>
      </c>
      <c r="J175" s="2">
        <v>2.6</v>
      </c>
      <c r="K175" s="2">
        <f>J175-I175</f>
        <v>0.12999999999999989</v>
      </c>
      <c r="L175" s="2">
        <f>K175/12</f>
        <v>1.0833333333333325E-2</v>
      </c>
    </row>
    <row r="176" spans="1:12" s="2" customFormat="1" ht="12.9" customHeight="1" x14ac:dyDescent="0.35">
      <c r="A176" s="5">
        <v>13</v>
      </c>
      <c r="B176" s="4" t="s">
        <v>5</v>
      </c>
      <c r="C176" s="5" t="s">
        <v>2</v>
      </c>
      <c r="D176" s="2">
        <v>1</v>
      </c>
      <c r="E176" s="2">
        <v>13</v>
      </c>
      <c r="F176" s="2">
        <v>13.1</v>
      </c>
      <c r="G176" s="2">
        <f>F176-E176</f>
        <v>9.9999999999999645E-2</v>
      </c>
      <c r="H176" s="2">
        <f>G176/12</f>
        <v>8.3333333333333037E-3</v>
      </c>
      <c r="I176" s="2">
        <v>2.4900000000000002</v>
      </c>
      <c r="J176" s="2">
        <v>1.3</v>
      </c>
      <c r="K176" s="2">
        <f>J176-I176</f>
        <v>-1.1900000000000002</v>
      </c>
      <c r="L176" s="2">
        <f>K176/12</f>
        <v>-9.9166666666666681E-2</v>
      </c>
    </row>
    <row r="177" spans="1:12" s="2" customFormat="1" ht="12.9" customHeight="1" x14ac:dyDescent="0.4">
      <c r="A177" s="5">
        <v>2</v>
      </c>
      <c r="B177" s="5" t="s">
        <v>17</v>
      </c>
      <c r="C177" s="5" t="s">
        <v>2</v>
      </c>
      <c r="D177" s="2">
        <v>1</v>
      </c>
      <c r="E177" s="2">
        <v>11</v>
      </c>
      <c r="F177" s="2">
        <v>27</v>
      </c>
      <c r="G177" s="2">
        <f>F177-E177</f>
        <v>16</v>
      </c>
      <c r="H177" s="2">
        <f>G177/12</f>
        <v>1.3333333333333333</v>
      </c>
      <c r="I177" s="2">
        <v>2.76</v>
      </c>
      <c r="J177" s="2">
        <v>5.0999999999999996</v>
      </c>
      <c r="K177" s="2">
        <f>J177-I177</f>
        <v>2.34</v>
      </c>
      <c r="L177" s="2">
        <f>K177/12</f>
        <v>0.19499999999999998</v>
      </c>
    </row>
    <row r="178" spans="1:12" s="2" customFormat="1" ht="12.9" customHeight="1" x14ac:dyDescent="0.4">
      <c r="A178" s="5">
        <v>14</v>
      </c>
      <c r="B178" s="5" t="s">
        <v>17</v>
      </c>
      <c r="C178" s="5" t="s">
        <v>2</v>
      </c>
      <c r="D178" s="2">
        <v>1</v>
      </c>
      <c r="E178" s="2">
        <v>15</v>
      </c>
      <c r="F178" s="2">
        <v>36</v>
      </c>
      <c r="G178" s="2">
        <f>F178-E178</f>
        <v>21</v>
      </c>
      <c r="H178" s="2">
        <f>G178/12</f>
        <v>1.75</v>
      </c>
      <c r="I178" s="2">
        <v>5.21</v>
      </c>
      <c r="J178" s="2">
        <v>3.4</v>
      </c>
      <c r="K178" s="2">
        <f>J178-I178</f>
        <v>-1.81</v>
      </c>
      <c r="L178" s="2">
        <f>K178/12</f>
        <v>-0.15083333333333335</v>
      </c>
    </row>
    <row r="179" spans="1:12" s="2" customFormat="1" ht="12.9" x14ac:dyDescent="0.4">
      <c r="A179" s="5">
        <v>2</v>
      </c>
      <c r="B179" s="5" t="s">
        <v>19</v>
      </c>
      <c r="C179" s="5" t="s">
        <v>2</v>
      </c>
      <c r="D179" s="2">
        <v>0</v>
      </c>
    </row>
    <row r="180" spans="1:12" s="2" customFormat="1" ht="12.9" x14ac:dyDescent="0.4">
      <c r="A180" s="5">
        <v>14</v>
      </c>
      <c r="B180" s="5" t="s">
        <v>19</v>
      </c>
      <c r="C180" s="5" t="s">
        <v>2</v>
      </c>
      <c r="D180" s="2">
        <v>1</v>
      </c>
      <c r="E180" s="2">
        <v>13</v>
      </c>
      <c r="F180" s="2">
        <v>24</v>
      </c>
      <c r="G180" s="2">
        <f>F180-E180</f>
        <v>11</v>
      </c>
      <c r="H180" s="2">
        <f>G180/12</f>
        <v>0.91666666666666663</v>
      </c>
      <c r="I180" s="2">
        <v>3.43</v>
      </c>
      <c r="J180" s="2">
        <v>8.6</v>
      </c>
      <c r="K180" s="2">
        <f>J180-I180</f>
        <v>5.17</v>
      </c>
      <c r="L180" s="2">
        <f>K180/12</f>
        <v>0.43083333333333335</v>
      </c>
    </row>
    <row r="181" spans="1:12" s="2" customFormat="1" ht="12.9" x14ac:dyDescent="0.4">
      <c r="A181" s="5">
        <v>2</v>
      </c>
      <c r="B181" s="5" t="s">
        <v>18</v>
      </c>
      <c r="C181" s="5" t="s">
        <v>2</v>
      </c>
      <c r="D181" s="2">
        <v>0</v>
      </c>
      <c r="E181" s="2">
        <v>6</v>
      </c>
      <c r="I181" s="2">
        <v>1.28</v>
      </c>
    </row>
    <row r="182" spans="1:12" s="2" customFormat="1" ht="12.9" customHeight="1" x14ac:dyDescent="0.4">
      <c r="A182" s="5">
        <v>14</v>
      </c>
      <c r="B182" s="5" t="s">
        <v>18</v>
      </c>
      <c r="C182" s="5" t="s">
        <v>2</v>
      </c>
      <c r="D182" s="2">
        <v>1</v>
      </c>
      <c r="E182" s="2">
        <v>10</v>
      </c>
      <c r="F182" s="2">
        <v>15</v>
      </c>
      <c r="G182" s="2">
        <f>F182-E182</f>
        <v>5</v>
      </c>
      <c r="H182" s="2">
        <f>G182/12</f>
        <v>0.41666666666666669</v>
      </c>
      <c r="I182" s="2">
        <v>2.11</v>
      </c>
      <c r="J182" s="2">
        <v>3.2</v>
      </c>
      <c r="K182" s="2">
        <f>J182-I182</f>
        <v>1.0900000000000003</v>
      </c>
      <c r="L182" s="2">
        <f>K182/12</f>
        <v>9.0833333333333363E-2</v>
      </c>
    </row>
    <row r="183" spans="1:12" s="2" customFormat="1" ht="12.9" x14ac:dyDescent="0.35">
      <c r="A183" s="5">
        <v>2</v>
      </c>
      <c r="B183" s="4" t="s">
        <v>5</v>
      </c>
      <c r="C183" s="5" t="s">
        <v>2</v>
      </c>
      <c r="D183" s="2">
        <v>0</v>
      </c>
      <c r="E183" s="2">
        <v>7</v>
      </c>
      <c r="I183" s="2">
        <v>1.22</v>
      </c>
    </row>
    <row r="184" spans="1:12" s="2" customFormat="1" ht="12.9" customHeight="1" x14ac:dyDescent="0.35">
      <c r="A184" s="5">
        <v>14</v>
      </c>
      <c r="B184" s="4" t="s">
        <v>5</v>
      </c>
      <c r="C184" s="5" t="s">
        <v>2</v>
      </c>
      <c r="D184" s="2">
        <v>1</v>
      </c>
      <c r="E184" s="2">
        <v>19</v>
      </c>
      <c r="F184" s="2">
        <v>37</v>
      </c>
      <c r="G184" s="2">
        <f>F184-E184</f>
        <v>18</v>
      </c>
      <c r="H184" s="2">
        <f>G184/12</f>
        <v>1.5</v>
      </c>
      <c r="I184" s="2">
        <v>4.99</v>
      </c>
      <c r="J184" s="2">
        <v>10</v>
      </c>
      <c r="K184" s="2">
        <f>J184-I184</f>
        <v>5.01</v>
      </c>
      <c r="L184" s="2">
        <f>K184/12</f>
        <v>0.41749999999999998</v>
      </c>
    </row>
    <row r="185" spans="1:12" s="2" customFormat="1" ht="12.9" customHeight="1" x14ac:dyDescent="0.4">
      <c r="A185" s="5">
        <v>3</v>
      </c>
      <c r="B185" s="5" t="s">
        <v>17</v>
      </c>
      <c r="C185" s="5" t="s">
        <v>2</v>
      </c>
      <c r="D185" s="2">
        <v>1</v>
      </c>
      <c r="E185" s="2">
        <v>14</v>
      </c>
      <c r="F185" s="2">
        <v>17</v>
      </c>
      <c r="G185" s="2">
        <f>F185-E185</f>
        <v>3</v>
      </c>
      <c r="H185" s="2">
        <f>G185/12</f>
        <v>0.25</v>
      </c>
      <c r="I185" s="2">
        <v>3.62</v>
      </c>
      <c r="J185" s="2">
        <v>2.9</v>
      </c>
      <c r="K185" s="2">
        <f>J185-I185</f>
        <v>-0.7200000000000002</v>
      </c>
      <c r="L185" s="2">
        <f>K185/12</f>
        <v>-6.0000000000000019E-2</v>
      </c>
    </row>
    <row r="186" spans="1:12" s="2" customFormat="1" ht="12.9" x14ac:dyDescent="0.4">
      <c r="A186" s="5">
        <v>15</v>
      </c>
      <c r="B186" s="5" t="s">
        <v>17</v>
      </c>
      <c r="C186" s="5" t="s">
        <v>2</v>
      </c>
      <c r="D186" s="2">
        <v>0</v>
      </c>
      <c r="E186" s="2">
        <v>9</v>
      </c>
      <c r="I186" s="2">
        <v>1.58</v>
      </c>
    </row>
    <row r="187" spans="1:12" s="2" customFormat="1" ht="12.9" x14ac:dyDescent="0.4">
      <c r="A187" s="5">
        <v>3</v>
      </c>
      <c r="B187" s="5" t="s">
        <v>19</v>
      </c>
      <c r="C187" s="5" t="s">
        <v>2</v>
      </c>
      <c r="D187" s="2">
        <v>0</v>
      </c>
      <c r="E187" s="2">
        <v>12</v>
      </c>
      <c r="I187" s="2">
        <v>2.41</v>
      </c>
    </row>
    <row r="188" spans="1:12" s="2" customFormat="1" ht="12.9" x14ac:dyDescent="0.4">
      <c r="A188" s="5">
        <v>15</v>
      </c>
      <c r="B188" s="5" t="s">
        <v>19</v>
      </c>
      <c r="C188" s="5" t="s">
        <v>2</v>
      </c>
      <c r="D188" s="2">
        <v>0</v>
      </c>
    </row>
    <row r="189" spans="1:12" s="2" customFormat="1" ht="12.9" x14ac:dyDescent="0.4">
      <c r="A189" s="5">
        <v>3</v>
      </c>
      <c r="B189" s="5" t="s">
        <v>18</v>
      </c>
      <c r="C189" s="5" t="s">
        <v>2</v>
      </c>
      <c r="D189" s="2">
        <v>1</v>
      </c>
      <c r="E189" s="2">
        <v>19</v>
      </c>
      <c r="F189" s="2">
        <v>37</v>
      </c>
      <c r="G189" s="2">
        <f>F189-E189</f>
        <v>18</v>
      </c>
      <c r="H189" s="2">
        <f>G189/12</f>
        <v>1.5</v>
      </c>
      <c r="I189" s="2">
        <v>4.25</v>
      </c>
      <c r="J189" s="2">
        <v>8.6999999999999993</v>
      </c>
      <c r="K189" s="2">
        <f>J189-I189</f>
        <v>4.4499999999999993</v>
      </c>
      <c r="L189" s="2">
        <f>K189/12</f>
        <v>0.37083333333333329</v>
      </c>
    </row>
    <row r="190" spans="1:12" s="2" customFormat="1" ht="12.9" customHeight="1" x14ac:dyDescent="0.4">
      <c r="A190" s="5">
        <v>15</v>
      </c>
      <c r="B190" s="5" t="s">
        <v>18</v>
      </c>
      <c r="C190" s="5" t="s">
        <v>2</v>
      </c>
      <c r="D190" s="2">
        <v>0</v>
      </c>
      <c r="E190" s="2">
        <v>5</v>
      </c>
      <c r="I190" s="2">
        <v>1.01</v>
      </c>
    </row>
    <row r="191" spans="1:12" s="2" customFormat="1" ht="12.9" x14ac:dyDescent="0.35">
      <c r="A191" s="5">
        <v>3</v>
      </c>
      <c r="B191" s="4" t="s">
        <v>5</v>
      </c>
      <c r="C191" s="5" t="s">
        <v>2</v>
      </c>
      <c r="D191" s="2">
        <v>1</v>
      </c>
      <c r="E191" s="2">
        <v>16</v>
      </c>
      <c r="F191" s="2">
        <v>17</v>
      </c>
      <c r="G191" s="2">
        <f>F191-E191</f>
        <v>1</v>
      </c>
      <c r="H191" s="2">
        <f>G191/12</f>
        <v>8.3333333333333329E-2</v>
      </c>
      <c r="I191" s="2">
        <v>1.72</v>
      </c>
      <c r="J191" s="2">
        <v>1.8</v>
      </c>
      <c r="K191" s="2">
        <f>J191-I191</f>
        <v>8.0000000000000071E-2</v>
      </c>
      <c r="L191" s="2">
        <f>K191/12</f>
        <v>6.6666666666666723E-3</v>
      </c>
    </row>
    <row r="192" spans="1:12" s="2" customFormat="1" ht="12.9" customHeight="1" x14ac:dyDescent="0.35">
      <c r="A192" s="5">
        <v>15</v>
      </c>
      <c r="B192" s="4" t="s">
        <v>5</v>
      </c>
      <c r="C192" s="5" t="s">
        <v>2</v>
      </c>
      <c r="D192" s="2">
        <v>1</v>
      </c>
      <c r="E192" s="2">
        <v>10</v>
      </c>
      <c r="F192" s="2">
        <v>30</v>
      </c>
      <c r="G192" s="2">
        <f>F192-E192</f>
        <v>20</v>
      </c>
      <c r="H192" s="2">
        <f>G192/12</f>
        <v>1.6666666666666667</v>
      </c>
      <c r="I192" s="2">
        <v>4.01</v>
      </c>
      <c r="J192" s="2">
        <v>3.6</v>
      </c>
      <c r="K192" s="2">
        <f>J192-I192</f>
        <v>-0.4099999999999997</v>
      </c>
      <c r="L192" s="2">
        <f>K192/12</f>
        <v>-3.4166666666666644E-2</v>
      </c>
    </row>
    <row r="193" spans="1:12" s="2" customFormat="1" ht="12.9" x14ac:dyDescent="0.4">
      <c r="A193" s="5">
        <v>4</v>
      </c>
      <c r="B193" s="5" t="s">
        <v>17</v>
      </c>
      <c r="C193" s="5" t="s">
        <v>2</v>
      </c>
      <c r="D193" s="2">
        <v>1</v>
      </c>
      <c r="E193" s="2">
        <v>16</v>
      </c>
      <c r="F193" s="2">
        <v>40</v>
      </c>
      <c r="G193" s="2">
        <f>F193-E193</f>
        <v>24</v>
      </c>
      <c r="H193" s="2">
        <f>G193/12</f>
        <v>2</v>
      </c>
      <c r="I193" s="2">
        <v>3.06</v>
      </c>
      <c r="J193" s="2">
        <v>5.3</v>
      </c>
      <c r="K193" s="2">
        <f>J193-I193</f>
        <v>2.2399999999999998</v>
      </c>
      <c r="L193" s="2">
        <f>K193/12</f>
        <v>0.18666666666666665</v>
      </c>
    </row>
    <row r="194" spans="1:12" s="2" customFormat="1" ht="12.9" x14ac:dyDescent="0.4">
      <c r="A194" s="5">
        <v>16</v>
      </c>
      <c r="B194" s="5" t="s">
        <v>17</v>
      </c>
      <c r="C194" s="5" t="s">
        <v>2</v>
      </c>
      <c r="D194" s="2">
        <v>0</v>
      </c>
    </row>
    <row r="195" spans="1:12" s="2" customFormat="1" ht="12.9" x14ac:dyDescent="0.4">
      <c r="A195" s="5">
        <v>4</v>
      </c>
      <c r="B195" s="5" t="s">
        <v>19</v>
      </c>
      <c r="C195" s="5" t="s">
        <v>2</v>
      </c>
      <c r="D195" s="2">
        <v>1</v>
      </c>
      <c r="E195" s="2">
        <v>12</v>
      </c>
      <c r="F195" s="2">
        <v>43</v>
      </c>
      <c r="G195" s="2">
        <f>F195-E195</f>
        <v>31</v>
      </c>
      <c r="H195" s="2">
        <f>G195/12</f>
        <v>2.5833333333333335</v>
      </c>
      <c r="I195" s="2">
        <v>2.27</v>
      </c>
      <c r="J195" s="2">
        <v>4.5999999999999996</v>
      </c>
      <c r="K195" s="2">
        <f>J195-I195</f>
        <v>2.3299999999999996</v>
      </c>
      <c r="L195" s="2">
        <f>K195/12</f>
        <v>0.19416666666666663</v>
      </c>
    </row>
    <row r="196" spans="1:12" s="2" customFormat="1" ht="12.9" customHeight="1" x14ac:dyDescent="0.4">
      <c r="A196" s="5">
        <v>16</v>
      </c>
      <c r="B196" s="5" t="s">
        <v>19</v>
      </c>
      <c r="C196" s="5" t="s">
        <v>2</v>
      </c>
      <c r="D196" s="2">
        <v>1</v>
      </c>
      <c r="E196" s="2">
        <v>18</v>
      </c>
      <c r="F196" s="2">
        <v>53</v>
      </c>
      <c r="G196" s="2">
        <f>F196-E196</f>
        <v>35</v>
      </c>
      <c r="H196" s="2">
        <f>G196/12</f>
        <v>2.9166666666666665</v>
      </c>
      <c r="I196" s="2">
        <v>3.01</v>
      </c>
      <c r="J196" s="2">
        <v>4.8</v>
      </c>
      <c r="K196" s="2">
        <f>J196-I196</f>
        <v>1.79</v>
      </c>
      <c r="L196" s="2">
        <f>K196/12</f>
        <v>0.14916666666666667</v>
      </c>
    </row>
    <row r="197" spans="1:12" s="2" customFormat="1" ht="12.9" customHeight="1" x14ac:dyDescent="0.4">
      <c r="A197" s="5">
        <v>4</v>
      </c>
      <c r="B197" s="5" t="s">
        <v>18</v>
      </c>
      <c r="C197" s="5" t="s">
        <v>2</v>
      </c>
      <c r="D197" s="2">
        <v>1</v>
      </c>
      <c r="E197" s="2">
        <v>17</v>
      </c>
      <c r="F197" s="2">
        <v>35</v>
      </c>
      <c r="G197" s="2">
        <f>F197-E197</f>
        <v>18</v>
      </c>
      <c r="H197" s="2">
        <f>G197/12</f>
        <v>1.5</v>
      </c>
      <c r="I197" s="2">
        <v>4.84</v>
      </c>
      <c r="J197" s="2">
        <v>3.9</v>
      </c>
      <c r="K197" s="2">
        <f>J197-I197</f>
        <v>-0.94</v>
      </c>
      <c r="L197" s="2">
        <f>K197/12</f>
        <v>-7.8333333333333324E-2</v>
      </c>
    </row>
    <row r="198" spans="1:12" s="2" customFormat="1" ht="12.9" customHeight="1" x14ac:dyDescent="0.4">
      <c r="A198" s="5">
        <v>16</v>
      </c>
      <c r="B198" s="5" t="s">
        <v>18</v>
      </c>
      <c r="C198" s="5" t="s">
        <v>2</v>
      </c>
      <c r="D198" s="2">
        <v>1</v>
      </c>
      <c r="E198" s="2">
        <v>14</v>
      </c>
      <c r="F198" s="2">
        <v>46</v>
      </c>
      <c r="G198" s="2">
        <f>F198-E198</f>
        <v>32</v>
      </c>
      <c r="H198" s="2">
        <f>G198/12</f>
        <v>2.6666666666666665</v>
      </c>
      <c r="I198" s="2">
        <v>3.13</v>
      </c>
      <c r="J198" s="2">
        <v>5.3</v>
      </c>
      <c r="K198" s="2">
        <f>J198-I198</f>
        <v>2.17</v>
      </c>
      <c r="L198" s="2">
        <f>K198/12</f>
        <v>0.18083333333333332</v>
      </c>
    </row>
    <row r="199" spans="1:12" s="2" customFormat="1" ht="12.9" x14ac:dyDescent="0.35">
      <c r="A199" s="5">
        <v>4</v>
      </c>
      <c r="B199" s="4" t="s">
        <v>5</v>
      </c>
      <c r="C199" s="5" t="s">
        <v>2</v>
      </c>
      <c r="D199" s="2">
        <v>1</v>
      </c>
      <c r="E199" s="2">
        <v>14</v>
      </c>
      <c r="F199" s="2">
        <v>27</v>
      </c>
      <c r="G199" s="2">
        <f>F199-E199</f>
        <v>13</v>
      </c>
      <c r="H199" s="2">
        <f>G199/12</f>
        <v>1.0833333333333333</v>
      </c>
      <c r="I199" s="2">
        <v>3.3</v>
      </c>
      <c r="J199" s="2">
        <v>2.8</v>
      </c>
      <c r="K199" s="2">
        <f>J199-I199</f>
        <v>-0.5</v>
      </c>
      <c r="L199" s="2">
        <f>K199/12</f>
        <v>-4.1666666666666664E-2</v>
      </c>
    </row>
    <row r="200" spans="1:12" s="2" customFormat="1" ht="12.9" customHeight="1" x14ac:dyDescent="0.35">
      <c r="A200" s="5">
        <v>16</v>
      </c>
      <c r="B200" s="4" t="s">
        <v>5</v>
      </c>
      <c r="C200" s="5" t="s">
        <v>2</v>
      </c>
      <c r="D200" s="2">
        <v>1</v>
      </c>
      <c r="E200" s="2">
        <v>17</v>
      </c>
      <c r="F200" s="2">
        <v>33</v>
      </c>
      <c r="G200" s="2">
        <f>F200-E200</f>
        <v>16</v>
      </c>
      <c r="H200" s="2">
        <f>G200/12</f>
        <v>1.3333333333333333</v>
      </c>
      <c r="I200" s="2">
        <v>4.01</v>
      </c>
      <c r="J200" s="2">
        <v>3.1</v>
      </c>
      <c r="K200" s="2">
        <f>J200-I200</f>
        <v>-0.9099999999999997</v>
      </c>
      <c r="L200" s="2">
        <f>K200/12</f>
        <v>-7.5833333333333308E-2</v>
      </c>
    </row>
    <row r="201" spans="1:12" s="2" customFormat="1" ht="12.9" customHeight="1" x14ac:dyDescent="0.4">
      <c r="A201" s="5">
        <v>5</v>
      </c>
      <c r="B201" s="5" t="s">
        <v>17</v>
      </c>
      <c r="C201" s="5" t="s">
        <v>2</v>
      </c>
      <c r="D201" s="2">
        <v>1</v>
      </c>
      <c r="E201" s="2">
        <v>16</v>
      </c>
      <c r="F201" s="2">
        <v>43</v>
      </c>
      <c r="G201" s="2">
        <f>F201-E201</f>
        <v>27</v>
      </c>
      <c r="H201" s="2">
        <f>G201/12</f>
        <v>2.25</v>
      </c>
      <c r="I201" s="2">
        <v>3.94</v>
      </c>
      <c r="J201" s="2">
        <v>6.8</v>
      </c>
      <c r="K201" s="2">
        <f>J201-I201</f>
        <v>2.86</v>
      </c>
      <c r="L201" s="2">
        <f>K201/12</f>
        <v>0.23833333333333331</v>
      </c>
    </row>
    <row r="202" spans="1:12" s="2" customFormat="1" ht="12.9" customHeight="1" x14ac:dyDescent="0.4">
      <c r="A202" s="5">
        <v>17</v>
      </c>
      <c r="B202" s="5" t="s">
        <v>17</v>
      </c>
      <c r="C202" s="5" t="s">
        <v>2</v>
      </c>
      <c r="D202" s="2">
        <v>1</v>
      </c>
      <c r="E202" s="2">
        <v>13</v>
      </c>
      <c r="F202" s="2">
        <v>38</v>
      </c>
      <c r="G202" s="2">
        <f>F202-E202</f>
        <v>25</v>
      </c>
      <c r="H202" s="2">
        <f>G202/12</f>
        <v>2.0833333333333335</v>
      </c>
      <c r="I202" s="2">
        <v>3.35</v>
      </c>
      <c r="J202" s="2">
        <v>5.7</v>
      </c>
      <c r="K202" s="2">
        <f>J202-I202</f>
        <v>2.35</v>
      </c>
      <c r="L202" s="2">
        <f>K202/12</f>
        <v>0.19583333333333333</v>
      </c>
    </row>
    <row r="203" spans="1:12" s="2" customFormat="1" ht="12.9" x14ac:dyDescent="0.4">
      <c r="A203" s="5">
        <v>5</v>
      </c>
      <c r="B203" s="5" t="s">
        <v>19</v>
      </c>
      <c r="C203" s="5" t="s">
        <v>2</v>
      </c>
      <c r="D203" s="2">
        <v>1</v>
      </c>
      <c r="E203" s="2">
        <v>15</v>
      </c>
      <c r="F203" s="2">
        <v>47</v>
      </c>
      <c r="G203" s="2">
        <f>F203-E203</f>
        <v>32</v>
      </c>
      <c r="H203" s="2">
        <f>G203/12</f>
        <v>2.6666666666666665</v>
      </c>
      <c r="I203" s="2">
        <v>3.94</v>
      </c>
      <c r="J203" s="2">
        <v>7.5</v>
      </c>
      <c r="K203" s="2">
        <f>J203-I203</f>
        <v>3.56</v>
      </c>
      <c r="L203" s="2">
        <f>K203/12</f>
        <v>0.29666666666666669</v>
      </c>
    </row>
    <row r="204" spans="1:12" s="2" customFormat="1" ht="12.9" x14ac:dyDescent="0.4">
      <c r="A204" s="5">
        <v>17</v>
      </c>
      <c r="B204" s="5" t="s">
        <v>19</v>
      </c>
      <c r="C204" s="5" t="s">
        <v>2</v>
      </c>
      <c r="D204" s="2">
        <v>1</v>
      </c>
      <c r="E204" s="2">
        <v>9.5</v>
      </c>
      <c r="F204" s="2">
        <v>11</v>
      </c>
      <c r="G204" s="2">
        <f>F204-E204</f>
        <v>1.5</v>
      </c>
      <c r="H204" s="2">
        <f>G204/12</f>
        <v>0.125</v>
      </c>
      <c r="I204" s="2">
        <v>1.5</v>
      </c>
      <c r="J204" s="2">
        <v>2.1</v>
      </c>
      <c r="K204" s="2">
        <f>J204-I204</f>
        <v>0.60000000000000009</v>
      </c>
      <c r="L204" s="2">
        <f>K204/12</f>
        <v>5.000000000000001E-2</v>
      </c>
    </row>
    <row r="205" spans="1:12" s="2" customFormat="1" ht="12.9" x14ac:dyDescent="0.4">
      <c r="A205" s="5">
        <v>5</v>
      </c>
      <c r="B205" s="5" t="s">
        <v>18</v>
      </c>
      <c r="C205" s="5" t="s">
        <v>2</v>
      </c>
      <c r="D205" s="2">
        <v>1</v>
      </c>
      <c r="E205" s="2">
        <v>7.5</v>
      </c>
      <c r="F205" s="2">
        <v>23</v>
      </c>
      <c r="G205" s="2">
        <f>F205-E205</f>
        <v>15.5</v>
      </c>
      <c r="H205" s="2">
        <f>G205/12</f>
        <v>1.2916666666666667</v>
      </c>
      <c r="I205" s="2">
        <v>1.47</v>
      </c>
      <c r="J205" s="2">
        <v>3</v>
      </c>
      <c r="K205" s="2">
        <f>J205-I205</f>
        <v>1.53</v>
      </c>
      <c r="L205" s="2">
        <f>K205/12</f>
        <v>0.1275</v>
      </c>
    </row>
    <row r="206" spans="1:12" s="2" customFormat="1" ht="12.9" customHeight="1" x14ac:dyDescent="0.4">
      <c r="A206" s="5">
        <v>17</v>
      </c>
      <c r="B206" s="5" t="s">
        <v>18</v>
      </c>
      <c r="C206" s="5" t="s">
        <v>2</v>
      </c>
      <c r="D206" s="2">
        <v>1</v>
      </c>
      <c r="E206" s="2">
        <v>10</v>
      </c>
      <c r="F206" s="2">
        <v>19</v>
      </c>
      <c r="G206" s="2">
        <f>F206-E206</f>
        <v>9</v>
      </c>
      <c r="H206" s="2">
        <f>G206/12</f>
        <v>0.75</v>
      </c>
      <c r="I206" s="2">
        <v>2.0499999999999998</v>
      </c>
      <c r="J206" s="2">
        <v>3.2</v>
      </c>
      <c r="K206" s="2">
        <f>J206-I206</f>
        <v>1.1500000000000004</v>
      </c>
      <c r="L206" s="2">
        <f>K206/12</f>
        <v>9.5833333333333368E-2</v>
      </c>
    </row>
    <row r="207" spans="1:12" s="2" customFormat="1" ht="12.9" x14ac:dyDescent="0.35">
      <c r="A207" s="5">
        <v>5</v>
      </c>
      <c r="B207" s="4" t="s">
        <v>5</v>
      </c>
      <c r="C207" s="5" t="s">
        <v>2</v>
      </c>
      <c r="D207" s="2">
        <v>1</v>
      </c>
      <c r="E207" s="2">
        <v>27.5</v>
      </c>
      <c r="F207" s="2">
        <v>70</v>
      </c>
      <c r="G207" s="2">
        <f>F207-E207</f>
        <v>42.5</v>
      </c>
      <c r="H207" s="2">
        <f>G207/12</f>
        <v>3.5416666666666665</v>
      </c>
      <c r="I207" s="2">
        <v>5.98</v>
      </c>
      <c r="J207" s="2">
        <v>7.4</v>
      </c>
      <c r="K207" s="2">
        <f>J207-I207</f>
        <v>1.42</v>
      </c>
      <c r="L207" s="2">
        <f>K207/12</f>
        <v>0.11833333333333333</v>
      </c>
    </row>
    <row r="208" spans="1:12" s="2" customFormat="1" ht="12.9" customHeight="1" x14ac:dyDescent="0.35">
      <c r="A208" s="5">
        <v>17</v>
      </c>
      <c r="B208" s="4" t="s">
        <v>5</v>
      </c>
      <c r="C208" s="5" t="s">
        <v>2</v>
      </c>
      <c r="D208" s="2">
        <v>1</v>
      </c>
      <c r="E208" s="2">
        <v>11</v>
      </c>
      <c r="F208" s="2">
        <v>21</v>
      </c>
      <c r="G208" s="2">
        <f>F208-E208</f>
        <v>10</v>
      </c>
      <c r="H208" s="2">
        <f>G208/12</f>
        <v>0.83333333333333337</v>
      </c>
      <c r="I208" s="2">
        <v>2.04</v>
      </c>
      <c r="J208" s="2">
        <v>4.8</v>
      </c>
      <c r="K208" s="2">
        <f>J208-I208</f>
        <v>2.76</v>
      </c>
      <c r="L208" s="2">
        <f>K208/12</f>
        <v>0.22999999999999998</v>
      </c>
    </row>
    <row r="209" spans="1:12" s="2" customFormat="1" ht="12.9" x14ac:dyDescent="0.4">
      <c r="A209" s="5">
        <v>6</v>
      </c>
      <c r="B209" s="5" t="s">
        <v>17</v>
      </c>
      <c r="C209" s="5" t="s">
        <v>2</v>
      </c>
      <c r="D209" s="2">
        <v>1</v>
      </c>
      <c r="E209" s="2">
        <v>23</v>
      </c>
      <c r="F209" s="2">
        <v>25</v>
      </c>
      <c r="G209" s="2">
        <f>F209-E209</f>
        <v>2</v>
      </c>
      <c r="H209" s="2">
        <f>G209/12</f>
        <v>0.16666666666666666</v>
      </c>
      <c r="I209" s="2">
        <v>4.95</v>
      </c>
      <c r="J209" s="2">
        <v>3.9</v>
      </c>
      <c r="K209" s="2">
        <f>J209-I209</f>
        <v>-1.0500000000000003</v>
      </c>
      <c r="L209" s="2">
        <f>K209/12</f>
        <v>-8.7500000000000022E-2</v>
      </c>
    </row>
    <row r="210" spans="1:12" s="2" customFormat="1" ht="12.9" x14ac:dyDescent="0.4">
      <c r="A210" s="5">
        <v>18</v>
      </c>
      <c r="B210" s="5" t="s">
        <v>17</v>
      </c>
      <c r="C210" s="5" t="s">
        <v>2</v>
      </c>
      <c r="D210" s="2">
        <v>1</v>
      </c>
      <c r="E210" s="2">
        <v>9.5</v>
      </c>
      <c r="F210" s="2">
        <v>19</v>
      </c>
      <c r="G210" s="2">
        <f>F210-E210</f>
        <v>9.5</v>
      </c>
      <c r="H210" s="2">
        <f>G210/12</f>
        <v>0.79166666666666663</v>
      </c>
      <c r="I210" s="2">
        <v>1.94</v>
      </c>
      <c r="J210" s="2">
        <v>2.8</v>
      </c>
      <c r="K210" s="2">
        <f>J210-I210</f>
        <v>0.85999999999999988</v>
      </c>
      <c r="L210" s="2">
        <f>K210/12</f>
        <v>7.1666666666666656E-2</v>
      </c>
    </row>
    <row r="211" spans="1:12" s="2" customFormat="1" ht="12.9" x14ac:dyDescent="0.4">
      <c r="A211" s="5">
        <v>6</v>
      </c>
      <c r="B211" s="5" t="s">
        <v>19</v>
      </c>
      <c r="C211" s="5" t="s">
        <v>2</v>
      </c>
      <c r="D211" s="2">
        <v>1</v>
      </c>
      <c r="E211" s="2">
        <v>15</v>
      </c>
      <c r="F211" s="2">
        <v>41</v>
      </c>
      <c r="G211" s="2">
        <f>F211-E211</f>
        <v>26</v>
      </c>
      <c r="H211" s="2">
        <f>G211/12</f>
        <v>2.1666666666666665</v>
      </c>
      <c r="I211" s="2">
        <v>3.28</v>
      </c>
      <c r="J211" s="2">
        <v>6.1</v>
      </c>
      <c r="K211" s="2">
        <f>J211-I211</f>
        <v>2.82</v>
      </c>
      <c r="L211" s="2">
        <f>K211/12</f>
        <v>0.23499999999999999</v>
      </c>
    </row>
    <row r="212" spans="1:12" s="2" customFormat="1" ht="12.9" x14ac:dyDescent="0.4">
      <c r="A212" s="5">
        <v>18</v>
      </c>
      <c r="B212" s="5" t="s">
        <v>19</v>
      </c>
      <c r="C212" s="5" t="s">
        <v>2</v>
      </c>
      <c r="D212" s="2">
        <v>1</v>
      </c>
      <c r="E212" s="2">
        <v>11</v>
      </c>
      <c r="F212" s="2">
        <v>46</v>
      </c>
      <c r="G212" s="2">
        <f>F212-E212</f>
        <v>35</v>
      </c>
      <c r="H212" s="2">
        <f>G212/12</f>
        <v>2.9166666666666665</v>
      </c>
      <c r="I212" s="2">
        <v>2.29</v>
      </c>
      <c r="J212" s="2">
        <v>5.4</v>
      </c>
      <c r="K212" s="2">
        <f>J212-I212</f>
        <v>3.1100000000000003</v>
      </c>
      <c r="L212" s="2">
        <f>K212/12</f>
        <v>0.25916666666666671</v>
      </c>
    </row>
    <row r="213" spans="1:12" s="2" customFormat="1" ht="12.9" customHeight="1" x14ac:dyDescent="0.4">
      <c r="A213" s="5">
        <v>6</v>
      </c>
      <c r="B213" s="5" t="s">
        <v>18</v>
      </c>
      <c r="C213" s="5" t="s">
        <v>2</v>
      </c>
      <c r="D213" s="2">
        <v>1</v>
      </c>
      <c r="E213" s="2">
        <v>14.5</v>
      </c>
      <c r="F213" s="2">
        <v>29</v>
      </c>
      <c r="G213" s="2">
        <f>F213-E213</f>
        <v>14.5</v>
      </c>
      <c r="H213" s="2">
        <f>G213/12</f>
        <v>1.2083333333333333</v>
      </c>
      <c r="I213" s="2">
        <v>3.4</v>
      </c>
      <c r="J213" s="2">
        <v>7.4</v>
      </c>
      <c r="K213" s="2">
        <f>J213-I213</f>
        <v>4</v>
      </c>
      <c r="L213" s="2">
        <f>K213/12</f>
        <v>0.33333333333333331</v>
      </c>
    </row>
    <row r="214" spans="1:12" s="2" customFormat="1" ht="12.9" customHeight="1" x14ac:dyDescent="0.4">
      <c r="A214" s="5">
        <v>18</v>
      </c>
      <c r="B214" s="5" t="s">
        <v>18</v>
      </c>
      <c r="C214" s="5" t="s">
        <v>2</v>
      </c>
      <c r="D214" s="2">
        <v>0</v>
      </c>
      <c r="E214" s="2">
        <v>5.5</v>
      </c>
      <c r="I214" s="2">
        <v>0.92</v>
      </c>
    </row>
    <row r="215" spans="1:12" s="2" customFormat="1" ht="12.9" customHeight="1" x14ac:dyDescent="0.35">
      <c r="A215" s="5">
        <v>6</v>
      </c>
      <c r="B215" s="4" t="s">
        <v>5</v>
      </c>
      <c r="C215" s="5" t="s">
        <v>2</v>
      </c>
      <c r="D215" s="2">
        <v>1</v>
      </c>
      <c r="E215" s="2">
        <v>16</v>
      </c>
      <c r="F215" s="2">
        <v>42</v>
      </c>
      <c r="G215" s="2">
        <f>F215-E215</f>
        <v>26</v>
      </c>
      <c r="H215" s="2">
        <f>G215/12</f>
        <v>2.1666666666666665</v>
      </c>
      <c r="I215" s="2">
        <v>5.28</v>
      </c>
      <c r="J215" s="2">
        <v>6.9</v>
      </c>
      <c r="K215" s="2">
        <f>J215-I215</f>
        <v>1.62</v>
      </c>
      <c r="L215" s="2">
        <f>K215/12</f>
        <v>0.13500000000000001</v>
      </c>
    </row>
    <row r="216" spans="1:12" s="2" customFormat="1" ht="12.9" customHeight="1" x14ac:dyDescent="0.35">
      <c r="A216" s="5">
        <v>18</v>
      </c>
      <c r="B216" s="4" t="s">
        <v>5</v>
      </c>
      <c r="C216" s="5" t="s">
        <v>2</v>
      </c>
      <c r="D216" s="2">
        <v>0</v>
      </c>
      <c r="E216" s="2">
        <v>9</v>
      </c>
      <c r="I216" s="2">
        <v>2.25</v>
      </c>
    </row>
    <row r="217" spans="1:12" s="2" customFormat="1" ht="12.9" x14ac:dyDescent="0.4">
      <c r="A217" s="5">
        <v>7</v>
      </c>
      <c r="B217" s="5" t="s">
        <v>17</v>
      </c>
      <c r="C217" s="5" t="s">
        <v>2</v>
      </c>
      <c r="D217" s="2">
        <v>1</v>
      </c>
      <c r="E217" s="2">
        <v>9.5</v>
      </c>
      <c r="F217" s="2">
        <v>22</v>
      </c>
      <c r="G217" s="2">
        <f>F217-E217</f>
        <v>12.5</v>
      </c>
      <c r="H217" s="2">
        <f>G217/12</f>
        <v>1.0416666666666667</v>
      </c>
      <c r="I217" s="2">
        <v>2.0499999999999998</v>
      </c>
      <c r="J217" s="2">
        <v>3.2</v>
      </c>
      <c r="K217" s="2">
        <f>J217-I217</f>
        <v>1.1500000000000004</v>
      </c>
      <c r="L217" s="2">
        <f>K217/12</f>
        <v>9.5833333333333368E-2</v>
      </c>
    </row>
    <row r="218" spans="1:12" s="2" customFormat="1" ht="12.9" customHeight="1" x14ac:dyDescent="0.4">
      <c r="A218" s="5">
        <v>19</v>
      </c>
      <c r="B218" s="5" t="s">
        <v>17</v>
      </c>
      <c r="C218" s="5" t="s">
        <v>2</v>
      </c>
      <c r="D218" s="2">
        <v>0</v>
      </c>
      <c r="E218" s="2">
        <v>7.5</v>
      </c>
      <c r="I218" s="2">
        <v>1.29</v>
      </c>
    </row>
    <row r="219" spans="1:12" s="2" customFormat="1" ht="12.9" customHeight="1" x14ac:dyDescent="0.4">
      <c r="A219" s="5">
        <v>7</v>
      </c>
      <c r="B219" s="5" t="s">
        <v>19</v>
      </c>
      <c r="C219" s="5" t="s">
        <v>2</v>
      </c>
      <c r="D219" s="2">
        <v>1</v>
      </c>
      <c r="E219" s="2">
        <v>8</v>
      </c>
      <c r="F219" s="2">
        <v>17</v>
      </c>
      <c r="G219" s="2">
        <f>F219-E219</f>
        <v>9</v>
      </c>
      <c r="H219" s="2">
        <f>G219/12</f>
        <v>0.75</v>
      </c>
      <c r="I219" s="2">
        <v>1.32</v>
      </c>
      <c r="J219" s="2">
        <v>3.2</v>
      </c>
      <c r="K219" s="2">
        <f>J219-I219</f>
        <v>1.8800000000000001</v>
      </c>
      <c r="L219" s="2">
        <f>K219/12</f>
        <v>0.15666666666666668</v>
      </c>
    </row>
    <row r="220" spans="1:12" s="2" customFormat="1" ht="12.9" customHeight="1" x14ac:dyDescent="0.4">
      <c r="A220" s="5">
        <v>19</v>
      </c>
      <c r="B220" s="5" t="s">
        <v>19</v>
      </c>
      <c r="C220" s="5" t="s">
        <v>2</v>
      </c>
      <c r="D220" s="2">
        <v>1</v>
      </c>
      <c r="E220" s="2">
        <v>9.5</v>
      </c>
      <c r="F220" s="2">
        <v>17</v>
      </c>
      <c r="G220" s="2">
        <f>F220-E220</f>
        <v>7.5</v>
      </c>
      <c r="H220" s="2">
        <f>G220/12</f>
        <v>0.625</v>
      </c>
      <c r="I220" s="2">
        <v>1.32</v>
      </c>
      <c r="J220" s="2">
        <v>2.8</v>
      </c>
      <c r="K220" s="2">
        <f>J220-I220</f>
        <v>1.4799999999999998</v>
      </c>
      <c r="L220" s="2">
        <f>K220/12</f>
        <v>0.12333333333333331</v>
      </c>
    </row>
    <row r="221" spans="1:12" s="2" customFormat="1" ht="12.9" customHeight="1" x14ac:dyDescent="0.4">
      <c r="A221" s="5">
        <v>7</v>
      </c>
      <c r="B221" s="5" t="s">
        <v>18</v>
      </c>
      <c r="C221" s="5" t="s">
        <v>2</v>
      </c>
      <c r="D221" s="2">
        <v>1</v>
      </c>
      <c r="E221" s="2">
        <v>9</v>
      </c>
      <c r="F221" s="2">
        <v>12</v>
      </c>
      <c r="G221" s="2">
        <f>F221-E221</f>
        <v>3</v>
      </c>
      <c r="H221" s="2">
        <f>G221/12</f>
        <v>0.25</v>
      </c>
      <c r="I221" s="2">
        <v>1.9</v>
      </c>
      <c r="J221" s="2">
        <v>2.7</v>
      </c>
      <c r="K221" s="2">
        <f>J221-I221</f>
        <v>0.80000000000000027</v>
      </c>
      <c r="L221" s="2">
        <f>K221/12</f>
        <v>6.6666666666666693E-2</v>
      </c>
    </row>
    <row r="222" spans="1:12" s="2" customFormat="1" ht="12.9" customHeight="1" x14ac:dyDescent="0.4">
      <c r="A222" s="5">
        <v>19</v>
      </c>
      <c r="B222" s="5" t="s">
        <v>18</v>
      </c>
      <c r="C222" s="5" t="s">
        <v>2</v>
      </c>
      <c r="D222" s="2">
        <v>1</v>
      </c>
      <c r="E222" s="2">
        <v>8</v>
      </c>
      <c r="F222" s="2">
        <v>8.1</v>
      </c>
      <c r="G222" s="2">
        <f>F222-E222</f>
        <v>9.9999999999999645E-2</v>
      </c>
      <c r="H222" s="2">
        <f>G222/12</f>
        <v>8.3333333333333037E-3</v>
      </c>
      <c r="I222" s="2">
        <v>1.1399999999999999</v>
      </c>
      <c r="J222" s="2">
        <v>2.4</v>
      </c>
      <c r="K222" s="2">
        <f>J222-I222</f>
        <v>1.26</v>
      </c>
      <c r="L222" s="2">
        <f>K222/12</f>
        <v>0.105</v>
      </c>
    </row>
    <row r="223" spans="1:12" s="2" customFormat="1" ht="12.9" x14ac:dyDescent="0.35">
      <c r="A223" s="5">
        <v>7</v>
      </c>
      <c r="B223" s="4" t="s">
        <v>5</v>
      </c>
      <c r="C223" s="5" t="s">
        <v>2</v>
      </c>
      <c r="D223" s="2">
        <v>1</v>
      </c>
      <c r="E223" s="2">
        <v>9</v>
      </c>
      <c r="F223" s="2">
        <v>16</v>
      </c>
      <c r="G223" s="2">
        <f>F223-E223</f>
        <v>7</v>
      </c>
      <c r="H223" s="2">
        <f>G223/12</f>
        <v>0.58333333333333337</v>
      </c>
      <c r="I223" s="2">
        <v>1.75</v>
      </c>
      <c r="J223" s="2">
        <v>4.2</v>
      </c>
      <c r="K223" s="2">
        <f>J223-I223</f>
        <v>2.4500000000000002</v>
      </c>
      <c r="L223" s="2">
        <f>K223/12</f>
        <v>0.20416666666666669</v>
      </c>
    </row>
    <row r="224" spans="1:12" s="2" customFormat="1" ht="12.9" customHeight="1" x14ac:dyDescent="0.35">
      <c r="A224" s="5">
        <v>19</v>
      </c>
      <c r="B224" s="4" t="s">
        <v>5</v>
      </c>
      <c r="C224" s="5" t="s">
        <v>2</v>
      </c>
      <c r="D224" s="2">
        <v>0</v>
      </c>
    </row>
    <row r="225" spans="1:12" s="2" customFormat="1" ht="12.9" customHeight="1" x14ac:dyDescent="0.4">
      <c r="A225" s="5">
        <v>8</v>
      </c>
      <c r="B225" s="5" t="s">
        <v>17</v>
      </c>
      <c r="C225" s="5" t="s">
        <v>2</v>
      </c>
      <c r="D225" s="2">
        <v>0</v>
      </c>
    </row>
    <row r="226" spans="1:12" s="2" customFormat="1" ht="12.9" x14ac:dyDescent="0.4">
      <c r="A226" s="5">
        <v>20</v>
      </c>
      <c r="B226" s="5" t="s">
        <v>17</v>
      </c>
      <c r="C226" s="5" t="s">
        <v>2</v>
      </c>
      <c r="D226" s="2">
        <v>1</v>
      </c>
      <c r="E226" s="2">
        <v>8</v>
      </c>
      <c r="F226" s="2">
        <v>17</v>
      </c>
      <c r="G226" s="2">
        <f>F226-E226</f>
        <v>9</v>
      </c>
      <c r="H226" s="2">
        <f>G226/12</f>
        <v>0.75</v>
      </c>
      <c r="I226" s="2">
        <v>1.37</v>
      </c>
      <c r="J226" s="2">
        <v>3.5</v>
      </c>
      <c r="K226" s="2">
        <f>J226-I226</f>
        <v>2.13</v>
      </c>
      <c r="L226" s="2">
        <f>K226/12</f>
        <v>0.17749999999999999</v>
      </c>
    </row>
    <row r="227" spans="1:12" s="2" customFormat="1" ht="12.9" x14ac:dyDescent="0.4">
      <c r="A227" s="5">
        <v>8</v>
      </c>
      <c r="B227" s="5" t="s">
        <v>19</v>
      </c>
      <c r="C227" s="5" t="s">
        <v>2</v>
      </c>
      <c r="D227" s="2">
        <v>0</v>
      </c>
      <c r="E227" s="2" t="s">
        <v>3</v>
      </c>
      <c r="I227" s="2" t="s">
        <v>3</v>
      </c>
    </row>
    <row r="228" spans="1:12" s="2" customFormat="1" ht="12.9" x14ac:dyDescent="0.4">
      <c r="A228" s="5">
        <v>20</v>
      </c>
      <c r="B228" s="5" t="s">
        <v>19</v>
      </c>
      <c r="C228" s="5" t="s">
        <v>2</v>
      </c>
      <c r="D228" s="2">
        <v>1</v>
      </c>
      <c r="E228" s="2">
        <v>11</v>
      </c>
      <c r="F228" s="2">
        <v>17</v>
      </c>
      <c r="G228" s="2">
        <f>F228-E228</f>
        <v>6</v>
      </c>
      <c r="H228" s="2">
        <f>G228/12</f>
        <v>0.5</v>
      </c>
      <c r="I228" s="2">
        <v>1.39</v>
      </c>
      <c r="J228" s="2">
        <v>2.6</v>
      </c>
      <c r="K228" s="2">
        <f>J228-I228</f>
        <v>1.2100000000000002</v>
      </c>
      <c r="L228" s="2">
        <f>K228/12</f>
        <v>0.10083333333333334</v>
      </c>
    </row>
    <row r="229" spans="1:12" s="2" customFormat="1" ht="12.9" x14ac:dyDescent="0.4">
      <c r="A229" s="5">
        <v>8</v>
      </c>
      <c r="B229" s="5" t="s">
        <v>18</v>
      </c>
      <c r="C229" s="5" t="s">
        <v>2</v>
      </c>
      <c r="D229" s="2">
        <v>1</v>
      </c>
      <c r="E229" s="2">
        <v>8</v>
      </c>
      <c r="F229" s="2">
        <v>27</v>
      </c>
      <c r="G229" s="2">
        <f>F229-E229</f>
        <v>19</v>
      </c>
      <c r="H229" s="2">
        <f>G229/12</f>
        <v>1.5833333333333333</v>
      </c>
      <c r="I229" s="2">
        <v>1.3</v>
      </c>
      <c r="J229" s="2">
        <v>4</v>
      </c>
      <c r="K229" s="2">
        <f>J229-I229</f>
        <v>2.7</v>
      </c>
      <c r="L229" s="2">
        <f>K229/12</f>
        <v>0.22500000000000001</v>
      </c>
    </row>
    <row r="230" spans="1:12" s="2" customFormat="1" ht="12.9" customHeight="1" x14ac:dyDescent="0.4">
      <c r="A230" s="5">
        <v>20</v>
      </c>
      <c r="B230" s="5" t="s">
        <v>18</v>
      </c>
      <c r="C230" s="5" t="s">
        <v>2</v>
      </c>
      <c r="D230" s="2">
        <v>0</v>
      </c>
      <c r="E230" s="2" t="s">
        <v>3</v>
      </c>
      <c r="I230" s="2" t="s">
        <v>3</v>
      </c>
    </row>
    <row r="231" spans="1:12" s="2" customFormat="1" ht="12.9" customHeight="1" x14ac:dyDescent="0.35">
      <c r="A231" s="5">
        <v>8</v>
      </c>
      <c r="B231" s="4" t="s">
        <v>5</v>
      </c>
      <c r="C231" s="5" t="s">
        <v>2</v>
      </c>
      <c r="D231" s="2">
        <v>1</v>
      </c>
      <c r="E231" s="2">
        <v>10</v>
      </c>
      <c r="F231" s="2">
        <v>20</v>
      </c>
      <c r="G231" s="2">
        <f>F231-E231</f>
        <v>10</v>
      </c>
      <c r="H231" s="2">
        <f>G231/12</f>
        <v>0.83333333333333337</v>
      </c>
      <c r="I231" s="2">
        <v>1.77</v>
      </c>
      <c r="J231" s="2">
        <v>4.4000000000000004</v>
      </c>
      <c r="K231" s="2">
        <f>J231-I231</f>
        <v>2.6300000000000003</v>
      </c>
      <c r="L231" s="2">
        <f>K231/12</f>
        <v>0.2191666666666667</v>
      </c>
    </row>
    <row r="232" spans="1:12" s="2" customFormat="1" ht="12.9" customHeight="1" x14ac:dyDescent="0.35">
      <c r="A232" s="5">
        <v>20</v>
      </c>
      <c r="B232" s="4" t="s">
        <v>5</v>
      </c>
      <c r="C232" s="5" t="s">
        <v>2</v>
      </c>
      <c r="D232" s="2">
        <v>0</v>
      </c>
      <c r="E232" s="2">
        <v>8</v>
      </c>
      <c r="I232" s="2">
        <v>1.41</v>
      </c>
    </row>
    <row r="233" spans="1:12" s="2" customFormat="1" ht="12.9" x14ac:dyDescent="0.4">
      <c r="A233" s="5">
        <v>9</v>
      </c>
      <c r="B233" s="5" t="s">
        <v>17</v>
      </c>
      <c r="C233" s="5" t="s">
        <v>2</v>
      </c>
      <c r="D233" s="2">
        <v>1</v>
      </c>
      <c r="E233" s="2">
        <v>10.5</v>
      </c>
      <c r="F233" s="2">
        <v>21</v>
      </c>
      <c r="G233" s="2">
        <f>F233-E233</f>
        <v>10.5</v>
      </c>
      <c r="H233" s="2">
        <f>G233/12</f>
        <v>0.875</v>
      </c>
      <c r="I233" s="2">
        <v>1.76</v>
      </c>
      <c r="J233" s="2">
        <v>3.6</v>
      </c>
      <c r="K233" s="2">
        <f>J233-I233</f>
        <v>1.84</v>
      </c>
      <c r="L233" s="2">
        <f>K233/12</f>
        <v>0.15333333333333335</v>
      </c>
    </row>
    <row r="234" spans="1:12" s="2" customFormat="1" ht="12.9" x14ac:dyDescent="0.4">
      <c r="A234" s="5">
        <v>21</v>
      </c>
      <c r="B234" s="5" t="s">
        <v>17</v>
      </c>
      <c r="C234" s="5" t="s">
        <v>2</v>
      </c>
      <c r="D234" s="2">
        <v>0</v>
      </c>
      <c r="E234" s="2">
        <v>9</v>
      </c>
      <c r="I234" s="2">
        <v>1.05</v>
      </c>
    </row>
    <row r="235" spans="1:12" s="2" customFormat="1" ht="12.9" customHeight="1" x14ac:dyDescent="0.4">
      <c r="A235" s="5">
        <v>9</v>
      </c>
      <c r="B235" s="5" t="s">
        <v>19</v>
      </c>
      <c r="C235" s="5" t="s">
        <v>2</v>
      </c>
      <c r="D235" s="2">
        <v>0</v>
      </c>
      <c r="E235" s="2" t="s">
        <v>3</v>
      </c>
      <c r="I235" s="2" t="s">
        <v>3</v>
      </c>
    </row>
    <row r="236" spans="1:12" s="2" customFormat="1" ht="12.9" x14ac:dyDescent="0.4">
      <c r="A236" s="5">
        <v>21</v>
      </c>
      <c r="B236" s="5" t="s">
        <v>19</v>
      </c>
      <c r="C236" s="5" t="s">
        <v>2</v>
      </c>
      <c r="D236" s="2">
        <v>1</v>
      </c>
      <c r="E236" s="2">
        <v>19</v>
      </c>
      <c r="F236" s="2">
        <v>58</v>
      </c>
      <c r="G236" s="2">
        <f>F236-E236</f>
        <v>39</v>
      </c>
      <c r="H236" s="2">
        <f>G236/12</f>
        <v>3.25</v>
      </c>
      <c r="I236" s="2">
        <v>3.69</v>
      </c>
      <c r="J236" s="2">
        <v>7.6</v>
      </c>
      <c r="K236" s="2">
        <f>J236-I236</f>
        <v>3.9099999999999997</v>
      </c>
      <c r="L236" s="2">
        <f>K236/12</f>
        <v>0.32583333333333331</v>
      </c>
    </row>
    <row r="237" spans="1:12" s="2" customFormat="1" ht="12.9" x14ac:dyDescent="0.4">
      <c r="A237" s="5">
        <v>9</v>
      </c>
      <c r="B237" s="5" t="s">
        <v>18</v>
      </c>
      <c r="C237" s="5" t="s">
        <v>2</v>
      </c>
      <c r="D237" s="2">
        <v>1</v>
      </c>
      <c r="E237" s="2">
        <v>12</v>
      </c>
      <c r="F237" s="2">
        <v>27</v>
      </c>
      <c r="G237" s="2">
        <f>F237-E237</f>
        <v>15</v>
      </c>
      <c r="H237" s="2">
        <f>G237/12</f>
        <v>1.25</v>
      </c>
      <c r="I237" s="2">
        <v>2.5</v>
      </c>
      <c r="J237" s="2">
        <v>7.4</v>
      </c>
      <c r="K237" s="2">
        <f>J237-I237</f>
        <v>4.9000000000000004</v>
      </c>
      <c r="L237" s="2">
        <f>K237/12</f>
        <v>0.40833333333333338</v>
      </c>
    </row>
    <row r="238" spans="1:12" s="2" customFormat="1" ht="12.9" customHeight="1" x14ac:dyDescent="0.4">
      <c r="A238" s="5">
        <v>21</v>
      </c>
      <c r="B238" s="5" t="s">
        <v>18</v>
      </c>
      <c r="C238" s="5" t="s">
        <v>2</v>
      </c>
      <c r="D238" s="2">
        <v>1</v>
      </c>
      <c r="E238" s="2">
        <v>8.5</v>
      </c>
      <c r="F238" s="2">
        <v>14</v>
      </c>
      <c r="G238" s="2">
        <f>F238-E238</f>
        <v>5.5</v>
      </c>
      <c r="H238" s="2">
        <f>G238/12</f>
        <v>0.45833333333333331</v>
      </c>
      <c r="I238" s="2">
        <v>1.5</v>
      </c>
      <c r="J238" s="2">
        <v>3.2</v>
      </c>
      <c r="K238" s="2">
        <f>J238-I238</f>
        <v>1.7000000000000002</v>
      </c>
      <c r="L238" s="2">
        <f>K238/12</f>
        <v>0.14166666666666669</v>
      </c>
    </row>
    <row r="239" spans="1:12" s="2" customFormat="1" ht="12.9" customHeight="1" x14ac:dyDescent="0.35">
      <c r="A239" s="5">
        <v>9</v>
      </c>
      <c r="B239" s="4" t="s">
        <v>5</v>
      </c>
      <c r="C239" s="5" t="s">
        <v>2</v>
      </c>
      <c r="D239" s="2">
        <v>1</v>
      </c>
      <c r="E239" s="2">
        <v>13.5</v>
      </c>
      <c r="F239" s="2">
        <v>45</v>
      </c>
      <c r="G239" s="2">
        <f>F239-E239</f>
        <v>31.5</v>
      </c>
      <c r="H239" s="2">
        <f>G239/12</f>
        <v>2.625</v>
      </c>
      <c r="I239" s="2">
        <v>3.27</v>
      </c>
      <c r="J239" s="2">
        <v>7.9</v>
      </c>
      <c r="K239" s="2">
        <f>J239-I239</f>
        <v>4.6300000000000008</v>
      </c>
      <c r="L239" s="2">
        <f>K239/12</f>
        <v>0.38583333333333342</v>
      </c>
    </row>
    <row r="240" spans="1:12" s="2" customFormat="1" ht="12.9" customHeight="1" x14ac:dyDescent="0.35">
      <c r="A240" s="5">
        <v>21</v>
      </c>
      <c r="B240" s="4" t="s">
        <v>5</v>
      </c>
      <c r="C240" s="5" t="s">
        <v>2</v>
      </c>
      <c r="D240" s="2">
        <v>1</v>
      </c>
      <c r="E240" s="2">
        <v>8.5</v>
      </c>
      <c r="F240" s="2">
        <v>22</v>
      </c>
      <c r="G240" s="2">
        <f>F240-E240</f>
        <v>13.5</v>
      </c>
      <c r="H240" s="2">
        <f>G240/12</f>
        <v>1.125</v>
      </c>
      <c r="I240" s="2">
        <v>1.43</v>
      </c>
      <c r="J240" s="2">
        <v>3.4</v>
      </c>
      <c r="K240" s="2">
        <f>J240-I240</f>
        <v>1.97</v>
      </c>
      <c r="L240" s="2">
        <f>K240/12</f>
        <v>0.16416666666666666</v>
      </c>
    </row>
    <row r="241" spans="1:12" s="2" customFormat="1" ht="12.9" customHeight="1" x14ac:dyDescent="0.4">
      <c r="A241" s="5">
        <v>10</v>
      </c>
      <c r="B241" s="5" t="s">
        <v>17</v>
      </c>
      <c r="C241" s="5" t="s">
        <v>2</v>
      </c>
      <c r="D241" s="2">
        <v>1</v>
      </c>
      <c r="E241" s="2">
        <v>16</v>
      </c>
      <c r="F241" s="2">
        <v>34</v>
      </c>
      <c r="G241" s="2">
        <f>F241-E241</f>
        <v>18</v>
      </c>
      <c r="H241" s="2">
        <f>G241/12</f>
        <v>1.5</v>
      </c>
      <c r="I241" s="2">
        <v>2.7</v>
      </c>
      <c r="J241" s="2">
        <v>6.2</v>
      </c>
      <c r="K241" s="2">
        <f>J241-I241</f>
        <v>3.5</v>
      </c>
      <c r="L241" s="2">
        <f>K241/12</f>
        <v>0.29166666666666669</v>
      </c>
    </row>
    <row r="242" spans="1:12" s="2" customFormat="1" ht="12.9" customHeight="1" x14ac:dyDescent="0.4">
      <c r="A242" s="5">
        <v>22</v>
      </c>
      <c r="B242" s="5" t="s">
        <v>17</v>
      </c>
      <c r="C242" s="5" t="s">
        <v>2</v>
      </c>
      <c r="D242" s="2">
        <v>0</v>
      </c>
      <c r="E242" s="2">
        <v>6</v>
      </c>
      <c r="I242" s="2">
        <v>1.36</v>
      </c>
    </row>
    <row r="243" spans="1:12" s="2" customFormat="1" ht="12.9" customHeight="1" x14ac:dyDescent="0.4">
      <c r="A243" s="5">
        <v>10</v>
      </c>
      <c r="B243" s="5" t="s">
        <v>19</v>
      </c>
      <c r="C243" s="5" t="s">
        <v>2</v>
      </c>
      <c r="D243" s="2">
        <v>0</v>
      </c>
      <c r="E243" s="2" t="s">
        <v>3</v>
      </c>
      <c r="I243" s="2" t="s">
        <v>3</v>
      </c>
    </row>
    <row r="244" spans="1:12" s="2" customFormat="1" ht="12.9" customHeight="1" x14ac:dyDescent="0.4">
      <c r="A244" s="5">
        <v>22</v>
      </c>
      <c r="B244" s="5" t="s">
        <v>19</v>
      </c>
      <c r="C244" s="5" t="s">
        <v>2</v>
      </c>
      <c r="D244" s="2">
        <v>1</v>
      </c>
      <c r="E244" s="2">
        <v>13</v>
      </c>
      <c r="F244" s="2">
        <v>30</v>
      </c>
      <c r="G244" s="2">
        <f>F244-E244</f>
        <v>17</v>
      </c>
      <c r="H244" s="2">
        <f>G244/12</f>
        <v>1.4166666666666667</v>
      </c>
      <c r="I244" s="2">
        <v>2.09</v>
      </c>
      <c r="J244" s="2">
        <v>6.2</v>
      </c>
      <c r="K244" s="2">
        <f>J244-I244</f>
        <v>4.1100000000000003</v>
      </c>
      <c r="L244" s="2">
        <f>K244/12</f>
        <v>0.34250000000000003</v>
      </c>
    </row>
    <row r="245" spans="1:12" s="2" customFormat="1" ht="12.9" customHeight="1" x14ac:dyDescent="0.4">
      <c r="A245" s="5">
        <v>10</v>
      </c>
      <c r="B245" s="5" t="s">
        <v>18</v>
      </c>
      <c r="C245" s="5" t="s">
        <v>2</v>
      </c>
      <c r="D245" s="2">
        <v>1</v>
      </c>
      <c r="E245" s="2">
        <v>8</v>
      </c>
      <c r="F245" s="2">
        <v>24</v>
      </c>
      <c r="G245" s="2">
        <f>F245-E245</f>
        <v>16</v>
      </c>
      <c r="H245" s="2">
        <f>G245/12</f>
        <v>1.3333333333333333</v>
      </c>
      <c r="I245" s="2">
        <v>1.9</v>
      </c>
      <c r="J245" s="2">
        <v>4.5999999999999996</v>
      </c>
      <c r="K245" s="2">
        <f>J245-I245</f>
        <v>2.6999999999999997</v>
      </c>
      <c r="L245" s="2">
        <f>K245/12</f>
        <v>0.22499999999999998</v>
      </c>
    </row>
    <row r="246" spans="1:12" s="2" customFormat="1" ht="12.9" customHeight="1" x14ac:dyDescent="0.4">
      <c r="A246" s="5">
        <v>22</v>
      </c>
      <c r="B246" s="5" t="s">
        <v>18</v>
      </c>
      <c r="C246" s="5" t="s">
        <v>2</v>
      </c>
      <c r="D246" s="2">
        <v>1</v>
      </c>
      <c r="E246" s="2">
        <v>12</v>
      </c>
      <c r="F246" s="2">
        <v>27</v>
      </c>
      <c r="G246" s="2">
        <f>F246-E246</f>
        <v>15</v>
      </c>
      <c r="H246" s="2">
        <f>G246/12</f>
        <v>1.25</v>
      </c>
      <c r="I246" s="2">
        <v>2.19</v>
      </c>
      <c r="J246" s="2">
        <v>5.03</v>
      </c>
      <c r="K246" s="2">
        <f>J246-I246</f>
        <v>2.8400000000000003</v>
      </c>
      <c r="L246" s="2">
        <f>K246/12</f>
        <v>0.23666666666666669</v>
      </c>
    </row>
    <row r="247" spans="1:12" s="2" customFormat="1" ht="12.9" customHeight="1" x14ac:dyDescent="0.35">
      <c r="A247" s="5">
        <v>10</v>
      </c>
      <c r="B247" s="4" t="s">
        <v>5</v>
      </c>
      <c r="C247" s="5" t="s">
        <v>2</v>
      </c>
      <c r="D247" s="2">
        <v>1</v>
      </c>
      <c r="E247" s="2">
        <v>10</v>
      </c>
      <c r="F247" s="2">
        <v>18</v>
      </c>
      <c r="G247" s="2">
        <f>F247-E247</f>
        <v>8</v>
      </c>
      <c r="H247" s="2">
        <f>G247/12</f>
        <v>0.66666666666666663</v>
      </c>
      <c r="I247" s="2">
        <v>1.86</v>
      </c>
      <c r="J247" s="2">
        <v>3</v>
      </c>
      <c r="K247" s="2">
        <f>J247-I247</f>
        <v>1.1399999999999999</v>
      </c>
      <c r="L247" s="2">
        <f>K247/12</f>
        <v>9.4999999999999987E-2</v>
      </c>
    </row>
    <row r="248" spans="1:12" s="2" customFormat="1" ht="12.9" customHeight="1" x14ac:dyDescent="0.35">
      <c r="A248" s="5">
        <v>22</v>
      </c>
      <c r="B248" s="4" t="s">
        <v>5</v>
      </c>
      <c r="C248" s="5" t="s">
        <v>2</v>
      </c>
      <c r="D248" s="2">
        <v>0</v>
      </c>
      <c r="E248" s="2" t="s">
        <v>3</v>
      </c>
      <c r="I248" s="2" t="s">
        <v>3</v>
      </c>
    </row>
    <row r="249" spans="1:12" s="2" customFormat="1" ht="12.9" x14ac:dyDescent="0.4">
      <c r="A249" s="5">
        <v>11</v>
      </c>
      <c r="B249" s="5" t="s">
        <v>17</v>
      </c>
      <c r="C249" s="5" t="s">
        <v>2</v>
      </c>
      <c r="D249" s="2">
        <v>0</v>
      </c>
      <c r="E249" s="2" t="s">
        <v>3</v>
      </c>
      <c r="I249" s="2" t="s">
        <v>3</v>
      </c>
    </row>
    <row r="250" spans="1:12" s="2" customFormat="1" ht="12.9" customHeight="1" x14ac:dyDescent="0.4">
      <c r="A250" s="5">
        <v>23</v>
      </c>
      <c r="B250" s="5" t="s">
        <v>17</v>
      </c>
      <c r="C250" s="5" t="s">
        <v>2</v>
      </c>
      <c r="D250" s="2">
        <v>1</v>
      </c>
      <c r="E250" s="2">
        <v>10.5</v>
      </c>
      <c r="F250" s="2">
        <v>22</v>
      </c>
      <c r="G250" s="2">
        <f>F250-E250</f>
        <v>11.5</v>
      </c>
      <c r="H250" s="2">
        <f>G250/12</f>
        <v>0.95833333333333337</v>
      </c>
      <c r="I250" s="2">
        <v>1.84</v>
      </c>
      <c r="J250" s="2">
        <v>3.2</v>
      </c>
      <c r="K250" s="2">
        <f>J250-I250</f>
        <v>1.36</v>
      </c>
      <c r="L250" s="2">
        <f>K250/12</f>
        <v>0.11333333333333334</v>
      </c>
    </row>
    <row r="251" spans="1:12" s="2" customFormat="1" ht="12.9" x14ac:dyDescent="0.4">
      <c r="A251" s="5">
        <v>11</v>
      </c>
      <c r="B251" s="5" t="s">
        <v>19</v>
      </c>
      <c r="C251" s="5" t="s">
        <v>2</v>
      </c>
      <c r="D251" s="2">
        <v>1</v>
      </c>
      <c r="E251" s="2">
        <v>11</v>
      </c>
      <c r="F251" s="2">
        <v>25</v>
      </c>
      <c r="G251" s="2">
        <f>F251-E251</f>
        <v>14</v>
      </c>
      <c r="H251" s="2">
        <f>G251/12</f>
        <v>1.1666666666666667</v>
      </c>
      <c r="I251" s="2">
        <v>1.39</v>
      </c>
      <c r="J251" s="2">
        <v>2.9</v>
      </c>
      <c r="K251" s="2">
        <f>J251-I251</f>
        <v>1.51</v>
      </c>
      <c r="L251" s="2">
        <f>K251/12</f>
        <v>0.12583333333333332</v>
      </c>
    </row>
    <row r="252" spans="1:12" s="2" customFormat="1" ht="12.9" x14ac:dyDescent="0.4">
      <c r="A252" s="5">
        <v>23</v>
      </c>
      <c r="B252" s="5" t="s">
        <v>19</v>
      </c>
      <c r="C252" s="5" t="s">
        <v>2</v>
      </c>
      <c r="D252" s="2">
        <v>1</v>
      </c>
      <c r="E252" s="2">
        <v>15</v>
      </c>
      <c r="F252" s="2">
        <v>56</v>
      </c>
      <c r="G252" s="2">
        <f>F252-E252</f>
        <v>41</v>
      </c>
      <c r="H252" s="2">
        <f>G252/12</f>
        <v>3.4166666666666665</v>
      </c>
      <c r="I252" s="2">
        <v>3.82</v>
      </c>
      <c r="J252" s="2">
        <v>6.5</v>
      </c>
      <c r="K252" s="2">
        <f>J252-I252</f>
        <v>2.68</v>
      </c>
      <c r="L252" s="2">
        <f>K252/12</f>
        <v>0.22333333333333336</v>
      </c>
    </row>
    <row r="253" spans="1:12" s="2" customFormat="1" ht="12.9" x14ac:dyDescent="0.4">
      <c r="A253" s="5">
        <v>11</v>
      </c>
      <c r="B253" s="5" t="s">
        <v>18</v>
      </c>
      <c r="C253" s="5" t="s">
        <v>2</v>
      </c>
      <c r="D253" s="2">
        <v>1</v>
      </c>
      <c r="E253" s="2">
        <v>6.5</v>
      </c>
      <c r="F253" s="2">
        <v>14</v>
      </c>
      <c r="G253" s="2">
        <f>F253-E253</f>
        <v>7.5</v>
      </c>
      <c r="H253" s="2">
        <f>G253/12</f>
        <v>0.625</v>
      </c>
      <c r="I253" s="2">
        <v>0.88</v>
      </c>
      <c r="J253" s="2">
        <v>2.2000000000000002</v>
      </c>
      <c r="K253" s="2">
        <f>J253-I253</f>
        <v>1.3200000000000003</v>
      </c>
      <c r="L253" s="2">
        <f>K253/12</f>
        <v>0.11000000000000003</v>
      </c>
    </row>
    <row r="254" spans="1:12" s="2" customFormat="1" ht="12.9" customHeight="1" x14ac:dyDescent="0.4">
      <c r="A254" s="5">
        <v>23</v>
      </c>
      <c r="B254" s="5" t="s">
        <v>18</v>
      </c>
      <c r="C254" s="5" t="s">
        <v>2</v>
      </c>
      <c r="D254" s="2">
        <v>0</v>
      </c>
      <c r="E254" s="2">
        <v>22</v>
      </c>
      <c r="I254" s="2">
        <v>4.28</v>
      </c>
    </row>
    <row r="255" spans="1:12" s="2" customFormat="1" ht="12.9" x14ac:dyDescent="0.35">
      <c r="A255" s="5">
        <v>11</v>
      </c>
      <c r="B255" s="4" t="s">
        <v>5</v>
      </c>
      <c r="C255" s="5" t="s">
        <v>2</v>
      </c>
      <c r="D255" s="2">
        <v>1</v>
      </c>
      <c r="E255" s="2">
        <v>12</v>
      </c>
      <c r="F255" s="2">
        <v>14</v>
      </c>
      <c r="G255" s="2">
        <f>F255-E255</f>
        <v>2</v>
      </c>
      <c r="H255" s="2">
        <f>G255/12</f>
        <v>0.16666666666666666</v>
      </c>
      <c r="I255" s="2">
        <v>1.98</v>
      </c>
      <c r="J255" s="2">
        <v>4.9000000000000004</v>
      </c>
      <c r="K255" s="2">
        <f>J255-I255</f>
        <v>2.9200000000000004</v>
      </c>
      <c r="L255" s="2">
        <f>K255/12</f>
        <v>0.24333333333333337</v>
      </c>
    </row>
    <row r="256" spans="1:12" s="2" customFormat="1" ht="12.9" customHeight="1" x14ac:dyDescent="0.35">
      <c r="A256" s="5">
        <v>23</v>
      </c>
      <c r="B256" s="4" t="s">
        <v>5</v>
      </c>
      <c r="C256" s="5" t="s">
        <v>2</v>
      </c>
      <c r="D256" s="2">
        <v>1</v>
      </c>
      <c r="E256" s="2">
        <v>12</v>
      </c>
      <c r="F256" s="2">
        <v>11</v>
      </c>
      <c r="G256" s="2">
        <f>F256-E256</f>
        <v>-1</v>
      </c>
      <c r="H256" s="2">
        <f>G256/12</f>
        <v>-8.3333333333333329E-2</v>
      </c>
      <c r="I256" s="2">
        <v>1.9</v>
      </c>
      <c r="J256" s="2">
        <v>1.2</v>
      </c>
      <c r="K256" s="2">
        <f>J256-I256</f>
        <v>-0.7</v>
      </c>
      <c r="L256" s="2">
        <f>K256/12</f>
        <v>-5.8333333333333327E-2</v>
      </c>
    </row>
    <row r="257" spans="1:14" s="2" customFormat="1" ht="12.9" x14ac:dyDescent="0.4">
      <c r="A257" s="5">
        <v>12</v>
      </c>
      <c r="B257" s="5" t="s">
        <v>17</v>
      </c>
      <c r="C257" s="5" t="s">
        <v>2</v>
      </c>
      <c r="D257" s="2">
        <v>1</v>
      </c>
      <c r="E257" s="2">
        <v>13</v>
      </c>
      <c r="F257" s="2">
        <v>32</v>
      </c>
      <c r="G257" s="2">
        <f>F257-E257</f>
        <v>19</v>
      </c>
      <c r="H257" s="2">
        <f>G257/12</f>
        <v>1.5833333333333333</v>
      </c>
      <c r="I257" s="2">
        <v>2.54</v>
      </c>
      <c r="J257" s="2">
        <v>3.9</v>
      </c>
      <c r="K257" s="2">
        <f>J257-I257</f>
        <v>1.3599999999999999</v>
      </c>
      <c r="L257" s="2">
        <f>K257/12</f>
        <v>0.11333333333333333</v>
      </c>
    </row>
    <row r="258" spans="1:14" s="2" customFormat="1" ht="12.9" x14ac:dyDescent="0.4">
      <c r="A258" s="5">
        <v>24</v>
      </c>
      <c r="B258" s="5" t="s">
        <v>17</v>
      </c>
      <c r="C258" s="5" t="s">
        <v>2</v>
      </c>
      <c r="D258" s="2">
        <v>0</v>
      </c>
      <c r="E258" s="2">
        <v>7.5</v>
      </c>
      <c r="I258" s="2">
        <v>0.95</v>
      </c>
    </row>
    <row r="259" spans="1:14" s="2" customFormat="1" ht="12.9" x14ac:dyDescent="0.4">
      <c r="A259" s="5">
        <v>12</v>
      </c>
      <c r="B259" s="5" t="s">
        <v>19</v>
      </c>
      <c r="C259" s="5" t="s">
        <v>2</v>
      </c>
      <c r="D259" s="2">
        <v>1</v>
      </c>
      <c r="E259" s="2">
        <v>10</v>
      </c>
      <c r="F259" s="2">
        <v>20</v>
      </c>
      <c r="G259" s="2">
        <f>F259-E259</f>
        <v>10</v>
      </c>
      <c r="H259" s="2">
        <f>G259/12</f>
        <v>0.83333333333333337</v>
      </c>
      <c r="I259" s="2">
        <v>1.95</v>
      </c>
      <c r="J259" s="2">
        <v>3.8</v>
      </c>
      <c r="K259" s="2">
        <f>J259-I259</f>
        <v>1.8499999999999999</v>
      </c>
      <c r="L259" s="2">
        <f>K259/12</f>
        <v>0.15416666666666665</v>
      </c>
    </row>
    <row r="260" spans="1:14" s="2" customFormat="1" ht="12.9" customHeight="1" x14ac:dyDescent="0.4">
      <c r="A260" s="5">
        <v>24</v>
      </c>
      <c r="B260" s="5" t="s">
        <v>19</v>
      </c>
      <c r="C260" s="5" t="s">
        <v>2</v>
      </c>
      <c r="D260" s="2">
        <v>1</v>
      </c>
      <c r="E260" s="2">
        <v>8</v>
      </c>
      <c r="F260" s="2">
        <v>15</v>
      </c>
      <c r="G260" s="2">
        <f>F260-E260</f>
        <v>7</v>
      </c>
      <c r="H260" s="2">
        <f>G260/12</f>
        <v>0.58333333333333337</v>
      </c>
      <c r="I260" s="2">
        <v>1.36</v>
      </c>
      <c r="J260" s="2">
        <v>3</v>
      </c>
      <c r="K260" s="2">
        <f>J260-I260</f>
        <v>1.64</v>
      </c>
      <c r="L260" s="2">
        <f>K260/12</f>
        <v>0.13666666666666666</v>
      </c>
    </row>
    <row r="261" spans="1:14" s="2" customFormat="1" ht="12.9" customHeight="1" x14ac:dyDescent="0.4">
      <c r="A261" s="5">
        <v>12</v>
      </c>
      <c r="B261" s="5" t="s">
        <v>18</v>
      </c>
      <c r="C261" s="5" t="s">
        <v>2</v>
      </c>
      <c r="D261" s="2">
        <v>0</v>
      </c>
      <c r="E261" s="2">
        <v>6.5</v>
      </c>
      <c r="I261" s="2">
        <v>1.1599999999999999</v>
      </c>
    </row>
    <row r="262" spans="1:14" s="2" customFormat="1" ht="12.9" customHeight="1" x14ac:dyDescent="0.4">
      <c r="A262" s="5">
        <v>24</v>
      </c>
      <c r="B262" s="5" t="s">
        <v>18</v>
      </c>
      <c r="C262" s="5" t="s">
        <v>2</v>
      </c>
      <c r="D262" s="2">
        <v>1</v>
      </c>
      <c r="E262" s="2">
        <v>21</v>
      </c>
      <c r="F262" s="2">
        <v>71</v>
      </c>
      <c r="G262" s="2">
        <f>F262-E262</f>
        <v>50</v>
      </c>
      <c r="H262" s="2">
        <f>G262/12</f>
        <v>4.166666666666667</v>
      </c>
      <c r="I262" s="2">
        <v>4.28</v>
      </c>
      <c r="J262" s="2">
        <v>8.4</v>
      </c>
      <c r="K262" s="2">
        <f>J262-I262</f>
        <v>4.12</v>
      </c>
      <c r="L262" s="2">
        <f>K262/12</f>
        <v>0.34333333333333332</v>
      </c>
    </row>
    <row r="263" spans="1:14" s="2" customFormat="1" ht="12.9" x14ac:dyDescent="0.35">
      <c r="A263" s="5">
        <v>12</v>
      </c>
      <c r="B263" s="4" t="s">
        <v>5</v>
      </c>
      <c r="C263" s="5" t="s">
        <v>2</v>
      </c>
      <c r="D263" s="2">
        <v>1</v>
      </c>
      <c r="E263" s="2">
        <v>13.5</v>
      </c>
      <c r="F263" s="2">
        <v>21</v>
      </c>
      <c r="G263" s="2">
        <f>F263-E263</f>
        <v>7.5</v>
      </c>
      <c r="H263" s="2">
        <f>G263/12</f>
        <v>0.625</v>
      </c>
      <c r="I263" s="2">
        <v>2.82</v>
      </c>
      <c r="J263" s="2">
        <v>5.3</v>
      </c>
      <c r="K263" s="2">
        <f>J263-I263</f>
        <v>2.48</v>
      </c>
      <c r="L263" s="2">
        <f>K263/12</f>
        <v>0.20666666666666667</v>
      </c>
    </row>
    <row r="264" spans="1:14" s="2" customFormat="1" ht="12.9" x14ac:dyDescent="0.35">
      <c r="A264" s="5">
        <v>24</v>
      </c>
      <c r="B264" s="4" t="s">
        <v>5</v>
      </c>
      <c r="C264" s="5" t="s">
        <v>2</v>
      </c>
      <c r="D264" s="2">
        <v>0</v>
      </c>
      <c r="E264" s="2" t="s">
        <v>3</v>
      </c>
      <c r="I264" s="2" t="s">
        <v>3</v>
      </c>
    </row>
    <row r="265" spans="1:14" ht="12.9" x14ac:dyDescent="0.35">
      <c r="M265" s="1"/>
      <c r="N265" s="1"/>
    </row>
    <row r="266" spans="1:14" ht="12.9" x14ac:dyDescent="0.35">
      <c r="M266" s="1"/>
      <c r="N266" s="1"/>
    </row>
  </sheetData>
  <sortState ref="A2:AD264">
    <sortCondition ref="C2:C2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2024-10-30T19:34:24Z</dcterms:created>
  <dcterms:modified xsi:type="dcterms:W3CDTF">2025-06-10T18:24:01Z</dcterms:modified>
</cp:coreProperties>
</file>