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1D6A5EC7-EF6A-EE43-A71B-30FF449DCEA6}" xr6:coauthVersionLast="47" xr6:coauthVersionMax="47" xr10:uidLastSave="{00000000-0000-0000-0000-000000000000}"/>
  <bookViews>
    <workbookView xWindow="0" yWindow="500" windowWidth="38400" windowHeight="22260" activeTab="2" xr2:uid="{00000000-000D-0000-FFFF-FFFF00000000}"/>
  </bookViews>
  <sheets>
    <sheet name="Var count and directions" sheetId="1" r:id="rId1"/>
    <sheet name="ALL" sheetId="2" r:id="rId2"/>
    <sheet name="237 key" sheetId="7" r:id="rId3"/>
    <sheet name="StudyID" sheetId="12" r:id="rId4"/>
    <sheet name="Missings" sheetId="8" r:id="rId5"/>
    <sheet name="Outflux" sheetId="13" r:id="rId6"/>
  </sheets>
  <definedNames>
    <definedName name="_xlnm._FilterDatabase" localSheetId="2" hidden="1">'237 key'!$A$1:$AF$293</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0" i="7" l="1"/>
  <c r="E290" i="7"/>
  <c r="J289" i="7"/>
  <c r="E289" i="7"/>
  <c r="J288" i="7"/>
  <c r="E288" i="7"/>
  <c r="J287" i="7"/>
  <c r="E287" i="7"/>
  <c r="J286" i="7"/>
  <c r="E286" i="7"/>
  <c r="J285" i="7"/>
  <c r="E285" i="7"/>
  <c r="J284" i="7"/>
  <c r="E284" i="7"/>
  <c r="J283" i="7"/>
  <c r="E283" i="7"/>
  <c r="J282" i="7"/>
  <c r="E282" i="7"/>
  <c r="J281" i="7"/>
  <c r="E281" i="7"/>
  <c r="J280" i="7"/>
  <c r="E280" i="7"/>
  <c r="J279" i="7"/>
  <c r="E279" i="7"/>
  <c r="J278" i="7"/>
  <c r="E278" i="7"/>
  <c r="J277" i="7"/>
  <c r="E277" i="7"/>
  <c r="J276" i="7"/>
  <c r="E276" i="7"/>
  <c r="J275" i="7"/>
  <c r="E275" i="7"/>
  <c r="J274" i="7"/>
  <c r="E274" i="7"/>
  <c r="J273" i="7"/>
  <c r="E273" i="7"/>
  <c r="J272" i="7"/>
  <c r="E272" i="7"/>
  <c r="J271" i="7"/>
  <c r="E271" i="7"/>
  <c r="J270" i="7"/>
  <c r="E270" i="7"/>
  <c r="J269" i="7"/>
  <c r="E269" i="7"/>
  <c r="J268" i="7"/>
  <c r="E268" i="7"/>
  <c r="J267" i="7"/>
  <c r="E267" i="7"/>
  <c r="J266" i="7"/>
  <c r="E266" i="7"/>
  <c r="J265" i="7"/>
  <c r="E265" i="7"/>
  <c r="J264" i="7"/>
  <c r="E264" i="7"/>
  <c r="J263" i="7"/>
  <c r="E263" i="7"/>
  <c r="J262" i="7"/>
  <c r="E262" i="7"/>
  <c r="J261" i="7"/>
  <c r="E261" i="7"/>
  <c r="J260" i="7"/>
  <c r="E260" i="7"/>
  <c r="J259" i="7"/>
  <c r="E259" i="7"/>
  <c r="J258" i="7"/>
  <c r="E258" i="7"/>
  <c r="J257" i="7"/>
  <c r="E257" i="7"/>
  <c r="J256" i="7"/>
  <c r="E256" i="7"/>
  <c r="J255" i="7"/>
  <c r="E255" i="7"/>
  <c r="J254" i="7"/>
  <c r="E254" i="7"/>
  <c r="J253" i="7"/>
  <c r="E253" i="7"/>
  <c r="J252" i="7"/>
  <c r="E252" i="7"/>
  <c r="J251" i="7"/>
  <c r="E251" i="7"/>
  <c r="J250" i="7"/>
  <c r="E250" i="7"/>
  <c r="J249" i="7"/>
  <c r="E249" i="7"/>
  <c r="J248" i="7"/>
  <c r="E248" i="7"/>
  <c r="J247" i="7"/>
  <c r="E247" i="7"/>
  <c r="J246" i="7"/>
  <c r="E246" i="7"/>
  <c r="J245" i="7"/>
  <c r="E245" i="7"/>
  <c r="J244" i="7"/>
  <c r="E244" i="7"/>
  <c r="J243" i="7"/>
  <c r="E243" i="7"/>
  <c r="J242" i="7"/>
  <c r="E242" i="7"/>
  <c r="J241" i="7"/>
  <c r="E241" i="7"/>
  <c r="J240" i="7"/>
  <c r="E240" i="7"/>
  <c r="J239" i="7"/>
  <c r="E239" i="7"/>
  <c r="J238" i="7"/>
  <c r="E238" i="7"/>
  <c r="J237" i="7"/>
  <c r="E237" i="7"/>
  <c r="J236" i="7"/>
  <c r="E236" i="7"/>
  <c r="J235" i="7"/>
  <c r="E235" i="7"/>
  <c r="J234" i="7"/>
  <c r="E234" i="7"/>
  <c r="J233" i="7"/>
  <c r="E233" i="7"/>
  <c r="J232" i="7"/>
  <c r="E232" i="7"/>
  <c r="J231" i="7"/>
  <c r="E231" i="7"/>
  <c r="J230" i="7"/>
  <c r="E230" i="7"/>
  <c r="J229" i="7"/>
  <c r="E229" i="7"/>
  <c r="J228" i="7"/>
  <c r="E228" i="7"/>
  <c r="J227" i="7"/>
  <c r="E227" i="7"/>
  <c r="J226" i="7"/>
  <c r="E226" i="7"/>
  <c r="J225" i="7"/>
  <c r="E225" i="7"/>
  <c r="J224" i="7"/>
  <c r="E224" i="7"/>
  <c r="J223" i="7"/>
  <c r="E223" i="7"/>
  <c r="J222" i="7"/>
  <c r="E222" i="7"/>
  <c r="J221" i="7"/>
  <c r="E221" i="7"/>
  <c r="J220" i="7"/>
  <c r="E220" i="7"/>
  <c r="J219" i="7"/>
  <c r="E219" i="7"/>
  <c r="J218" i="7"/>
  <c r="E218" i="7"/>
  <c r="J217" i="7"/>
  <c r="E217" i="7"/>
  <c r="J216" i="7"/>
  <c r="E216" i="7"/>
  <c r="J215" i="7"/>
  <c r="E215" i="7"/>
  <c r="J214" i="7"/>
  <c r="E214" i="7"/>
  <c r="J213" i="7"/>
  <c r="E213" i="7"/>
  <c r="J212" i="7"/>
  <c r="E212" i="7"/>
  <c r="J211" i="7"/>
  <c r="E211" i="7"/>
  <c r="J210" i="7"/>
  <c r="E210" i="7"/>
  <c r="J209" i="7"/>
  <c r="E209" i="7"/>
  <c r="J208" i="7"/>
  <c r="E208" i="7"/>
  <c r="J207" i="7"/>
  <c r="E207" i="7"/>
  <c r="J206" i="7"/>
  <c r="E206" i="7"/>
  <c r="J205" i="7"/>
  <c r="E205" i="7"/>
  <c r="J204" i="7"/>
  <c r="E204" i="7"/>
  <c r="E203" i="7"/>
  <c r="J202" i="7"/>
  <c r="E202" i="7"/>
  <c r="J201" i="7"/>
  <c r="E201" i="7"/>
  <c r="J200" i="7"/>
  <c r="E200" i="7"/>
  <c r="J199" i="7"/>
  <c r="E199" i="7"/>
  <c r="J198" i="7"/>
  <c r="E198" i="7"/>
  <c r="J197" i="7"/>
  <c r="E197" i="7"/>
  <c r="J196" i="7"/>
  <c r="E196" i="7"/>
  <c r="J195" i="7"/>
  <c r="E195" i="7"/>
  <c r="J194" i="7"/>
  <c r="E194" i="7"/>
  <c r="J193" i="7"/>
  <c r="E193" i="7"/>
  <c r="J192" i="7"/>
  <c r="E192" i="7"/>
  <c r="J191" i="7"/>
  <c r="E191" i="7"/>
  <c r="J190" i="7"/>
  <c r="E190" i="7"/>
  <c r="J189" i="7"/>
  <c r="E189" i="7"/>
  <c r="J188" i="7"/>
  <c r="E188" i="7"/>
  <c r="J187" i="7"/>
  <c r="E187" i="7"/>
  <c r="J186" i="7"/>
  <c r="E186" i="7"/>
  <c r="J185" i="7"/>
  <c r="E185" i="7"/>
  <c r="J184" i="7"/>
  <c r="E184" i="7"/>
  <c r="J183" i="7"/>
  <c r="E183" i="7"/>
  <c r="J182" i="7"/>
  <c r="E182" i="7"/>
  <c r="J181" i="7"/>
  <c r="E181" i="7"/>
  <c r="J180" i="7"/>
  <c r="E180" i="7"/>
  <c r="J179" i="7"/>
  <c r="E179" i="7"/>
  <c r="J178" i="7"/>
  <c r="E178" i="7"/>
  <c r="J177" i="7"/>
  <c r="E177" i="7"/>
  <c r="J176" i="7"/>
  <c r="E176" i="7"/>
  <c r="J175" i="7"/>
  <c r="E175" i="7"/>
  <c r="J174" i="7"/>
  <c r="E174" i="7"/>
  <c r="J173" i="7"/>
  <c r="E173" i="7"/>
  <c r="J172" i="7"/>
  <c r="E172" i="7"/>
  <c r="J171" i="7"/>
  <c r="E171" i="7"/>
  <c r="J170" i="7"/>
  <c r="E170" i="7"/>
  <c r="J169" i="7"/>
  <c r="E169" i="7"/>
  <c r="J168" i="7"/>
  <c r="E168" i="7"/>
  <c r="J167" i="7"/>
  <c r="E167" i="7"/>
  <c r="J166" i="7"/>
  <c r="E166" i="7"/>
  <c r="J165" i="7"/>
  <c r="E165" i="7"/>
  <c r="J164" i="7"/>
  <c r="E164" i="7"/>
  <c r="J163" i="7"/>
  <c r="E163" i="7"/>
  <c r="J162" i="7"/>
  <c r="E162" i="7"/>
  <c r="J161" i="7"/>
  <c r="E161" i="7"/>
  <c r="J160" i="7"/>
  <c r="E160" i="7"/>
  <c r="J159" i="7"/>
  <c r="E159" i="7"/>
  <c r="J158" i="7"/>
  <c r="E158" i="7"/>
  <c r="J157" i="7"/>
  <c r="E157" i="7"/>
  <c r="J156" i="7"/>
  <c r="E156" i="7"/>
  <c r="J155" i="7"/>
  <c r="E155" i="7"/>
  <c r="J154" i="7"/>
  <c r="E154" i="7"/>
  <c r="J153" i="7"/>
  <c r="E153" i="7"/>
  <c r="J152" i="7"/>
  <c r="E152" i="7"/>
  <c r="J151" i="7"/>
  <c r="E151" i="7"/>
  <c r="J150" i="7"/>
  <c r="E150" i="7"/>
  <c r="J149" i="7"/>
  <c r="E149" i="7"/>
  <c r="J148" i="7"/>
  <c r="E148" i="7"/>
  <c r="J147" i="7"/>
  <c r="E147" i="7"/>
  <c r="J146" i="7"/>
  <c r="E146" i="7"/>
  <c r="J145" i="7"/>
  <c r="E145" i="7"/>
  <c r="J144" i="7"/>
  <c r="E144" i="7"/>
  <c r="J143" i="7"/>
  <c r="E143" i="7"/>
  <c r="J142" i="7"/>
  <c r="E142" i="7"/>
  <c r="J141" i="7"/>
  <c r="E141" i="7"/>
  <c r="J140" i="7"/>
  <c r="E140" i="7"/>
  <c r="J139" i="7"/>
  <c r="E139" i="7"/>
  <c r="J138" i="7"/>
  <c r="E138" i="7"/>
  <c r="J137" i="7"/>
  <c r="E137" i="7"/>
  <c r="J136" i="7"/>
  <c r="E136" i="7"/>
  <c r="J135" i="7"/>
  <c r="E135" i="7"/>
  <c r="J134" i="7"/>
  <c r="E134" i="7"/>
  <c r="J133" i="7"/>
  <c r="E133" i="7"/>
  <c r="J132" i="7"/>
  <c r="E132" i="7"/>
  <c r="J131" i="7"/>
  <c r="E131" i="7"/>
  <c r="J130" i="7"/>
  <c r="E130" i="7"/>
  <c r="J129" i="7"/>
  <c r="E129" i="7"/>
  <c r="J128" i="7"/>
  <c r="E128" i="7"/>
  <c r="J127" i="7"/>
  <c r="E127" i="7"/>
  <c r="J126" i="7"/>
  <c r="E126" i="7"/>
  <c r="J125" i="7"/>
  <c r="E125" i="7"/>
  <c r="J124" i="7"/>
  <c r="E124" i="7"/>
  <c r="J123" i="7"/>
  <c r="E123" i="7"/>
  <c r="J122" i="7"/>
  <c r="E122" i="7"/>
  <c r="J121" i="7"/>
  <c r="E121" i="7"/>
  <c r="J120" i="7"/>
  <c r="E120" i="7"/>
  <c r="J119" i="7"/>
  <c r="E119" i="7"/>
  <c r="J118" i="7"/>
  <c r="E118" i="7"/>
  <c r="J117" i="7"/>
  <c r="E117" i="7"/>
  <c r="J116" i="7"/>
  <c r="E116" i="7"/>
  <c r="J115" i="7"/>
  <c r="E115" i="7"/>
  <c r="J114" i="7"/>
  <c r="E114" i="7"/>
  <c r="J113" i="7"/>
  <c r="E113" i="7"/>
  <c r="J112" i="7"/>
  <c r="E112" i="7"/>
  <c r="J111" i="7"/>
  <c r="E111" i="7"/>
  <c r="J110" i="7"/>
  <c r="E110" i="7"/>
  <c r="J109" i="7"/>
  <c r="E109" i="7"/>
  <c r="J108" i="7"/>
  <c r="E108" i="7"/>
  <c r="J107" i="7"/>
  <c r="E107" i="7"/>
  <c r="J106" i="7"/>
  <c r="E106" i="7"/>
  <c r="J105" i="7"/>
  <c r="E105" i="7"/>
  <c r="J104" i="7"/>
  <c r="E104" i="7"/>
  <c r="J103" i="7"/>
  <c r="E103" i="7"/>
  <c r="J102" i="7"/>
  <c r="E102" i="7"/>
  <c r="J101" i="7"/>
  <c r="E101" i="7"/>
  <c r="J100" i="7"/>
  <c r="E100" i="7"/>
  <c r="J99" i="7"/>
  <c r="E99" i="7"/>
  <c r="J98" i="7"/>
  <c r="E98" i="7"/>
  <c r="J97" i="7"/>
  <c r="E97" i="7"/>
  <c r="J96" i="7"/>
  <c r="E96" i="7"/>
  <c r="J95" i="7"/>
  <c r="E95" i="7"/>
  <c r="J94" i="7"/>
  <c r="E94" i="7"/>
  <c r="J93" i="7"/>
  <c r="E93" i="7"/>
  <c r="J92" i="7"/>
  <c r="E92" i="7"/>
  <c r="J91" i="7"/>
  <c r="E91" i="7"/>
  <c r="J90" i="7"/>
  <c r="E90" i="7"/>
  <c r="J89" i="7"/>
  <c r="E89" i="7"/>
  <c r="J88" i="7"/>
  <c r="E88" i="7"/>
  <c r="J87" i="7"/>
  <c r="E87" i="7"/>
  <c r="J86" i="7"/>
  <c r="E86" i="7"/>
  <c r="J85" i="7"/>
  <c r="E85" i="7"/>
  <c r="J84" i="7"/>
  <c r="E84" i="7"/>
  <c r="J83" i="7"/>
  <c r="E83" i="7"/>
  <c r="J82" i="7"/>
  <c r="E82" i="7"/>
  <c r="J81" i="7"/>
  <c r="E81" i="7"/>
  <c r="J80" i="7"/>
  <c r="E80" i="7"/>
  <c r="J79" i="7"/>
  <c r="E79" i="7"/>
  <c r="J78" i="7"/>
  <c r="E78" i="7"/>
  <c r="J77" i="7"/>
  <c r="E77" i="7"/>
  <c r="J76" i="7"/>
  <c r="E76" i="7"/>
  <c r="J75" i="7"/>
  <c r="E75" i="7"/>
  <c r="J74" i="7"/>
  <c r="E74" i="7"/>
  <c r="J73" i="7"/>
  <c r="E73" i="7"/>
  <c r="J72" i="7"/>
  <c r="E72" i="7"/>
  <c r="J71" i="7"/>
  <c r="E71" i="7"/>
  <c r="J70" i="7"/>
  <c r="E70" i="7"/>
  <c r="J69" i="7"/>
  <c r="E69" i="7"/>
  <c r="J68" i="7"/>
  <c r="E68" i="7"/>
  <c r="J67" i="7"/>
  <c r="E67" i="7"/>
  <c r="J66" i="7"/>
  <c r="E66" i="7"/>
  <c r="J65" i="7"/>
  <c r="E65" i="7"/>
  <c r="J64" i="7"/>
  <c r="E64" i="7"/>
  <c r="J63" i="7"/>
  <c r="E63" i="7"/>
  <c r="J62" i="7"/>
  <c r="E62" i="7"/>
  <c r="J61" i="7"/>
  <c r="E61" i="7"/>
  <c r="J60" i="7"/>
  <c r="E60" i="7"/>
  <c r="J59" i="7"/>
  <c r="E59" i="7"/>
  <c r="J58" i="7"/>
  <c r="E58" i="7"/>
  <c r="J57" i="7"/>
  <c r="E57" i="7"/>
  <c r="J56" i="7"/>
  <c r="E56" i="7"/>
  <c r="J55" i="7"/>
  <c r="E55" i="7"/>
  <c r="J54" i="7"/>
  <c r="E54" i="7"/>
  <c r="J53" i="7"/>
  <c r="E53" i="7"/>
  <c r="J52" i="7"/>
  <c r="E52" i="7"/>
  <c r="J51" i="7"/>
  <c r="E51" i="7"/>
  <c r="J50" i="7"/>
  <c r="E50" i="7"/>
  <c r="J49" i="7"/>
  <c r="E49" i="7"/>
  <c r="J48" i="7"/>
  <c r="E48" i="7"/>
  <c r="J47" i="7"/>
  <c r="E47" i="7"/>
  <c r="J46" i="7"/>
  <c r="E46" i="7"/>
  <c r="J45" i="7"/>
  <c r="E45" i="7"/>
  <c r="J44" i="7"/>
  <c r="E44" i="7"/>
  <c r="J43" i="7"/>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E6" i="7"/>
  <c r="J5" i="7"/>
  <c r="E5" i="7"/>
  <c r="J4" i="7"/>
  <c r="E4" i="7"/>
  <c r="J3" i="7"/>
  <c r="E3" i="7"/>
  <c r="J2" i="7"/>
  <c r="E2" i="7"/>
  <c r="G13" i="1"/>
  <c r="G11" i="1"/>
  <c r="G6" i="1"/>
  <c r="F6" i="1"/>
  <c r="E6" i="1"/>
  <c r="D6" i="1"/>
  <c r="C6" i="1"/>
  <c r="G5" i="1"/>
  <c r="F5" i="1"/>
  <c r="E5" i="1"/>
  <c r="D5" i="1"/>
  <c r="C5" i="1"/>
  <c r="G4" i="1"/>
  <c r="F4" i="1"/>
  <c r="E4" i="1"/>
  <c r="D4" i="1"/>
  <c r="C4" i="1"/>
  <c r="G3" i="1"/>
  <c r="F3" i="1"/>
  <c r="E3" i="1"/>
  <c r="D3" i="1"/>
  <c r="C3" i="1"/>
  <c r="G2" i="1"/>
  <c r="F2" i="1"/>
  <c r="E2"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<sst xmlns="http://schemas.openxmlformats.org/spreadsheetml/2006/main" count="13801" uniqueCount="3191">
  <si>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</si>
  <si>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</si>
  <si>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</si>
  <si>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</si>
  <si>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</si>
  <si>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</si>
  <si>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</si>
  <si>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</si>
  <si>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</si>
  <si>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</si>
  <si>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</si>
  <si>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</si>
  <si>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</si>
  <si>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</si>
  <si>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</si>
  <si>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</si>
  <si>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</si>
  <si>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</si>
  <si>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</si>
  <si>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</si>
  <si>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</si>
  <si>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</si>
  <si>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</si>
  <si>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</si>
  <si>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</si>
  <si>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</si>
  <si>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</si>
  <si>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</si>
  <si>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</si>
  <si>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</si>
  <si>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</si>
  <si>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</si>
  <si>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</si>
  <si>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</si>
  <si>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</si>
  <si>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</si>
  <si>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</si>
  <si>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</si>
  <si>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</si>
  <si>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</si>
  <si>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</si>
  <si>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</si>
  <si>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</si>
  <si>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</si>
  <si>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</si>
  <si>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</si>
  <si>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</si>
  <si>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</si>
  <si>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</si>
  <si>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</si>
  <si>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</si>
  <si>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</si>
  <si>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</si>
  <si>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</si>
  <si>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</si>
  <si>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</si>
  <si>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</si>
  <si>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</si>
  <si>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</si>
  <si>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</si>
  <si>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</si>
  <si>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</si>
  <si>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</si>
  <si>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</si>
  <si>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</si>
  <si>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</si>
  <si>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</si>
  <si>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</si>
  <si>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</si>
  <si>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</si>
  <si>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</si>
  <si>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</si>
  <si>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</si>
  <si>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</si>
  <si>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</si>
  <si>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</si>
  <si>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</si>
  <si>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</si>
  <si>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</si>
  <si>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</si>
  <si>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</si>
  <si>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</si>
  <si>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</si>
  <si>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</si>
  <si>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</si>
  <si>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</si>
  <si>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</si>
  <si>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</si>
  <si>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</si>
  <si>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</si>
  <si>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</si>
  <si>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</si>
  <si>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</si>
  <si>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</si>
  <si>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</si>
  <si>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</si>
  <si>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</si>
  <si>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</si>
  <si>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</si>
  <si>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</si>
  <si>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</si>
  <si>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</si>
  <si>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</si>
  <si>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</si>
  <si>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</si>
  <si>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</si>
  <si>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</si>
  <si>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</si>
  <si>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</si>
  <si>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</si>
  <si>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</si>
  <si>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</si>
  <si>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</si>
  <si>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</si>
  <si>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</si>
  <si>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</si>
  <si>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</si>
  <si>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</si>
  <si>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</si>
  <si>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</si>
  <si>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</si>
  <si>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</si>
  <si>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</si>
  <si>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</si>
  <si>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</si>
  <si>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</si>
  <si>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</si>
  <si>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</si>
  <si>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</si>
  <si>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</si>
  <si>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</si>
  <si>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</si>
  <si>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</si>
  <si>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</si>
  <si>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</si>
  <si>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</si>
  <si>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</si>
  <si>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</si>
  <si>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</si>
  <si>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</si>
  <si>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</si>
  <si>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</si>
  <si>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</si>
  <si>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</si>
  <si>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</si>
  <si>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</si>
  <si>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</si>
  <si>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</si>
  <si>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</si>
  <si>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</si>
  <si>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</si>
  <si>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</si>
  <si>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</si>
  <si>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</si>
  <si>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</si>
  <si>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</si>
  <si>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</si>
  <si>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</si>
  <si>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</si>
  <si>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</si>
  <si>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</si>
  <si>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</si>
  <si>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</si>
  <si>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</si>
  <si>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</si>
  <si>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</si>
  <si>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</si>
  <si>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</si>
  <si>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</si>
  <si>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</si>
  <si>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</si>
  <si>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</si>
  <si>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</si>
  <si>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</si>
  <si>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</si>
  <si>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</si>
  <si>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</si>
  <si>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</si>
  <si>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</si>
  <si>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</si>
  <si>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</si>
  <si>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</si>
  <si>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</si>
  <si>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</si>
  <si>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</si>
  <si>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</si>
  <si>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</si>
  <si>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</si>
  <si>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</si>
  <si>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</si>
  <si>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</si>
  <si>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</si>
  <si>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</si>
  <si>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</si>
  <si>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</si>
  <si>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</si>
  <si>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</si>
  <si>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</si>
  <si>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</si>
  <si>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</si>
  <si>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</si>
  <si>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</si>
  <si>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</si>
  <si>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</si>
  <si>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</si>
  <si>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</si>
  <si>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</si>
  <si>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</si>
  <si>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</si>
  <si>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</si>
  <si>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</si>
  <si>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</si>
  <si>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</si>
  <si>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</si>
  <si>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</si>
  <si>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</si>
  <si>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</si>
  <si>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</si>
  <si>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</si>
  <si>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</si>
  <si>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</si>
  <si>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</si>
  <si>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</si>
  <si>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</si>
  <si>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</si>
  <si>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</si>
  <si>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</si>
  <si>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</si>
  <si>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</si>
  <si>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</si>
  <si>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</si>
  <si>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</si>
  <si>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</si>
  <si>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</si>
  <si>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</si>
  <si>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</si>
  <si>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</si>
  <si>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</si>
  <si>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</si>
  <si>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</si>
  <si>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</si>
  <si>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</si>
  <si>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</si>
  <si>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</si>
  <si>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</si>
  <si>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</si>
  <si>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</si>
  <si>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</si>
  <si>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</si>
  <si>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</si>
  <si>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</si>
  <si>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</si>
  <si>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</si>
  <si>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</si>
  <si>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</si>
  <si>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</si>
  <si>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</si>
  <si>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</si>
  <si>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</si>
  <si>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</si>
  <si>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</si>
  <si>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</si>
  <si>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</si>
  <si>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</si>
  <si>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</si>
  <si>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</si>
  <si>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</si>
  <si>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</si>
  <si>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</si>
  <si>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</si>
  <si>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</si>
  <si>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</si>
  <si>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</si>
  <si>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</si>
  <si>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</si>
  <si>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</si>
  <si>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</si>
  <si>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</si>
  <si>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</si>
  <si>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</si>
  <si>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</si>
  <si>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</si>
  <si>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</si>
  <si>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</si>
  <si>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</si>
  <si>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</si>
  <si>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</si>
  <si>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</si>
  <si>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</si>
  <si>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</si>
  <si>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</si>
  <si>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</si>
  <si>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</si>
  <si>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</si>
  <si>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</si>
  <si>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</si>
  <si>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</si>
  <si>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</si>
  <si>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</si>
  <si>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</si>
  <si>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</si>
  <si>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</si>
  <si>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</si>
  <si>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</si>
  <si>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</si>
  <si>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</si>
  <si>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</si>
  <si>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</si>
  <si>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</si>
  <si>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</si>
  <si>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</si>
  <si>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</si>
  <si>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</si>
  <si>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</si>
  <si>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</si>
  <si>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</si>
  <si>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</si>
  <si>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</si>
  <si>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</si>
  <si>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</si>
  <si>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</si>
  <si>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</si>
  <si>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</si>
  <si>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</si>
  <si>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</si>
  <si>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</si>
  <si>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</si>
  <si>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</si>
  <si>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</si>
  <si>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</si>
  <si>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</si>
  <si>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</si>
  <si>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</si>
  <si>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</si>
  <si>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</si>
  <si>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</si>
  <si>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</si>
  <si>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</si>
  <si>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</si>
  <si>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</si>
  <si>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</si>
  <si>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</si>
  <si>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</si>
  <si>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</si>
  <si>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</si>
  <si>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</si>
  <si>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</si>
  <si>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</si>
  <si>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</si>
  <si>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</si>
  <si>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</si>
  <si>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</si>
  <si>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</si>
  <si>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</si>
  <si>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</si>
  <si>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</si>
  <si>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</si>
  <si>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</si>
  <si>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</si>
  <si>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</si>
  <si>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</si>
  <si>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</si>
  <si>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</si>
  <si>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</si>
  <si>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</si>
  <si>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</si>
  <si>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</si>
  <si>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</si>
  <si>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</si>
  <si>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</si>
  <si>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</si>
  <si>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</si>
  <si>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</si>
  <si>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</si>
  <si>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</si>
  <si>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</si>
  <si>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</si>
  <si>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</si>
  <si>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</si>
  <si>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</si>
  <si>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</si>
  <si>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</si>
  <si>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</si>
  <si>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</si>
  <si>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</si>
  <si>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</si>
  <si>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</si>
  <si>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</si>
  <si>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</si>
  <si>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</si>
  <si>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</si>
  <si>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</si>
  <si>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</si>
  <si>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</si>
  <si>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</si>
  <si>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</si>
  <si>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</si>
  <si>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</si>
  <si>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</si>
  <si>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</si>
  <si>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</si>
  <si>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</si>
  <si>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</si>
  <si>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</si>
  <si>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</si>
  <si>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</si>
  <si>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</si>
  <si>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</si>
  <si>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</si>
  <si>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</si>
  <si>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</si>
  <si>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</si>
  <si>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</si>
  <si>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</si>
  <si>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</si>
  <si>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</si>
  <si>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</si>
  <si>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</si>
  <si>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</si>
  <si>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</si>
  <si>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</si>
  <si>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</si>
  <si>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</si>
  <si>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</si>
  <si>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</si>
  <si>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</si>
  <si>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</si>
  <si>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</si>
  <si>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</si>
  <si>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</si>
  <si>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</si>
  <si>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</si>
  <si>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</si>
  <si>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</si>
  <si>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</si>
  <si>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</si>
  <si>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</si>
  <si>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</si>
  <si>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</si>
  <si>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</si>
  <si>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</si>
  <si>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</si>
  <si>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</si>
  <si>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</si>
  <si>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</si>
  <si>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</si>
  <si>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</si>
  <si>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</si>
  <si>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</si>
  <si>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</si>
  <si>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</si>
  <si>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</si>
  <si>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</si>
  <si>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</si>
  <si>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</si>
  <si>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</si>
  <si>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</si>
  <si>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</si>
  <si>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</si>
  <si>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</si>
  <si>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</si>
  <si>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</si>
  <si>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</si>
  <si>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</si>
  <si>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</si>
  <si>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</si>
  <si>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</si>
  <si>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</si>
  <si>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</si>
  <si>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</si>
  <si>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</si>
  <si>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</si>
  <si>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</si>
  <si>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</si>
  <si>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</si>
  <si>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</si>
  <si>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</si>
  <si>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</si>
  <si>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</si>
  <si>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</si>
  <si>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</si>
  <si>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</si>
  <si>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</si>
  <si>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</si>
  <si>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</si>
  <si>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</si>
  <si>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</si>
  <si>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</si>
  <si>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</si>
  <si>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</si>
  <si>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</si>
  <si>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</si>
  <si>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</si>
  <si>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</si>
  <si>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</si>
  <si>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</si>
  <si>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</si>
  <si>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</si>
  <si>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</si>
  <si>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</si>
  <si>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</si>
  <si>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</si>
  <si>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</si>
  <si>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</si>
  <si>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</si>
  <si>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</si>
  <si>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</si>
  <si>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</si>
  <si>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</si>
  <si>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</si>
  <si>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</si>
  <si>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</si>
  <si>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</si>
  <si>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</si>
  <si>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</si>
  <si>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</si>
  <si>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</si>
  <si>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</si>
  <si>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</si>
  <si>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</si>
  <si>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</si>
  <si>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</si>
  <si>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</si>
  <si>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</si>
  <si>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</si>
  <si>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</si>
  <si>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</si>
  <si>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</si>
  <si>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</si>
  <si>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</si>
  <si>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</si>
  <si>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</si>
  <si>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</si>
  <si>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</si>
  <si>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</si>
  <si>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</si>
  <si>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</si>
  <si>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</si>
  <si>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</si>
  <si>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</si>
  <si>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</si>
  <si>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</si>
  <si>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</si>
  <si>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</si>
  <si>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</si>
  <si>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</si>
  <si>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</si>
  <si>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</si>
  <si>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</si>
  <si>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</si>
  <si>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</si>
  <si>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</si>
  <si>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</si>
  <si>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</si>
  <si>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</si>
  <si>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</si>
  <si>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</si>
  <si>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</si>
  <si>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</si>
  <si>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</si>
  <si>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</si>
  <si>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</si>
  <si>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</si>
  <si>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</si>
  <si>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</si>
  <si>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</si>
  <si>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</si>
  <si>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</si>
  <si>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</si>
  <si>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</si>
  <si>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</si>
  <si>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</si>
  <si>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</si>
  <si>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</si>
  <si>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</si>
  <si>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</si>
  <si>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</si>
  <si>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</si>
  <si>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</si>
  <si>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</si>
  <si>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</si>
  <si>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</si>
  <si>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</si>
  <si>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</si>
  <si>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</si>
  <si>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</si>
  <si>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</si>
  <si>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</si>
  <si>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</si>
  <si>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</si>
  <si>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</si>
  <si>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</si>
  <si>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</si>
  <si>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</si>
  <si>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</si>
  <si>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</si>
  <si>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</si>
  <si>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</si>
  <si>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</si>
  <si>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</si>
  <si>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</si>
  <si>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</si>
  <si>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</si>
  <si>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</si>
  <si>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</si>
  <si>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</si>
  <si>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</si>
  <si>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</si>
  <si>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</si>
  <si>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</si>
  <si>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</si>
  <si>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</si>
  <si>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</si>
  <si>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</si>
  <si>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</si>
  <si>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</si>
  <si>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</si>
  <si>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</si>
  <si>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</si>
  <si>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</si>
  <si>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</si>
  <si>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</si>
  <si>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</si>
  <si>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</si>
  <si>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</si>
  <si>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</si>
  <si>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</si>
  <si>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</si>
  <si>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</si>
  <si>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</si>
  <si>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</si>
  <si>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</si>
  <si>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</si>
  <si>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</si>
  <si>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</si>
  <si>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</si>
  <si>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</si>
  <si>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</si>
  <si>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</si>
  <si>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</si>
  <si>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</si>
  <si>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</si>
  <si>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</si>
  <si>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</si>
  <si>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</si>
  <si>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</si>
  <si>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</si>
  <si>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</si>
  <si>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</si>
  <si>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</si>
  <si>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</si>
  <si>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</si>
  <si>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</si>
  <si>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</si>
  <si>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</si>
  <si>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</si>
  <si>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</si>
  <si>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</si>
  <si>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</si>
  <si>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</si>
  <si>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</si>
  <si>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</si>
  <si>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</si>
  <si>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</si>
  <si>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</si>
  <si>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</si>
  <si>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</si>
  <si>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</si>
  <si>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</si>
  <si>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</si>
  <si>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</si>
  <si>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</si>
  <si>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</si>
  <si>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</si>
  <si>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</si>
  <si>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</si>
  <si>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</si>
  <si>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</si>
  <si>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</si>
  <si>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</si>
  <si>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</si>
  <si>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</si>
  <si>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</si>
  <si>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</si>
  <si>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</si>
  <si>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</si>
  <si>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</si>
  <si>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</si>
  <si>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</si>
  <si>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</si>
  <si>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</si>
  <si>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</si>
  <si>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</si>
  <si>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</si>
  <si>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</si>
  <si>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</si>
  <si>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</si>
  <si>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</si>
  <si>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</si>
  <si>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</si>
  <si>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</si>
  <si>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</si>
  <si>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</si>
  <si>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</si>
  <si>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</si>
  <si>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</si>
  <si>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</si>
  <si>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</si>
  <si>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</si>
  <si>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</si>
  <si>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</si>
  <si>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</si>
  <si>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</si>
  <si>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</si>
  <si>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</si>
  <si>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</si>
  <si>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</si>
  <si>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</si>
  <si>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</si>
  <si>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</si>
  <si>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</si>
  <si>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</si>
  <si>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</si>
  <si>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</si>
  <si>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</si>
  <si>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</si>
  <si>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</si>
  <si>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</si>
  <si>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</si>
  <si>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</si>
  <si>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</si>
  <si>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</si>
  <si>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</si>
  <si>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</si>
  <si>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</si>
  <si>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</si>
  <si>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</si>
  <si>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</si>
  <si>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</si>
  <si>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</si>
  <si>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</si>
  <si>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</si>
  <si>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</si>
  <si>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</si>
  <si>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</si>
  <si>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</si>
  <si>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</si>
  <si>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</si>
  <si>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</si>
  <si>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</si>
  <si>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</si>
  <si>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</si>
  <si>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</si>
  <si>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</si>
  <si>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</si>
  <si>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</si>
  <si>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</si>
  <si>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</si>
  <si>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</si>
  <si>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</si>
  <si>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</si>
  <si>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</si>
  <si>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</si>
  <si>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</si>
  <si>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</si>
  <si>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</si>
  <si>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</si>
  <si>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</si>
  <si>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</si>
  <si>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</si>
  <si>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</si>
  <si>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</si>
  <si>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</si>
  <si>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</si>
  <si>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</si>
  <si>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</si>
  <si>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</si>
  <si>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</si>
  <si>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</si>
  <si>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</si>
  <si>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</si>
  <si>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</si>
  <si>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</si>
  <si>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</si>
  <si>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</si>
  <si>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</si>
  <si>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</si>
  <si>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</si>
  <si>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</si>
  <si>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</si>
  <si>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</si>
  <si>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</si>
  <si>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</si>
  <si>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</si>
  <si>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</si>
  <si>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</si>
  <si>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</si>
  <si>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</si>
  <si>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</si>
  <si>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</si>
  <si>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</si>
  <si>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</si>
  <si>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</si>
  <si>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</si>
  <si>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</si>
  <si>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</si>
  <si>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</si>
  <si>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</si>
  <si>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</si>
  <si>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</si>
  <si>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</si>
  <si>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</si>
  <si>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</si>
  <si>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</si>
  <si>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</si>
  <si>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</si>
  <si>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</si>
  <si>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</si>
  <si>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</si>
  <si>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</si>
  <si>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</si>
  <si>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</si>
  <si>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</si>
  <si>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</si>
  <si>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</si>
  <si>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</si>
  <si>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</si>
  <si>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</si>
  <si>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</si>
  <si>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</si>
  <si>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</si>
  <si>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</si>
  <si>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</si>
  <si>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</si>
  <si>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</si>
  <si>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</si>
  <si>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</si>
  <si>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</si>
  <si>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</si>
  <si>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</si>
  <si>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</si>
  <si>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</si>
  <si>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</si>
  <si>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</si>
  <si>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</si>
  <si>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</si>
  <si>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</si>
  <si>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</si>
  <si>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</si>
  <si>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</si>
  <si>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</si>
  <si>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</si>
  <si>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</si>
  <si>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</si>
  <si>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</si>
  <si>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</si>
  <si>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</si>
  <si>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</si>
  <si>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</si>
  <si>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</si>
  <si>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</si>
  <si>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</si>
  <si>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</si>
  <si>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</si>
  <si>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</si>
  <si>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</si>
  <si>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</si>
  <si>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</si>
  <si>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</si>
  <si>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</si>
  <si>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</si>
  <si>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</si>
  <si>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</si>
  <si>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</si>
  <si>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</si>
  <si>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</si>
  <si>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</si>
  <si>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</si>
  <si>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</si>
  <si>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</si>
  <si>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</si>
  <si>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</si>
  <si>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</si>
  <si>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</si>
  <si>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</si>
  <si>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</si>
  <si>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</si>
  <si>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</si>
  <si>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</si>
  <si>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</si>
  <si>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</si>
  <si>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</si>
  <si>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</si>
  <si>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</si>
  <si>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</si>
  <si>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</si>
  <si>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</si>
  <si>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</si>
  <si>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</si>
  <si>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</si>
  <si>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</si>
  <si>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</si>
  <si>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</si>
  <si>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</si>
  <si>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</si>
  <si>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</si>
  <si>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</si>
  <si>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</si>
  <si>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</si>
  <si>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</si>
  <si>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</si>
  <si>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</si>
  <si>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</si>
  <si>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</si>
  <si>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</si>
  <si>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</si>
  <si>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</si>
  <si>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</si>
  <si>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</si>
  <si>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</si>
  <si>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</si>
  <si>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</si>
  <si>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</si>
  <si>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</si>
  <si>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</si>
  <si>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</si>
  <si>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</si>
  <si>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</si>
  <si>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</si>
  <si>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</si>
  <si>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</si>
  <si>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</si>
  <si>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</si>
  <si>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</si>
  <si>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</si>
  <si>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</si>
  <si>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</si>
  <si>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</si>
  <si>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</si>
  <si>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</si>
  <si>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</si>
  <si>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</si>
  <si>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</si>
  <si>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</si>
  <si>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</si>
  <si>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</si>
  <si>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</si>
  <si>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</si>
  <si>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</si>
  <si>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</si>
  <si>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</si>
  <si>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</si>
  <si>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</si>
  <si>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</si>
  <si>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</si>
  <si>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</si>
  <si>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</si>
  <si>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</si>
  <si>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</si>
  <si>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</si>
  <si>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</si>
  <si>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</si>
  <si>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</si>
  <si>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</si>
  <si>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</si>
  <si>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</si>
  <si>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</si>
  <si>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</si>
  <si>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</si>
  <si>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</si>
  <si>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</si>
  <si>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</si>
  <si>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</si>
  <si>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</si>
  <si>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</si>
  <si>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</si>
  <si>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</si>
  <si>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</si>
  <si>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</si>
  <si>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</si>
  <si>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</si>
  <si>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</si>
  <si>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</si>
  <si>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</si>
  <si>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</si>
  <si>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</si>
  <si>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</si>
  <si>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</si>
  <si>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</si>
  <si>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</si>
  <si>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</si>
  <si>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</si>
  <si>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</si>
  <si>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</si>
  <si>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</si>
  <si>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</si>
  <si>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</si>
  <si>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</si>
  <si>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</si>
  <si>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</si>
  <si>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</si>
  <si>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</si>
  <si>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</si>
  <si>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</si>
  <si>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</si>
  <si>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</si>
  <si>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</si>
  <si>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</si>
  <si>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</si>
  <si>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</si>
  <si>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</si>
  <si>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</si>
  <si>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</si>
  <si>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</si>
  <si>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</si>
  <si>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</si>
  <si>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</si>
  <si>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</si>
  <si>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</si>
  <si>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</si>
  <si>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</si>
  <si>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</si>
  <si>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</si>
  <si>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</si>
  <si>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</si>
  <si>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</si>
  <si>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</si>
  <si>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</si>
  <si>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</si>
  <si>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</si>
  <si>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</si>
  <si>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</si>
  <si>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</si>
  <si>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</si>
  <si>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</si>
  <si>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</si>
  <si>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</si>
  <si>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</si>
  <si>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</si>
  <si>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</si>
  <si>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</si>
  <si>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</si>
  <si>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</si>
  <si>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</si>
  <si>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</si>
  <si>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</si>
  <si>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</si>
  <si>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</si>
  <si>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</si>
  <si>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</si>
  <si>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</si>
  <si>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</si>
  <si>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</si>
  <si>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</si>
  <si>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</si>
  <si>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</si>
  <si>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</si>
  <si>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</si>
  <si>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</si>
  <si>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</si>
  <si>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</si>
  <si>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</si>
  <si>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</si>
  <si>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</si>
  <si>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</si>
  <si>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</si>
  <si>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</si>
  <si>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</si>
  <si>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</si>
  <si>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</si>
  <si>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</si>
  <si>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</si>
  <si>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</si>
  <si>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</si>
  <si>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</si>
  <si>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</si>
  <si>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</si>
  <si>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</si>
  <si>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</si>
  <si>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</si>
  <si>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</si>
  <si>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</si>
  <si>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</si>
  <si>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</si>
  <si>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</si>
  <si>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</si>
  <si>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</si>
  <si>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</si>
  <si>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</si>
  <si>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</si>
  <si>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</si>
  <si>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</si>
  <si>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</si>
  <si>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</si>
  <si>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</si>
  <si>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</si>
  <si>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</si>
  <si>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</si>
  <si>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</si>
  <si>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</si>
  <si>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</si>
  <si>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</si>
  <si>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</si>
  <si>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</si>
  <si>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</si>
  <si>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</si>
  <si>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</si>
  <si>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</si>
  <si>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</si>
  <si>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</si>
  <si>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</si>
  <si>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</si>
  <si>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</si>
  <si>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</si>
  <si>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</si>
  <si>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</si>
  <si>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</si>
  <si>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</si>
  <si>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</si>
  <si>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</si>
  <si>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</si>
  <si>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</si>
  <si>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</si>
  <si>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</si>
  <si>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</si>
  <si>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</si>
  <si>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</si>
  <si>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</si>
  <si>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</si>
  <si>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</si>
  <si>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</si>
  <si>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</si>
  <si>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</si>
  <si>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</si>
  <si>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</si>
  <si>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</si>
  <si>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</si>
  <si>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</si>
  <si>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</si>
  <si>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</si>
  <si>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</si>
  <si>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</si>
  <si>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</si>
  <si>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</si>
  <si>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</si>
  <si>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</si>
  <si>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</si>
  <si>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</si>
  <si>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</si>
  <si>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</si>
  <si>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</si>
  <si>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</si>
  <si>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</si>
  <si>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</si>
  <si>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</si>
  <si>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</si>
  <si>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</si>
  <si>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</si>
  <si>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</si>
  <si>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</si>
  <si>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</si>
  <si>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</si>
  <si>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</si>
  <si>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</si>
  <si>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</si>
  <si>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</si>
  <si>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</si>
  <si>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</si>
  <si>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</si>
  <si>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</si>
  <si>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</si>
  <si>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</si>
  <si>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</si>
  <si>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</si>
  <si>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</si>
  <si>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</si>
  <si>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</si>
  <si>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</si>
  <si>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</si>
  <si>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</si>
  <si>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</si>
  <si>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</si>
  <si>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</si>
  <si>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</si>
  <si>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</si>
  <si>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</si>
  <si>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</si>
  <si>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</si>
  <si>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</si>
  <si>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</si>
  <si>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</si>
  <si>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</si>
  <si>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</si>
  <si>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</si>
  <si>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</si>
  <si>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</si>
  <si>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</si>
  <si>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</si>
  <si>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</si>
  <si>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</si>
  <si>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</si>
  <si>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</si>
  <si>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</si>
  <si>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</si>
  <si>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</si>
  <si>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</si>
  <si>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</si>
  <si>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</si>
  <si>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</si>
  <si>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</si>
  <si>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</si>
  <si>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</si>
  <si>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</si>
  <si>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</si>
  <si>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</si>
  <si>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</si>
  <si>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</si>
  <si>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</si>
  <si>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</si>
  <si>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</si>
  <si>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</si>
  <si>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</si>
  <si>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</si>
  <si>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</si>
  <si>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</si>
  <si>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</si>
  <si>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</si>
  <si>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</si>
  <si>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</si>
  <si>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</si>
  <si>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</si>
  <si>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</si>
  <si>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</si>
  <si>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</si>
  <si>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</si>
  <si>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</si>
  <si>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</si>
  <si>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</si>
  <si>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</si>
  <si>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</si>
  <si>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</si>
  <si>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</si>
  <si>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</si>
  <si>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</si>
  <si>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</si>
  <si>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</si>
  <si>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</si>
  <si>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</si>
  <si>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</si>
  <si>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</si>
  <si>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</si>
  <si>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</si>
  <si>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</si>
  <si>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</si>
  <si>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</si>
  <si>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</si>
  <si>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</si>
  <si>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</si>
  <si>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</si>
  <si>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</si>
  <si>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</si>
  <si>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</si>
  <si>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</si>
  <si>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</si>
  <si>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</si>
  <si>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</si>
  <si>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</si>
  <si>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</si>
  <si>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</si>
  <si>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</si>
  <si>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</si>
  <si>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</si>
  <si>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</si>
  <si>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</si>
  <si>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</si>
  <si>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</si>
  <si>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</si>
  <si>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</si>
  <si>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</si>
  <si>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</si>
  <si>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</si>
  <si>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</si>
  <si>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</si>
  <si>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</si>
  <si>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</si>
  <si>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</si>
  <si>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</si>
  <si>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</si>
  <si>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</si>
  <si>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</si>
  <si>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</si>
  <si>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</si>
  <si>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</si>
  <si>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</si>
  <si>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</si>
  <si>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</si>
  <si>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</si>
  <si>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</si>
  <si>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</si>
  <si>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</si>
  <si>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</si>
  <si>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</si>
  <si>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</si>
  <si>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</si>
  <si>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</si>
  <si>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</si>
  <si>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</si>
  <si>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</si>
  <si>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</si>
  <si>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</si>
  <si>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</si>
  <si>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</si>
  <si>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</si>
  <si>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</si>
  <si>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</si>
  <si>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</si>
  <si>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</si>
  <si>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</si>
  <si>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</si>
  <si>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</si>
  <si>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</si>
  <si>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</si>
  <si>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</si>
  <si>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</si>
  <si>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</si>
  <si>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</si>
  <si>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</si>
  <si>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</si>
  <si>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</si>
  <si>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</si>
  <si>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</si>
  <si>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</si>
  <si>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</si>
  <si>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</si>
  <si>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</si>
  <si>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</si>
  <si>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</si>
  <si>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</si>
  <si>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</si>
  <si>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</si>
  <si>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</si>
  <si>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</si>
  <si>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</si>
  <si>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</si>
  <si>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</si>
  <si>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</si>
  <si>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</si>
  <si>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</si>
  <si>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</si>
  <si>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</si>
  <si>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</si>
  <si>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</si>
  <si>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</si>
  <si>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</si>
  <si>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</si>
  <si>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</si>
  <si>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</si>
  <si>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</si>
  <si>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</si>
  <si>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</si>
  <si>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</si>
  <si>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</si>
  <si>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</si>
  <si>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</si>
  <si>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</si>
  <si>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</si>
  <si>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</si>
  <si>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</si>
  <si>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</si>
  <si>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</si>
  <si>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</si>
  <si>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</si>
  <si>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</si>
  <si>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</si>
  <si>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</si>
  <si>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</si>
  <si>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</si>
  <si>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</si>
  <si>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</si>
  <si>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</si>
  <si>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</si>
  <si>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</si>
  <si>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</si>
  <si>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</si>
  <si>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</si>
  <si>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</si>
  <si>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</si>
  <si>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</si>
  <si>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</si>
  <si>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</si>
  <si>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</si>
  <si>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</si>
  <si>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</si>
  <si>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</si>
  <si>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</si>
  <si>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</si>
  <si>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</si>
  <si>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</si>
  <si>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</si>
  <si>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</si>
  <si>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</si>
  <si>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</si>
  <si>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</si>
  <si>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</si>
  <si>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</si>
  <si>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</si>
  <si>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</si>
  <si>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</si>
  <si>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</si>
  <si>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</si>
  <si>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</si>
  <si>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</si>
  <si>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</si>
  <si>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</si>
  <si>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</si>
  <si>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</si>
  <si>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</si>
  <si>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</si>
  <si>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</si>
  <si>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</si>
  <si>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</si>
  <si>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</si>
  <si>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</si>
  <si>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</si>
  <si>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</si>
  <si>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</si>
  <si>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</si>
  <si>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</si>
  <si>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</si>
  <si>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</si>
  <si>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</si>
  <si>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</si>
  <si>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</si>
  <si>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</si>
  <si>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</si>
  <si>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</si>
  <si>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</si>
  <si>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</si>
  <si>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</si>
  <si>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</si>
  <si>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</si>
  <si>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</si>
  <si>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</si>
  <si>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</si>
  <si>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</si>
  <si>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</si>
  <si>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</si>
  <si>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</si>
  <si>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</si>
  <si>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</si>
  <si>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</si>
  <si>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</si>
  <si>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</si>
  <si>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</si>
  <si>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</si>
  <si>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</si>
  <si>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</si>
  <si>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</si>
  <si>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</si>
  <si>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</si>
  <si>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</si>
  <si>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</si>
  <si>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</si>
  <si>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</si>
  <si>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</si>
  <si>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</si>
  <si>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</si>
  <si>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</si>
  <si>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</si>
  <si>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</si>
  <si>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</si>
  <si>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</si>
  <si>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</si>
  <si>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</si>
  <si>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</si>
  <si>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</si>
  <si>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</si>
  <si>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</si>
  <si>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</si>
  <si>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</si>
  <si>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</si>
  <si>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</si>
  <si>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</si>
  <si>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</si>
  <si>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</si>
  <si>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</si>
  <si>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</si>
  <si>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</si>
  <si>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</si>
  <si>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</si>
  <si>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</si>
  <si>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</si>
  <si>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</si>
  <si>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</si>
  <si>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</si>
  <si>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</si>
  <si>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</si>
  <si>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</si>
  <si>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</si>
  <si>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</si>
  <si>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</si>
  <si>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</si>
  <si>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</si>
  <si>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</si>
  <si>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</si>
  <si>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</si>
  <si>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</si>
  <si>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</si>
  <si>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</si>
  <si>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</si>
  <si>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</si>
  <si>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</si>
  <si>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</si>
  <si>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</si>
  <si>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</si>
  <si>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</si>
  <si>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</si>
  <si>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</si>
  <si>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</si>
  <si>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</si>
  <si>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</si>
  <si>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</si>
  <si>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</si>
  <si>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</si>
  <si>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</si>
  <si>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</si>
  <si>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</si>
  <si>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</si>
  <si>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</si>
  <si>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</si>
  <si>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</si>
  <si>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</si>
  <si>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</si>
  <si>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</si>
  <si>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</si>
  <si>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</si>
  <si>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</si>
  <si>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</si>
  <si>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</si>
  <si>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</si>
  <si>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</si>
  <si>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</si>
  <si>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</si>
  <si>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</si>
  <si>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</si>
  <si>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</si>
  <si>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</si>
  <si>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</si>
  <si>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</si>
  <si>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</si>
  <si>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</si>
  <si>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</si>
  <si>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</si>
  <si>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</si>
  <si>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</si>
  <si>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</si>
  <si>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</si>
  <si>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</si>
  <si>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</si>
  <si>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</si>
  <si>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</si>
  <si>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</si>
  <si>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</si>
  <si>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</si>
  <si>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</si>
  <si>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</si>
  <si>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</si>
  <si>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</si>
  <si>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</si>
  <si>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</si>
  <si>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</si>
  <si>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</si>
  <si>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</si>
  <si>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</si>
  <si>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</si>
  <si>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</si>
  <si>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</si>
  <si>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</si>
  <si>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</si>
  <si>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</si>
  <si>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</si>
  <si>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</si>
  <si>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</si>
  <si>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</si>
  <si>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</si>
  <si>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</si>
  <si>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</si>
  <si>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</si>
  <si>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</si>
  <si>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</si>
  <si>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</si>
  <si>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</si>
  <si>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</si>
  <si>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</si>
  <si>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</si>
  <si>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</si>
  <si>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</si>
  <si>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</si>
  <si>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</si>
  <si>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</si>
  <si>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</si>
  <si>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</si>
  <si>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</si>
  <si>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</si>
  <si>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</si>
  <si>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</si>
  <si>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</si>
  <si>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</si>
  <si>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</si>
  <si>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</si>
  <si>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</si>
  <si>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</si>
  <si>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</si>
  <si>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</si>
  <si>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</si>
  <si>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</si>
  <si>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</si>
  <si>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</si>
  <si>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</si>
  <si>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</si>
  <si>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</si>
  <si>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</si>
  <si>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</si>
  <si>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</si>
  <si>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</si>
  <si>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</si>
  <si>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</si>
  <si>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</si>
  <si>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</si>
  <si>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</si>
  <si>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</si>
  <si>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</si>
  <si>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</si>
  <si>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</si>
  <si>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</si>
  <si>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</si>
  <si>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</si>
  <si>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</si>
  <si>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</si>
  <si>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</si>
  <si>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</si>
  <si>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</si>
  <si>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</si>
  <si>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</si>
  <si>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</si>
  <si>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</si>
  <si>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</si>
  <si>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</si>
  <si>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</si>
  <si>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</si>
  <si>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</si>
  <si>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</si>
  <si>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</si>
  <si>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</si>
  <si>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</si>
  <si>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</si>
  <si>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</si>
  <si>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</si>
  <si>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</si>
  <si>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</si>
  <si>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</si>
  <si>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</si>
  <si>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</si>
  <si>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</si>
  <si>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</si>
  <si>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</si>
  <si>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</si>
  <si>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</si>
  <si>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</si>
  <si>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</si>
  <si>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</si>
  <si>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</si>
  <si>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</si>
  <si>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</si>
  <si>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</si>
  <si>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</si>
  <si>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</si>
  <si>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</si>
  <si>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</si>
  <si>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</si>
  <si>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</si>
  <si>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</si>
  <si>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</si>
  <si>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</si>
  <si>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</si>
  <si>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</si>
  <si>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</si>
  <si>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</si>
  <si>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</si>
  <si>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</si>
  <si>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</si>
  <si>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</si>
  <si>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</si>
  <si>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</si>
  <si>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</si>
  <si>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</si>
  <si>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</si>
  <si>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</si>
  <si>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</si>
  <si>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</si>
  <si>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</si>
  <si>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</si>
  <si>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</si>
  <si>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</si>
  <si>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</si>
  <si>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</si>
  <si>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</si>
  <si>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</si>
  <si>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</si>
  <si>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</si>
  <si>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</si>
  <si>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</si>
  <si>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</si>
  <si>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</si>
  <si>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</si>
  <si>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</si>
  <si>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</si>
  <si>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</si>
  <si>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</si>
  <si>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</si>
  <si>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</si>
  <si>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</si>
  <si>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</si>
  <si>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</si>
  <si>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</si>
  <si>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</si>
  <si>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</si>
  <si>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</si>
  <si>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</si>
  <si>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</si>
  <si>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</si>
  <si>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</si>
  <si>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</si>
  <si>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</si>
  <si>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</si>
  <si>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</si>
  <si>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</si>
  <si>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</si>
  <si>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</si>
  <si>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</si>
  <si>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</si>
  <si>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</si>
  <si>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</si>
  <si>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</si>
  <si>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</si>
  <si>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</si>
  <si>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</si>
  <si>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</si>
  <si>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</si>
  <si>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</si>
  <si>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</si>
  <si>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</si>
  <si>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</si>
  <si>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</si>
  <si>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</si>
  <si>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</si>
  <si>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</si>
  <si>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</si>
  <si>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</si>
  <si>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</si>
  <si>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</si>
  <si>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</si>
  <si>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</si>
  <si>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</si>
  <si>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</si>
  <si>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</si>
  <si>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</si>
  <si>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</si>
  <si>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</si>
  <si>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</si>
  <si>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</si>
  <si>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</si>
  <si>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</si>
  <si>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</si>
  <si>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</si>
  <si>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</si>
  <si>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</si>
  <si>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</si>
  <si>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</si>
  <si>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</si>
  <si>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</si>
  <si>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</si>
  <si>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</si>
  <si>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</si>
  <si>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</si>
  <si>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</si>
  <si>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</si>
  <si>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</si>
  <si>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</si>
  <si>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</si>
  <si>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</si>
  <si>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</si>
  <si>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</si>
  <si>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</si>
  <si>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</si>
  <si>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</si>
  <si>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</si>
  <si>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</si>
  <si>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</si>
  <si>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</si>
  <si>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</si>
  <si>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</si>
  <si>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</si>
  <si>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</si>
  <si>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</si>
  <si>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</si>
  <si>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</si>
  <si>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</si>
  <si>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</si>
  <si>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</si>
  <si>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</si>
  <si>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</si>
  <si>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</si>
  <si>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</si>
  <si>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</si>
  <si>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</si>
  <si>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</si>
  <si>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</si>
  <si>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</si>
  <si>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</si>
  <si>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</si>
  <si>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</si>
  <si>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</si>
  <si>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</si>
  <si>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</si>
  <si>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</si>
  <si>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</si>
  <si>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</si>
  <si>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</si>
  <si>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</si>
  <si>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</si>
  <si>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</si>
  <si>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</si>
  <si>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</si>
  <si>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</si>
  <si>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</si>
  <si>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</si>
  <si>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</si>
  <si>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</si>
  <si>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</si>
  <si>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</si>
  <si>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</si>
  <si>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</si>
  <si>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</si>
  <si>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</si>
  <si>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</si>
  <si>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</si>
  <si>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</si>
  <si>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</si>
  <si>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</si>
  <si>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</si>
  <si>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</si>
  <si>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</si>
  <si>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</si>
  <si>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</si>
  <si>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</si>
  <si>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</si>
  <si>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</si>
  <si>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</si>
  <si>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</si>
  <si>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</si>
  <si>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</si>
  <si>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</si>
  <si>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</si>
  <si>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</si>
  <si>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</si>
  <si>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</si>
  <si>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</si>
  <si>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</si>
  <si>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</si>
  <si>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</si>
  <si>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</si>
  <si>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</si>
  <si>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</si>
  <si>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</si>
  <si>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</si>
  <si>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</si>
  <si>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</si>
  <si>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</si>
  <si>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</si>
  <si>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</si>
  <si>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</si>
  <si>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</si>
  <si>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</si>
  <si>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</si>
  <si>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</si>
  <si>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</si>
  <si>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</si>
  <si>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</si>
  <si>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</si>
  <si>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</si>
  <si>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</si>
  <si>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</si>
  <si>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</si>
  <si>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</si>
  <si>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</si>
  <si>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</si>
  <si>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</si>
  <si>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</si>
  <si>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</si>
  <si>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</si>
  <si>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</si>
  <si>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</si>
  <si>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</si>
  <si>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</si>
  <si>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</si>
  <si>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</si>
  <si>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</si>
  <si>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</si>
  <si>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</si>
  <si>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</si>
  <si>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</si>
  <si>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</si>
  <si>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</si>
  <si>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</si>
  <si>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</si>
  <si>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</si>
  <si>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</si>
  <si>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</si>
  <si>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</si>
  <si>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</si>
  <si>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</si>
  <si>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</si>
  <si>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</si>
  <si>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</si>
  <si>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</si>
  <si>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</si>
  <si>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</si>
  <si>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</si>
  <si>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</si>
  <si>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</si>
  <si>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</si>
  <si>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</si>
  <si>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</si>
  <si>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</si>
  <si>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</si>
  <si>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</si>
  <si>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</si>
  <si>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</si>
  <si>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</si>
  <si>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</si>
  <si>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</si>
  <si>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</si>
  <si>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</si>
  <si>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</si>
  <si>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</si>
  <si>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</si>
  <si>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</si>
  <si>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</si>
  <si>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</si>
  <si>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</si>
  <si>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</si>
  <si>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</si>
  <si>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</si>
  <si>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</si>
  <si>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</si>
  <si>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</si>
  <si>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</si>
  <si>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</si>
  <si>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</si>
  <si>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</si>
  <si>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</si>
  <si>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</si>
  <si>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</si>
  <si>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</si>
  <si>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</si>
  <si>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</si>
  <si>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</si>
  <si>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</si>
  <si>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</si>
  <si>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</si>
  <si>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</si>
  <si>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</si>
  <si>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</si>
  <si>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</si>
  <si>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</si>
  <si>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</si>
  <si>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</si>
  <si>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</si>
  <si>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</si>
  <si>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</si>
  <si>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</si>
  <si>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</si>
  <si>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</si>
  <si>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</si>
  <si>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</si>
  <si>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</si>
  <si>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</si>
  <si>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</si>
  <si>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</si>
  <si>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</si>
  <si>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</si>
  <si>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</si>
  <si>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</si>
  <si>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</si>
  <si>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</si>
  <si>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</si>
  <si>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</si>
  <si>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</si>
  <si>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</si>
  <si>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</si>
  <si>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</si>
  <si>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</si>
  <si>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</si>
  <si>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</si>
  <si>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</si>
  <si>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</si>
  <si>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</si>
  <si>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</si>
  <si>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</si>
  <si>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</si>
  <si>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</si>
  <si>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</si>
  <si>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</si>
  <si>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</si>
  <si>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</si>
  <si>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</si>
  <si>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</si>
  <si>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</si>
  <si>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</si>
  <si>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</si>
  <si>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</si>
  <si>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</si>
  <si>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</si>
  <si>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</si>
  <si>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</si>
  <si>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</si>
  <si>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</si>
  <si>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</si>
  <si>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</si>
  <si>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</si>
  <si>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</si>
  <si>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</si>
  <si>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</si>
  <si>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</si>
  <si>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</si>
  <si>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</si>
  <si>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</si>
  <si>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</si>
  <si>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</si>
  <si>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</si>
  <si>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</si>
  <si>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</si>
  <si>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</si>
  <si>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</si>
  <si>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</si>
  <si>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</si>
  <si>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</si>
  <si>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</si>
  <si>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</si>
  <si>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</si>
  <si>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</si>
  <si>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</si>
  <si>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</si>
  <si>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</si>
  <si>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</si>
  <si>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</si>
  <si>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</si>
  <si>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</si>
  <si>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</si>
  <si>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</si>
  <si>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</si>
  <si>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</si>
  <si>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</si>
  <si>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</si>
  <si>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</si>
  <si>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</si>
  <si>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</si>
  <si>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</si>
  <si>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</si>
  <si>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</si>
  <si>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</si>
  <si>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</si>
  <si>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</si>
  <si>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</si>
  <si>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</si>
  <si>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</si>
  <si>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</si>
  <si>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</si>
  <si>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</si>
  <si>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</si>
  <si>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</si>
  <si>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</si>
  <si>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</si>
  <si>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</si>
  <si>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</si>
  <si>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</si>
  <si>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</si>
  <si>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</si>
  <si>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</si>
  <si>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</si>
  <si>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</si>
  <si>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</si>
  <si>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</si>
  <si>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</si>
  <si>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</si>
  <si>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</si>
  <si>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</si>
  <si>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</si>
  <si>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</si>
  <si>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</si>
  <si>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</si>
  <si>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</si>
  <si>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</si>
  <si>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</si>
  <si>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</si>
  <si>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</si>
  <si>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</si>
  <si>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</si>
  <si>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</si>
  <si>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</si>
  <si>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</si>
  <si>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</si>
  <si>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</si>
  <si>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</si>
  <si>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</si>
  <si>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</si>
  <si>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</si>
  <si>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</si>
  <si>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</si>
  <si>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</si>
  <si>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</si>
  <si>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</si>
  <si>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</si>
  <si>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</si>
  <si>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</si>
  <si>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</si>
  <si>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</si>
  <si>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</si>
  <si>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</si>
  <si>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</si>
  <si>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</si>
  <si>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</si>
  <si>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</si>
  <si>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</si>
  <si>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</si>
  <si>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</si>
  <si>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</si>
  <si>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</si>
  <si>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</si>
  <si>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</si>
  <si>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</si>
  <si>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</si>
  <si>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</si>
  <si>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</si>
  <si>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</si>
  <si>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</si>
  <si>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</si>
  <si>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</si>
  <si>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</si>
  <si>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</si>
  <si>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</si>
  <si>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</si>
  <si>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</si>
  <si>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</si>
  <si>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</si>
  <si>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</si>
  <si>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</si>
  <si>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</si>
  <si>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</si>
  <si>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</si>
  <si>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</si>
  <si>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</si>
  <si>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</si>
  <si>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</si>
  <si>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</si>
  <si>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</si>
  <si>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</si>
  <si>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</si>
  <si>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</si>
  <si>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</si>
  <si>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</si>
  <si>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</si>
  <si>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</si>
  <si>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</si>
  <si>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</si>
  <si>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</si>
  <si>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</si>
  <si>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</si>
  <si>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</si>
  <si>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</si>
  <si>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</si>
  <si>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</si>
  <si>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</si>
  <si>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</si>
  <si>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</si>
  <si>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</si>
  <si>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</si>
  <si>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</si>
  <si>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</si>
  <si>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</si>
  <si>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</si>
  <si>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</si>
  <si>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</si>
  <si>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</si>
  <si>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</si>
  <si>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</si>
  <si>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</si>
  <si>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</si>
  <si>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</si>
  <si>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</si>
  <si>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</si>
  <si>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</si>
  <si>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</si>
  <si>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</si>
  <si>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</si>
  <si>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</si>
  <si>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</si>
  <si>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</si>
  <si>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</si>
  <si>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</si>
  <si>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</si>
  <si>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</si>
  <si>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</si>
  <si>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</si>
  <si>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</si>
  <si>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</si>
  <si>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</si>
  <si>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</si>
  <si>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</si>
  <si>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</si>
  <si>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</si>
  <si>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</si>
  <si>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</si>
  <si>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</si>
  <si>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</si>
  <si>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</si>
  <si>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</si>
  <si>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</si>
  <si>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</si>
  <si>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</si>
  <si>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</si>
  <si>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</si>
  <si>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</si>
  <si>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</si>
  <si>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</si>
  <si>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</si>
  <si>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</si>
  <si>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</si>
  <si>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</si>
  <si>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</si>
  <si>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</si>
  <si>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</si>
  <si>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</si>
  <si>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</si>
  <si>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</si>
  <si>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</si>
  <si>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</si>
  <si>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</si>
  <si>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</si>
  <si>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</si>
  <si>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</si>
  <si>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</si>
  <si>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</si>
  <si>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</si>
  <si>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</si>
  <si>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</si>
  <si>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</si>
  <si>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</si>
  <si>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</si>
  <si>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</si>
  <si>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</si>
  <si>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</si>
  <si>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</si>
  <si>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</si>
  <si>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</si>
  <si>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</si>
  <si>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</si>
  <si>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</si>
  <si>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</si>
  <si>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</si>
  <si>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</si>
  <si>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</si>
  <si>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</si>
  <si>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</si>
  <si>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</si>
  <si>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</si>
  <si>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</si>
  <si>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</si>
  <si>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</si>
  <si>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</si>
  <si>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</si>
  <si>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</si>
  <si>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</si>
  <si>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</si>
  <si>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</si>
  <si>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</si>
  <si>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</si>
  <si>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</si>
  <si>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</si>
  <si>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</si>
  <si>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</si>
  <si>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</si>
  <si>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</si>
  <si>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</si>
  <si>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</si>
  <si>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</si>
  <si>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</si>
  <si>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</si>
  <si>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</si>
  <si>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</si>
  <si>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</si>
  <si>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</si>
  <si>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</si>
  <si>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</si>
  <si>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</si>
  <si>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</si>
  <si>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</si>
  <si>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</si>
  <si>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</si>
  <si>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</si>
  <si>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</si>
  <si>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</si>
  <si>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</si>
  <si>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</si>
  <si>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</si>
  <si>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</si>
  <si>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</si>
  <si>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</si>
  <si>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</si>
  <si>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</si>
  <si>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</si>
  <si>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</si>
  <si>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</si>
  <si>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</si>
  <si>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</si>
  <si>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</si>
  <si>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</si>
  <si>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</si>
  <si>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</si>
  <si>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</si>
  <si>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</si>
  <si>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</si>
  <si>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</si>
  <si>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</si>
  <si>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</si>
  <si>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</si>
  <si>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</si>
  <si>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</si>
  <si>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</si>
  <si>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</si>
  <si>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</si>
  <si>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</si>
  <si>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</si>
  <si>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</si>
  <si>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</si>
  <si>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</si>
  <si>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</si>
  <si>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</si>
  <si>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</si>
  <si>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</si>
  <si>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</si>
  <si>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</si>
  <si>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</si>
  <si>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</si>
  <si>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</si>
  <si>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</si>
  <si>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</si>
  <si>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</si>
  <si>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</si>
  <si>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</si>
  <si>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</si>
  <si>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</si>
  <si>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</si>
  <si>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</si>
  <si>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</si>
  <si>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</si>
  <si>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</si>
  <si>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</si>
  <si>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</si>
  <si>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</si>
  <si>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</si>
  <si>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</si>
  <si>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</si>
  <si>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</si>
  <si>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</si>
  <si>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</si>
  <si>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</si>
  <si>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</si>
  <si>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</si>
  <si>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</si>
  <si>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</si>
  <si>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</si>
  <si>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</si>
  <si>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</si>
  <si>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</si>
  <si>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</si>
  <si>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</si>
  <si>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</si>
  <si>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</si>
  <si>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</si>
  <si>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</si>
  <si>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</si>
  <si>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</si>
  <si>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</si>
  <si>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</si>
  <si>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</si>
  <si>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</si>
  <si>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</si>
  <si>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</si>
  <si>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</si>
  <si>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</si>
  <si>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</si>
  <si>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</si>
  <si>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</si>
  <si>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</si>
  <si>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</si>
  <si>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</si>
  <si>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</si>
  <si>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</si>
  <si>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</si>
  <si>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</si>
  <si>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</si>
  <si>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</si>
  <si>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</si>
  <si>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</si>
  <si>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</si>
  <si>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</si>
  <si>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</si>
  <si>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</si>
  <si>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</si>
  <si>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</si>
  <si>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</si>
  <si>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</si>
  <si>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</si>
  <si>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</si>
  <si>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</si>
  <si>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</si>
  <si>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</si>
  <si>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</si>
  <si>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</si>
  <si>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</si>
  <si>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</si>
  <si>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</si>
  <si>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</si>
  <si>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</si>
  <si>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</si>
  <si>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</si>
  <si>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</si>
  <si>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</si>
  <si>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</si>
  <si>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</si>
  <si>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</si>
  <si>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</si>
  <si>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</si>
  <si>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</si>
  <si>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</si>
  <si>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</si>
  <si>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</si>
  <si>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</si>
  <si>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</si>
  <si>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</si>
  <si>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</si>
  <si>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</si>
  <si>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</si>
  <si>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</si>
  <si>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</si>
  <si>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</si>
  <si>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</si>
  <si>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</si>
  <si>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</si>
  <si>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</si>
  <si>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</si>
  <si>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</si>
  <si>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</si>
  <si>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</si>
  <si>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</si>
  <si>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</si>
  <si>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</si>
  <si>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</si>
  <si>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</si>
  <si>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</si>
  <si>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</si>
  <si>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</si>
  <si>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</si>
  <si>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</si>
  <si>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</si>
  <si>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</si>
  <si>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</si>
  <si>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</si>
  <si>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</si>
  <si>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</si>
  <si>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</si>
  <si>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</si>
  <si>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</si>
  <si>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</si>
  <si>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</si>
  <si>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</si>
  <si>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</si>
  <si>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</si>
  <si>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</si>
  <si>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</si>
  <si>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</si>
  <si>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</si>
  <si>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</si>
  <si>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</si>
  <si>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</si>
  <si>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</si>
  <si>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</si>
  <si>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</si>
  <si>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</si>
  <si>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</si>
  <si>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</si>
  <si>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</si>
  <si>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</si>
  <si>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</si>
  <si>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</si>
  <si>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</si>
  <si>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</si>
  <si>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</si>
  <si>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</si>
  <si>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</si>
  <si>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</si>
  <si>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</si>
  <si>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</si>
  <si>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</si>
  <si>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</si>
  <si>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</si>
  <si>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</si>
  <si>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</si>
  <si>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</si>
  <si>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</si>
  <si>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</si>
  <si>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</si>
  <si>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</si>
  <si>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</si>
  <si>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</si>
  <si>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</si>
  <si>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</si>
  <si>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</si>
  <si>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</si>
  <si>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</si>
  <si>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</si>
  <si>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</si>
  <si>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</si>
  <si>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</si>
  <si>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</si>
  <si>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</si>
  <si>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</si>
  <si>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</si>
  <si>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</si>
  <si>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</si>
  <si>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</si>
  <si>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</si>
  <si>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</si>
  <si>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</si>
  <si>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</si>
  <si>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</si>
  <si>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</si>
  <si>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</si>
  <si>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</si>
  <si>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</si>
  <si>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</si>
  <si>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</si>
  <si>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</si>
  <si>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</si>
  <si>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</si>
  <si>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</si>
  <si>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</si>
  <si>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</si>
  <si>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</si>
  <si>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</si>
  <si>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</si>
  <si>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</si>
  <si>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</si>
  <si>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</si>
  <si>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</si>
  <si>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</si>
  <si>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</si>
  <si>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</si>
  <si>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</si>
  <si>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</si>
  <si>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</si>
  <si>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</si>
  <si>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</si>
  <si>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</si>
  <si>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</si>
  <si>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</si>
  <si>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</si>
  <si>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</si>
  <si>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</si>
  <si>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</si>
  <si>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</si>
  <si>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</si>
  <si>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</si>
  <si>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</si>
  <si>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</si>
  <si>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</si>
  <si>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</si>
  <si>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</si>
  <si>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</si>
  <si>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</si>
  <si>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</si>
  <si>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</si>
  <si>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</si>
  <si>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</si>
  <si>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</si>
  <si>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</si>
  <si>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</si>
  <si>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</si>
  <si>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</si>
  <si>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</si>
  <si>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</si>
  <si>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</si>
  <si>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</si>
  <si>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</si>
  <si>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</si>
  <si>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</si>
  <si>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</si>
  <si>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</si>
  <si>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</si>
  <si>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</si>
  <si>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</si>
  <si>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</si>
  <si>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</si>
  <si>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</si>
  <si>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</si>
  <si>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</si>
  <si>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</si>
  <si>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</si>
  <si>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</si>
  <si>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</si>
  <si>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</si>
  <si>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</si>
  <si>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</si>
  <si>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</si>
  <si>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</si>
  <si>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</si>
  <si>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</si>
  <si>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</si>
  <si>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</si>
  <si>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</si>
  <si>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</si>
  <si>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</si>
  <si>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</si>
  <si>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</si>
  <si>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</si>
  <si>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</si>
  <si>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</si>
  <si>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</si>
  <si>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</si>
  <si>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</si>
  <si>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</si>
  <si>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</si>
  <si>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</si>
  <si>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</si>
  <si>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</si>
  <si>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</si>
  <si>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</si>
  <si>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</si>
  <si>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</si>
  <si>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</si>
  <si>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</si>
  <si>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</si>
  <si>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</si>
  <si>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</si>
  <si>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</si>
  <si>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</si>
  <si>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</si>
  <si>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</si>
  <si>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</si>
  <si>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</si>
  <si>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</si>
  <si>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</si>
  <si>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</si>
  <si>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</si>
  <si>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</si>
  <si>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</si>
  <si>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</si>
  <si>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</si>
  <si>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</si>
  <si>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</si>
  <si>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</si>
  <si>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</si>
  <si>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</si>
  <si>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</si>
  <si>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</si>
  <si>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</si>
  <si>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</si>
  <si>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</si>
  <si>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</si>
  <si>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</si>
  <si>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</si>
  <si>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</si>
  <si>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</si>
  <si>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</si>
  <si>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</si>
  <si>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</si>
  <si>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</si>
  <si>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</si>
  <si>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</si>
  <si>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</si>
  <si>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</si>
  <si>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</si>
  <si>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</si>
  <si>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</si>
  <si>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</si>
  <si>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</si>
  <si>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</si>
  <si>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</si>
  <si>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</si>
  <si>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</si>
  <si>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</si>
  <si>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</si>
  <si>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</si>
  <si>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</si>
  <si>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</si>
  <si>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</si>
  <si>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</si>
  <si>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</si>
  <si>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</si>
  <si>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</si>
  <si>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</si>
  <si>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</si>
  <si>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</si>
  <si>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</si>
  <si>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</si>
  <si>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</si>
  <si>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</si>
  <si>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</si>
  <si>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</si>
  <si>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</si>
  <si>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</si>
  <si>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</si>
  <si>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</si>
  <si>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</si>
  <si>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</si>
  <si>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</si>
  <si>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</si>
  <si>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</si>
  <si>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</si>
  <si>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</si>
  <si>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</si>
  <si>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</si>
  <si>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</si>
  <si>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</si>
  <si>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</si>
  <si>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</si>
  <si>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</si>
  <si>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</si>
  <si>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</si>
  <si>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</si>
  <si>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</si>
  <si>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</si>
  <si>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</si>
  <si>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</si>
  <si>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</si>
  <si>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</si>
  <si>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</si>
  <si>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</si>
  <si>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</si>
  <si>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</si>
  <si>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</si>
  <si>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</si>
  <si>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</si>
  <si>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</si>
  <si>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</si>
  <si>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</si>
  <si>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</si>
  <si>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</si>
  <si>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</si>
  <si>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</si>
  <si>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</si>
  <si>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</si>
  <si>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</si>
  <si>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</si>
  <si>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</si>
  <si>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</si>
  <si>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</si>
  <si>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</si>
  <si>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</si>
  <si>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</si>
  <si>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</si>
  <si>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</si>
  <si>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</si>
  <si>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</si>
  <si>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</si>
  <si>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</si>
  <si>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</si>
  <si>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</si>
  <si>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</si>
  <si>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</si>
  <si>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</si>
  <si>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</si>
  <si>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</si>
  <si>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</si>
  <si>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</si>
  <si>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</si>
  <si>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</si>
  <si>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</si>
  <si>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</si>
  <si>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</si>
  <si>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</si>
  <si>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</si>
  <si>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</si>
  <si>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</si>
  <si>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</si>
  <si>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</si>
  <si>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</si>
  <si>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</si>
  <si>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</si>
  <si>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</si>
  <si>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</si>
  <si>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</si>
  <si>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</si>
  <si>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</si>
  <si>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</si>
  <si>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</si>
  <si>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</si>
  <si>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</si>
  <si>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</si>
  <si>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</si>
  <si>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</si>
  <si>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</si>
  <si>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</si>
  <si>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</si>
  <si>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</si>
  <si>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</si>
  <si>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</si>
  <si>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</si>
  <si>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</si>
  <si>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</si>
  <si>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</si>
  <si>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</si>
  <si>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</si>
  <si>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</si>
  <si>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</si>
  <si>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</si>
  <si>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</si>
  <si>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</si>
  <si>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</si>
  <si>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</si>
  <si>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</si>
  <si>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</si>
  <si>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</si>
  <si>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</si>
  <si>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</si>
  <si>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</si>
  <si>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</si>
  <si>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</si>
  <si>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</si>
  <si>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</si>
  <si>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</si>
  <si>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</si>
  <si>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</si>
  <si>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</si>
  <si>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</si>
  <si>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</si>
  <si>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</si>
  <si>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</si>
  <si>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</si>
  <si>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</si>
  <si>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</si>
  <si>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</si>
  <si>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</si>
  <si>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</si>
  <si>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</si>
  <si>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</si>
  <si>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</si>
  <si>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</si>
  <si>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</si>
  <si>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</si>
  <si>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</si>
  <si>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</si>
  <si>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</si>
  <si>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</si>
  <si>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</si>
  <si>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</si>
  <si>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</si>
  <si>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</si>
  <si>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</si>
  <si>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</si>
  <si>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</si>
  <si>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</si>
  <si>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</si>
  <si>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</si>
  <si>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</si>
  <si>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</si>
  <si>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</si>
  <si>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</si>
  <si>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</si>
  <si>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</si>
  <si>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</si>
  <si>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</si>
  <si>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</si>
  <si>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</si>
  <si>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</si>
  <si>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</si>
  <si>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</si>
  <si>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</si>
  <si>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</si>
  <si>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</si>
  <si>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</si>
  <si>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</si>
  <si>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</si>
  <si>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</si>
  <si>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</si>
  <si>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</si>
  <si>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</si>
  <si>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</si>
  <si>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</si>
  <si>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</si>
  <si>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</si>
  <si>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</si>
  <si>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</si>
  <si>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</si>
  <si>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</si>
  <si>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</si>
  <si>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</si>
  <si>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</si>
  <si>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</si>
  <si>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</si>
  <si>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</si>
  <si>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</si>
  <si>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</si>
  <si>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</si>
  <si>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</si>
  <si>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</si>
  <si>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</si>
  <si>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</si>
  <si>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</si>
  <si>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</si>
  <si>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</si>
  <si>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</si>
  <si>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</si>
  <si>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</si>
  <si>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</si>
  <si>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</si>
  <si>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</si>
  <si>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</si>
  <si>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</si>
  <si>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</si>
  <si>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</si>
  <si>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</si>
  <si>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</si>
  <si>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</si>
  <si>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</si>
  <si>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</si>
  <si>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</si>
  <si>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</si>
  <si>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</si>
  <si>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</si>
  <si>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</si>
  <si>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</si>
  <si>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</si>
  <si>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</si>
  <si>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</si>
  <si>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</si>
  <si>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</si>
  <si>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</si>
  <si>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</si>
  <si>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</si>
  <si>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</si>
  <si>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</si>
  <si>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</si>
  <si>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</si>
  <si>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</si>
  <si>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</si>
  <si>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</si>
  <si>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</si>
  <si>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</si>
  <si>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</si>
  <si>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</si>
  <si>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</si>
  <si>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</si>
  <si>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</si>
  <si>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</si>
  <si>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</si>
  <si>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</si>
  <si>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</si>
  <si>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</si>
  <si>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</si>
  <si>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</si>
  <si>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</si>
  <si>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</si>
  <si>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</si>
  <si>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</si>
  <si>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</si>
  <si>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</si>
  <si>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</si>
  <si>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</si>
  <si>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</si>
  <si>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</si>
  <si>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</si>
  <si>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</si>
  <si>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</si>
  <si>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</si>
  <si>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</si>
  <si>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</si>
  <si>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</si>
  <si>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</si>
  <si>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</si>
  <si>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</si>
  <si>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</si>
  <si>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</si>
  <si>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</si>
  <si>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</si>
  <si>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</si>
  <si>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</si>
  <si>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</si>
  <si>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</si>
  <si>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</si>
  <si>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</si>
  <si>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</si>
  <si>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</si>
  <si>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</si>
  <si>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</si>
  <si>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</si>
  <si>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</si>
  <si>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</si>
  <si>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</si>
  <si>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</si>
  <si>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</si>
  <si>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</si>
  <si>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</si>
  <si>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</si>
  <si>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</si>
  <si>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</si>
  <si>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</si>
  <si>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</si>
  <si>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</si>
  <si>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</si>
  <si>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</si>
  <si>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</si>
  <si>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</si>
  <si>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</si>
  <si>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</si>
  <si>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</si>
  <si>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</si>
  <si>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</si>
  <si>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</si>
  <si>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</si>
  <si>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</si>
  <si>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</si>
  <si>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</si>
  <si>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</si>
  <si>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</si>
  <si>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</si>
  <si>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</si>
  <si>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</si>
  <si>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</si>
  <si>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</si>
  <si>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</si>
  <si>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</si>
  <si>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</si>
  <si>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</si>
  <si>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</si>
  <si>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</si>
  <si>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</si>
  <si>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</si>
  <si>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</si>
  <si>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</si>
  <si>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</si>
  <si>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</si>
  <si>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</si>
  <si>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</si>
  <si>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</si>
  <si>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</si>
  <si>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</si>
  <si>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</si>
  <si>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</si>
  <si>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</si>
  <si>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</si>
  <si>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</si>
  <si>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</si>
  <si>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</si>
  <si>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</si>
  <si>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</si>
  <si>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</si>
  <si>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</si>
  <si>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</si>
  <si>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</si>
  <si>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</si>
  <si>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</si>
  <si>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</si>
  <si>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</si>
  <si>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</si>
  <si>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</si>
  <si>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</si>
  <si>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</si>
  <si>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</si>
  <si>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</si>
  <si>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</si>
  <si>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</si>
  <si>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</si>
  <si>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</si>
  <si>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</si>
  <si>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</si>
  <si>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</si>
  <si>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</si>
  <si>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</si>
  <si>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</si>
  <si>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</si>
  <si>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</si>
  <si>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</si>
  <si>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</si>
  <si>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</si>
  <si>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</si>
  <si>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</si>
  <si>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</si>
  <si>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</si>
  <si>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</si>
  <si>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</si>
  <si>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</si>
  <si>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</si>
  <si>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</si>
  <si>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</si>
  <si>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</si>
  <si>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</si>
  <si>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</si>
  <si>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</si>
  <si>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</si>
  <si>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</si>
  <si>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</si>
  <si>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</si>
  <si>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</si>
  <si>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</si>
  <si>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</si>
  <si>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</si>
  <si>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</si>
  <si>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</si>
  <si>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</si>
  <si>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</si>
  <si>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</si>
  <si>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</si>
  <si>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</si>
  <si>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</si>
  <si>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</si>
  <si>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</si>
  <si>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</si>
  <si>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</si>
  <si>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</si>
  <si>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</si>
  <si>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</si>
  <si>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</si>
  <si>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</si>
  <si>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</si>
  <si>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</si>
  <si>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</si>
  <si>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</si>
  <si>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</si>
  <si>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</si>
  <si>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</si>
  <si>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</si>
  <si>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</si>
  <si>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</si>
  <si>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</si>
  <si>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</si>
  <si>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</si>
  <si>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</si>
  <si>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</si>
  <si>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</si>
  <si>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</si>
  <si>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</si>
  <si>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</si>
  <si>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</si>
  <si>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</si>
  <si>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</si>
  <si>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</si>
  <si>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</si>
  <si>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</si>
  <si>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</si>
  <si>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</si>
  <si>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</si>
  <si>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</si>
  <si>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</si>
  <si>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</si>
  <si>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</si>
  <si>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</si>
  <si>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</si>
  <si>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</si>
  <si>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</si>
  <si>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</si>
  <si>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</si>
  <si>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</si>
  <si>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</si>
  <si>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</si>
  <si>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</si>
  <si>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</si>
  <si>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</si>
  <si>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</si>
  <si>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</si>
  <si>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Imp_obj1_all</t>
  </si>
  <si>
    <t>Var_ga</t>
  </si>
  <si>
    <t>Type_ga</t>
  </si>
  <si>
    <t>all</t>
  </si>
  <si>
    <t>GA of microcephaly of fetus</t>
  </si>
  <si>
    <t>zikv_tri_n</t>
  </si>
  <si>
    <t>zikv_ga_n</t>
  </si>
  <si>
    <t>order_ga</t>
  </si>
  <si>
    <t>zikv_tri_n2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</si>
</sst>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xf numFmtId="0" fontId="3" fillId="0" borderId="1" xfId="0" applyFont="1" applyBorder="1" applyAlignment="1">
      <alignment vertical="top"/>
    </xf>
  </cellXfs>
  <cellStyles count="1">
    <cellStyle name="Normal" xfId="0" builtinId="0"/>
  </cellStyles>
  <dxfs count="23">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width="7.6640625" customWidth="1" collapsed="1"/>
    <col min="2" max="2" width="36.83203125" customWidth="1" collapsed="1"/>
    <col min="3" max="3" width="12.83203125" customWidth="1" collapsed="1"/>
    <col min="4" max="4" width="16.1640625" customWidth="1" collapsed="1"/>
    <col min="5" max="6" width="12.5" customWidth="1" collapsed="1"/>
    <col min="7" max="8" width="24.1640625" customWidth="1" collapsed="1"/>
    <col min="9" max="10" width="12.6640625" customWidth="1" collapsed="1"/>
    <col min="11" max="11" width="27.6640625" customWidth="1" collapsed="1"/>
    <col min="14" max="14" width="36.6640625" customWidth="1" collapsed="1"/>
    <col min="15" max="15" width="25.6640625" customWidth="1" collapsed="1"/>
    <col min="18" max="18" width="39.1640625" customWidth="1" collapsed="1"/>
    <col min="19" max="19" width="34.1640625" customWidth="1" collapsed="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134" activePane="bottomLeft" state="frozen"/>
      <selection pane="bottomLeft" activeCell="I134" sqref="I134"/>
    </sheetView>
  </sheetViews>
  <sheetFormatPr baseColWidth="10" defaultColWidth="12.6640625" defaultRowHeight="15" customHeight="1"/>
  <cols>
    <col min="1" max="1" width="11" customWidth="1" collapsed="1"/>
    <col min="2" max="2" width="11.1640625" customWidth="1" collapsed="1"/>
    <col min="3" max="4" width="16.83203125" customWidth="1" collapsed="1"/>
    <col min="5" max="5" width="32.1640625" customWidth="1" collapsed="1"/>
    <col min="6" max="6" width="22.83203125" customWidth="1" collapsed="1"/>
    <col min="7" max="7" width="10.5" hidden="1" customWidth="1" collapsed="1"/>
    <col min="8" max="8" width="33.1640625" customWidth="1" collapsed="1"/>
    <col min="9" max="9" width="38.1640625" customWidth="1" collapsed="1"/>
    <col min="10" max="10" width="10.1640625" hidden="1" customWidth="1" collapsed="1"/>
    <col min="11" max="11" width="20.5" customWidth="1" collapsed="1"/>
    <col min="12" max="12" width="16.6640625" customWidth="1" collapsed="1"/>
    <col min="13" max="13" width="22.33203125" customWidth="1" collapsed="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pretermlabor"/>
        <filter val="zikv_igm_res_1"/>
      </filters>
    </filterColumn>
  </autoFilter>
  <conditionalFormatting sqref="C2:D218">
    <cfRule type="containsText" dxfId="22" priority="5" operator="containsText" text="Yes">
      <formula>NOT(ISERROR(SEARCH(("Yes"),(C2))))</formula>
    </cfRule>
  </conditionalFormatting>
  <conditionalFormatting sqref="C219:D252">
    <cfRule type="containsText" dxfId="21" priority="4" operator="containsText" text="Yes">
      <formula>NOT(ISERROR(SEARCH(("Yes"),(C219))))</formula>
    </cfRule>
  </conditionalFormatting>
  <conditionalFormatting sqref="C253:D321">
    <cfRule type="containsText" dxfId="20" priority="3" operator="containsText" text="Yes">
      <formula>NOT(ISERROR(SEARCH(("Yes"),(C253))))</formula>
    </cfRule>
  </conditionalFormatting>
  <conditionalFormatting sqref="C322:D346">
    <cfRule type="containsText" dxfId="19" priority="2" operator="containsText" text="Yes">
      <formula>NOT(ISERROR(SEARCH(("Yes"),(C322))))</formula>
    </cfRule>
  </conditionalFormatting>
  <conditionalFormatting sqref="C347:C388">
    <cfRule type="containsText" dxfId="18"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3"/>
  <sheetViews>
    <sheetView tabSelected="1" zoomScale="110" zoomScaleNormal="110" workbookViewId="0">
      <pane xSplit="1" ySplit="2" topLeftCell="B11" activePane="bottomRight" state="frozen"/>
      <selection pane="topRight" activeCell="B1" sqref="B1"/>
      <selection pane="bottomLeft" activeCell="A2" sqref="A2"/>
      <selection pane="bottomRight" activeCell="A243" sqref="A243"/>
    </sheetView>
  </sheetViews>
  <sheetFormatPr baseColWidth="10" defaultRowHeight="15" customHeight="1"/>
  <cols>
    <col min="1" max="1" width="27.1640625" customWidth="1" collapsed="1"/>
    <col min="2" max="13" width="10.83203125" customWidth="1" collapsed="1"/>
    <col min="14" max="14" width="35" customWidth="1" collapsed="1"/>
    <col min="15" max="15" width="22.1640625" customWidth="1" collapsed="1"/>
    <col min="16" max="16" width="10.83203125" customWidth="1" collapsed="1"/>
    <col min="17" max="17" width="37.1640625" customWidth="1" collapsed="1"/>
    <col min="18" max="18" width="17" customWidth="1" collapsed="1"/>
    <col min="19" max="19" width="13.6640625" customWidth="1" collapsed="1"/>
    <col min="20" max="20" width="10.83203125" style="208" customWidth="1" collapsed="1"/>
    <col min="21" max="21" width="21.6640625" customWidth="1" collapsed="1"/>
    <col min="22" max="27" width="10.83203125" customWidth="1" collapsed="1"/>
    <col min="28" max="30" width="10.83203125" customWidth="1"/>
  </cols>
  <sheetData>
    <row r="1" spans="1:33" ht="15" customHeight="1">
      <c r="A1" s="226" t="s">
        <v>3097</v>
      </c>
      <c r="B1" s="230" t="s">
        <v>111</v>
      </c>
      <c r="C1" s="231" t="s">
        <v>3124</v>
      </c>
      <c r="D1" s="230" t="s">
        <v>113</v>
      </c>
      <c r="E1" s="230" t="s">
        <v>3098</v>
      </c>
      <c r="F1" s="200" t="s">
        <v>3134</v>
      </c>
      <c r="G1" s="200" t="s">
        <v>3099</v>
      </c>
      <c r="H1" s="201" t="s">
        <v>3165</v>
      </c>
      <c r="I1" s="201" t="s">
        <v>3182</v>
      </c>
      <c r="J1" s="201" t="s">
        <v>3176</v>
      </c>
      <c r="K1" s="200" t="s">
        <v>3100</v>
      </c>
      <c r="L1" s="230" t="s">
        <v>3104</v>
      </c>
      <c r="M1" s="230" t="s">
        <v>3139</v>
      </c>
      <c r="N1" s="230" t="s">
        <v>3105</v>
      </c>
      <c r="O1" s="230" t="s">
        <v>0</v>
      </c>
      <c r="P1" s="230" t="s">
        <v>114</v>
      </c>
      <c r="Q1" s="230" t="s">
        <v>7</v>
      </c>
      <c r="R1" s="230" t="s">
        <v>49</v>
      </c>
      <c r="S1" s="230" t="s">
        <v>118</v>
      </c>
      <c r="T1" s="209" t="s">
        <v>3119</v>
      </c>
      <c r="U1" s="230" t="s">
        <v>3101</v>
      </c>
      <c r="V1" s="230" t="s">
        <v>3102</v>
      </c>
      <c r="W1" s="230" t="s">
        <v>2814</v>
      </c>
      <c r="X1" s="230" t="s">
        <v>2863</v>
      </c>
      <c r="Y1" s="230" t="s">
        <v>2839</v>
      </c>
      <c r="Z1" s="230" t="s">
        <v>2840</v>
      </c>
      <c r="AA1" s="230" t="s">
        <v>2841</v>
      </c>
      <c r="AB1" s="201" t="s">
        <v>3125</v>
      </c>
      <c r="AC1" s="201" t="s">
        <v>3133</v>
      </c>
      <c r="AD1" s="201" t="s">
        <v>3163</v>
      </c>
      <c r="AE1" s="201" t="s">
        <v>3183</v>
      </c>
      <c r="AF1" s="201" t="s">
        <v>3184</v>
      </c>
      <c r="AG1" s="201" t="s">
        <v>3189</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hidden="1"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3185</v>
      </c>
      <c r="AG4">
        <v>3</v>
      </c>
    </row>
    <row r="5" spans="1:33" ht="15" hidden="1"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3185</v>
      </c>
      <c r="AG5">
        <v>4</v>
      </c>
    </row>
    <row r="6" spans="1:33" ht="15" hidden="1"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3185</v>
      </c>
      <c r="AG6">
        <v>5</v>
      </c>
    </row>
    <row r="7" spans="1:33" ht="15" hidden="1"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3185</v>
      </c>
      <c r="AG7">
        <v>6</v>
      </c>
    </row>
    <row r="8" spans="1:33" ht="15" hidden="1"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3185</v>
      </c>
      <c r="AG8">
        <v>7</v>
      </c>
    </row>
    <row r="9" spans="1:33" ht="15" hidden="1"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3185</v>
      </c>
      <c r="AG9">
        <v>8</v>
      </c>
    </row>
    <row r="10" spans="1:33" ht="15" hidden="1"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3185</v>
      </c>
      <c r="AG10">
        <v>9</v>
      </c>
    </row>
    <row r="11" spans="1:33" ht="15"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29</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110</v>
      </c>
      <c r="K12" s="177">
        <v>11</v>
      </c>
      <c r="L12" s="177" t="s">
        <v>120</v>
      </c>
      <c r="M12" s="177"/>
      <c r="N12" s="177" t="s">
        <v>3106</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81</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50</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96</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t="str">
        <f>VLOOKUP(A17,Outflux!$A$1:$D$190,3,FALSE)</f>
        <v>no</v>
      </c>
      <c r="F17" s="188"/>
      <c r="G17" s="177"/>
      <c r="H17" s="177"/>
      <c r="I17" s="177"/>
      <c r="J17" s="177">
        <f>VLOOKUP(A17,Outflux!$A$1:$D$190,4,FALSE)</f>
        <v>102</v>
      </c>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t="str">
        <f>VLOOKUP(A18,Outflux!$A$1:$D$190,3,FALSE)</f>
        <v>no</v>
      </c>
      <c r="F18" s="188"/>
      <c r="G18" s="177"/>
      <c r="H18" s="177"/>
      <c r="I18" s="177"/>
      <c r="J18" s="177">
        <f>VLOOKUP(A18,Outflux!$A$1:$D$190,4,FALSE)</f>
        <v>154</v>
      </c>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t="str">
        <f>VLOOKUP(A19,Outflux!$A$1:$D$190,3,FALSE)</f>
        <v>no</v>
      </c>
      <c r="F19" s="188"/>
      <c r="G19" s="177"/>
      <c r="H19" s="177"/>
      <c r="I19" s="177"/>
      <c r="J19" s="177">
        <f>VLOOKUP(A19,Outflux!$A$1:$D$190,4,FALSE)</f>
        <v>176</v>
      </c>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t="str">
        <f>VLOOKUP(A20,Outflux!$A$1:$D$190,3,FALSE)</f>
        <v>no</v>
      </c>
      <c r="F20" s="188"/>
      <c r="G20" s="177"/>
      <c r="H20" s="177"/>
      <c r="I20" s="177"/>
      <c r="J20" s="177">
        <f>VLOOKUP(A20,Outflux!$A$1:$D$190,4,FALSE)</f>
        <v>180</v>
      </c>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85</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77" t="str">
        <f>VLOOKUP(A22,Outflux!$A$1:$D$190,3,FALSE)</f>
        <v>no</v>
      </c>
      <c r="F22" s="188"/>
      <c r="G22" s="186"/>
      <c r="H22" s="186"/>
      <c r="I22" s="186"/>
      <c r="J22" s="177">
        <f>VLOOKUP(A22,Outflux!$A$1:$D$190,4,FALSE)</f>
        <v>103</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customHeight="1">
      <c r="A23" s="192" t="s">
        <v>309</v>
      </c>
      <c r="B23" s="177" t="s">
        <v>120</v>
      </c>
      <c r="C23" s="176" t="s">
        <v>120</v>
      </c>
      <c r="D23" s="177" t="s">
        <v>120</v>
      </c>
      <c r="E23" s="177" t="str">
        <f>VLOOKUP(A23,Outflux!$A$1:$D$190,3,FALSE)</f>
        <v>yes</v>
      </c>
      <c r="F23" s="188"/>
      <c r="G23" s="177" t="s">
        <v>120</v>
      </c>
      <c r="H23" s="177" t="s">
        <v>2284</v>
      </c>
      <c r="I23" s="177" t="s">
        <v>120</v>
      </c>
      <c r="J23" s="177">
        <f>VLOOKUP(A23,Outflux!$A$1:$D$190,4,FALSE)</f>
        <v>23</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t="str">
        <f>VLOOKUP(A24,Outflux!$A$1:$D$190,3,FALSE)</f>
        <v>no</v>
      </c>
      <c r="F24" s="188"/>
      <c r="G24" s="177"/>
      <c r="H24" s="177"/>
      <c r="I24" s="177"/>
      <c r="J24" s="177">
        <f>VLOOKUP(A24,Outflux!$A$1:$D$190,4,FALSE)</f>
        <v>91</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t="str">
        <f>VLOOKUP(A25,Outflux!$A$1:$D$190,3,FALSE)</f>
        <v>no</v>
      </c>
      <c r="F25" s="188"/>
      <c r="G25" s="177"/>
      <c r="H25" s="177"/>
      <c r="I25" s="177"/>
      <c r="J25" s="177">
        <f>VLOOKUP(A25,Outflux!$A$1:$D$190,4,FALSE)</f>
        <v>101</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9</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hidden="1" customHeight="1">
      <c r="A27" s="192" t="s">
        <v>365</v>
      </c>
      <c r="B27" s="177" t="s">
        <v>120</v>
      </c>
      <c r="C27" s="176" t="s">
        <v>120</v>
      </c>
      <c r="D27" s="177" t="s">
        <v>120</v>
      </c>
      <c r="E27" s="177" t="str">
        <f>VLOOKUP(A27,Outflux!$A$1:$D$190,3,FALSE)</f>
        <v>yes</v>
      </c>
      <c r="F27" s="188"/>
      <c r="G27" s="177"/>
      <c r="H27" s="177"/>
      <c r="I27" s="177" t="s">
        <v>120</v>
      </c>
      <c r="J27" s="177">
        <f>VLOOKUP(A27,Outflux!$A$1:$D$190,4,FALSE)</f>
        <v>12</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hidden="1" customHeight="1">
      <c r="A28" s="192" t="s">
        <v>369</v>
      </c>
      <c r="B28" s="177" t="s">
        <v>120</v>
      </c>
      <c r="C28" s="176" t="s">
        <v>120</v>
      </c>
      <c r="D28" s="177" t="s">
        <v>120</v>
      </c>
      <c r="E28" s="177" t="str">
        <f>VLOOKUP(A28,Outflux!$A$1:$D$190,3,FALSE)</f>
        <v>yes</v>
      </c>
      <c r="F28" s="188"/>
      <c r="G28" s="177"/>
      <c r="H28" s="177"/>
      <c r="I28" s="177"/>
      <c r="J28" s="177">
        <f>VLOOKUP(A28,Outflux!$A$1:$D$190,4,FALSE)</f>
        <v>15</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t="str">
        <f>VLOOKUP(A29,Outflux!$A$1:$D$190,3,FALSE)</f>
        <v>no</v>
      </c>
      <c r="F29" s="188"/>
      <c r="G29" s="177"/>
      <c r="H29" s="177"/>
      <c r="I29" s="177"/>
      <c r="J29" s="177">
        <f>VLOOKUP(A29,Outflux!$A$1:$D$190,4,FALSE)</f>
        <v>79</v>
      </c>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t="str">
        <f>VLOOKUP(A30,Outflux!$A$1:$D$190,3,FALSE)</f>
        <v>no</v>
      </c>
      <c r="F30" s="188"/>
      <c r="G30" s="177"/>
      <c r="H30" s="177"/>
      <c r="I30" s="177"/>
      <c r="J30" s="177">
        <f>VLOOKUP(A30,Outflux!$A$1:$D$190,4,FALSE)</f>
        <v>123</v>
      </c>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t="str">
        <f>VLOOKUP(A31,Outflux!$A$1:$D$190,3,FALSE)</f>
        <v>no</v>
      </c>
      <c r="F31" s="188"/>
      <c r="G31" s="177"/>
      <c r="H31" s="177"/>
      <c r="I31" s="177"/>
      <c r="J31" s="177">
        <f>VLOOKUP(A31,Outflux!$A$1:$D$190,4,FALSE)</f>
        <v>166</v>
      </c>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t="str">
        <f>VLOOKUP(A32,Outflux!$A$1:$D$190,3,FALSE)</f>
        <v>no</v>
      </c>
      <c r="F32" s="188"/>
      <c r="G32" s="177"/>
      <c r="H32" s="177"/>
      <c r="I32" s="177"/>
      <c r="J32" s="177">
        <f>VLOOKUP(A32,Outflux!$A$1:$D$190,4,FALSE)</f>
        <v>125</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153</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183</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61</v>
      </c>
      <c r="K35" s="177">
        <v>34</v>
      </c>
      <c r="L35" s="188"/>
      <c r="M35" s="188"/>
      <c r="N35" s="177"/>
      <c r="O35" s="177" t="s">
        <v>1155</v>
      </c>
      <c r="P35" s="177" t="s">
        <v>360</v>
      </c>
      <c r="Q35" s="176" t="s">
        <v>386</v>
      </c>
      <c r="R35" s="180" t="s">
        <v>371</v>
      </c>
      <c r="S35" s="187"/>
      <c r="T35" s="208">
        <v>57.808591237223901</v>
      </c>
      <c r="X35" s="210" t="s">
        <v>2861</v>
      </c>
    </row>
    <row r="36" spans="1:28" ht="15"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47</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133</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63</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84</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136</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177</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156</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182</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135</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167</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184</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111</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100</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54</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169</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95</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105</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148</v>
      </c>
      <c r="K55" s="177">
        <v>54</v>
      </c>
      <c r="L55" s="188"/>
      <c r="M55" s="188"/>
      <c r="N55" s="188"/>
      <c r="O55" s="177" t="s">
        <v>1155</v>
      </c>
      <c r="P55" s="188" t="s">
        <v>471</v>
      </c>
      <c r="Q55" s="190" t="s">
        <v>479</v>
      </c>
      <c r="R55" s="181" t="s">
        <v>480</v>
      </c>
      <c r="S55" s="181" t="s">
        <v>481</v>
      </c>
      <c r="T55" s="208">
        <v>94.246301193624504</v>
      </c>
      <c r="X55" s="210" t="s">
        <v>322</v>
      </c>
    </row>
    <row r="56" spans="1:33" ht="15"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26</v>
      </c>
      <c r="K56" s="177">
        <v>55</v>
      </c>
      <c r="L56" s="188"/>
      <c r="M56" s="188"/>
      <c r="N56" s="188"/>
      <c r="O56" s="177" t="s">
        <v>1155</v>
      </c>
      <c r="P56" s="188" t="s">
        <v>471</v>
      </c>
      <c r="Q56" s="190" t="s">
        <v>483</v>
      </c>
      <c r="R56" s="176" t="s">
        <v>349</v>
      </c>
      <c r="S56" s="176"/>
      <c r="T56" s="208">
        <v>25.959545422057001</v>
      </c>
      <c r="V56" s="213" t="s">
        <v>2824</v>
      </c>
      <c r="X56" s="210" t="s">
        <v>2861</v>
      </c>
      <c r="AB56">
        <v>1</v>
      </c>
    </row>
    <row r="57" spans="1:33" ht="15" hidden="1" customHeight="1">
      <c r="A57" s="203" t="s">
        <v>484</v>
      </c>
      <c r="B57" s="177" t="s">
        <v>120</v>
      </c>
      <c r="C57" s="176" t="s">
        <v>120</v>
      </c>
      <c r="D57" s="177" t="s">
        <v>120</v>
      </c>
      <c r="E57" s="177" t="str">
        <f>VLOOKUP(A57,Outflux!$A$1:$D$190,3,FALSE)</f>
        <v>no</v>
      </c>
      <c r="F57" s="188"/>
      <c r="G57" s="188"/>
      <c r="H57" s="188"/>
      <c r="I57" s="188"/>
      <c r="J57" s="177">
        <f>VLOOKUP(A57,Outflux!$A$1:$D$190,4,FALSE)</f>
        <v>131</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118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185</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49</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68</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114</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97</v>
      </c>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99</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107</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172</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33</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157</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178</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160</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151</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64</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116</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122</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179</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87</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86</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186</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28</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58</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150</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3" ht="15"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3</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159</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hidden="1"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hidden="1" customHeight="1">
      <c r="A85" s="177" t="s">
        <v>712</v>
      </c>
      <c r="B85" s="177" t="s">
        <v>120</v>
      </c>
      <c r="C85" s="182" t="s">
        <v>120</v>
      </c>
      <c r="D85" s="177" t="s">
        <v>120</v>
      </c>
      <c r="E85" s="177" t="str">
        <f>VLOOKUP(A85,Outflux!$A$1:$D$190,3,FALSE)</f>
        <v>no</v>
      </c>
      <c r="F85" s="188"/>
      <c r="G85" s="177"/>
      <c r="H85" s="177"/>
      <c r="I85" s="177"/>
      <c r="J85" s="177">
        <f>VLOOKUP(A85,Outflux!$A$1:$D$190,4,FALSE)</f>
        <v>75</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hidden="1" customHeight="1">
      <c r="A86" s="177" t="s">
        <v>715</v>
      </c>
      <c r="B86" s="177" t="s">
        <v>120</v>
      </c>
      <c r="C86" s="182" t="s">
        <v>120</v>
      </c>
      <c r="D86" s="177" t="s">
        <v>120</v>
      </c>
      <c r="E86" s="177" t="str">
        <f>VLOOKUP(A86,Outflux!$A$1:$D$190,3,FALSE)</f>
        <v>no</v>
      </c>
      <c r="F86" s="188"/>
      <c r="G86" s="177"/>
      <c r="H86" s="177"/>
      <c r="I86" s="177"/>
      <c r="J86" s="177">
        <f>VLOOKUP(A86,Outflux!$A$1:$D$190,4,FALSE)</f>
        <v>98</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94</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162</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customHeight="1">
      <c r="A89" s="177" t="s">
        <v>725</v>
      </c>
      <c r="B89" s="177" t="s">
        <v>120</v>
      </c>
      <c r="C89" s="182" t="s">
        <v>120</v>
      </c>
      <c r="D89" s="177" t="s">
        <v>120</v>
      </c>
      <c r="E89" s="177" t="str">
        <f>VLOOKUP(A89,Outflux!$A$1:$D$190,3,FALSE)</f>
        <v>yes</v>
      </c>
      <c r="F89" s="188" t="s">
        <v>120</v>
      </c>
      <c r="G89" s="177" t="s">
        <v>120</v>
      </c>
      <c r="H89" s="177" t="s">
        <v>2284</v>
      </c>
      <c r="I89" s="177" t="s">
        <v>120</v>
      </c>
      <c r="J89" s="177">
        <f>VLOOKUP(A89,Outflux!$A$1:$D$190,4,FALSE)</f>
        <v>22</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120</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187</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145</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customHeight="1">
      <c r="A93" s="177" t="s">
        <v>742</v>
      </c>
      <c r="B93" s="177" t="s">
        <v>120</v>
      </c>
      <c r="C93" s="182" t="s">
        <v>120</v>
      </c>
      <c r="D93" s="177" t="s">
        <v>120</v>
      </c>
      <c r="E93" s="177" t="str">
        <f>VLOOKUP(A93,Outflux!$A$1:$D$190,3,FALSE)</f>
        <v>yes</v>
      </c>
      <c r="F93" s="188" t="s">
        <v>120</v>
      </c>
      <c r="G93" s="177" t="s">
        <v>120</v>
      </c>
      <c r="H93" s="177" t="s">
        <v>2284</v>
      </c>
      <c r="I93" s="177" t="s">
        <v>120</v>
      </c>
      <c r="J93" s="177">
        <f>VLOOKUP(A93,Outflux!$A$1:$D$190,4,FALSE)</f>
        <v>20</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119</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155</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174</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70</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173</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customHeight="1">
      <c r="A99" s="177" t="s">
        <v>755</v>
      </c>
      <c r="B99" s="177" t="s">
        <v>120</v>
      </c>
      <c r="C99" s="182" t="s">
        <v>120</v>
      </c>
      <c r="D99" s="177" t="s">
        <v>120</v>
      </c>
      <c r="E99" s="177" t="str">
        <f>VLOOKUP(A99,Outflux!$A$1:$D$190,3,FALSE)</f>
        <v>yes</v>
      </c>
      <c r="F99" s="188" t="s">
        <v>120</v>
      </c>
      <c r="G99" s="177" t="s">
        <v>120</v>
      </c>
      <c r="H99" s="177" t="s">
        <v>2284</v>
      </c>
      <c r="I99" s="177" t="s">
        <v>120</v>
      </c>
      <c r="J99" s="177">
        <f>VLOOKUP(A99,Outflux!$A$1:$D$190,4,FALSE)</f>
        <v>24</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104</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59</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124</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3" ht="15"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40</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126</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93</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88</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90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128</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hidden="1" customHeight="1">
      <c r="A110" s="193" t="s">
        <v>802</v>
      </c>
      <c r="B110" s="193" t="s">
        <v>120</v>
      </c>
      <c r="C110" s="187" t="s">
        <v>120</v>
      </c>
      <c r="D110" s="177" t="s">
        <v>120</v>
      </c>
      <c r="E110" s="177" t="str">
        <f>VLOOKUP(A110,Outflux!$A$1:$D$190,3,FALSE)</f>
        <v>no</v>
      </c>
      <c r="F110" s="188"/>
      <c r="G110" s="177"/>
      <c r="H110" s="177"/>
      <c r="I110" s="177"/>
      <c r="J110" s="177">
        <f>VLOOKUP(A110,Outflux!$A$1:$D$190,4,FALSE)</f>
        <v>121</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hidden="1" customHeight="1">
      <c r="A111" s="193" t="s">
        <v>805</v>
      </c>
      <c r="B111" s="193" t="s">
        <v>120</v>
      </c>
      <c r="C111" s="187" t="s">
        <v>120</v>
      </c>
      <c r="D111" s="177" t="s">
        <v>120</v>
      </c>
      <c r="E111" s="177" t="str">
        <f>VLOOKUP(A111,Outflux!$A$1:$D$190,3,FALSE)</f>
        <v>no</v>
      </c>
      <c r="F111" s="188"/>
      <c r="G111" s="177"/>
      <c r="H111" s="177"/>
      <c r="I111" s="177"/>
      <c r="J111" s="177">
        <f>VLOOKUP(A111,Outflux!$A$1:$D$190,4,FALSE)</f>
        <v>117</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hidden="1"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32</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hidden="1" customHeight="1">
      <c r="A114" s="193" t="s">
        <v>813</v>
      </c>
      <c r="B114" s="193" t="s">
        <v>120</v>
      </c>
      <c r="C114" s="187" t="s">
        <v>120</v>
      </c>
      <c r="D114" s="177" t="s">
        <v>120</v>
      </c>
      <c r="E114" s="177" t="str">
        <f>VLOOKUP(A114,Outflux!$A$1:$D$190,3,FALSE)</f>
        <v>yes</v>
      </c>
      <c r="F114" s="188"/>
      <c r="G114" s="177"/>
      <c r="H114" s="177"/>
      <c r="I114" s="177"/>
      <c r="J114" s="177">
        <f>VLOOKUP(A114,Outflux!$A$1:$D$190,4,FALSE)</f>
        <v>36</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hidden="1"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hidden="1" customHeight="1">
      <c r="A116" s="193" t="s">
        <v>829</v>
      </c>
      <c r="B116" s="193" t="s">
        <v>120</v>
      </c>
      <c r="C116" s="187" t="s">
        <v>120</v>
      </c>
      <c r="D116" s="177" t="s">
        <v>120</v>
      </c>
      <c r="E116" s="177" t="str">
        <f>VLOOKUP(A116,Outflux!$A$1:$D$190,3,FALSE)</f>
        <v>no</v>
      </c>
      <c r="F116" s="188"/>
      <c r="G116" s="177"/>
      <c r="H116" s="177"/>
      <c r="I116" s="177"/>
      <c r="J116" s="177">
        <f>VLOOKUP(A116,Outflux!$A$1:$D$190,4,FALSE)</f>
        <v>74</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hidden="1" customHeight="1">
      <c r="A117" s="193" t="s">
        <v>832</v>
      </c>
      <c r="B117" s="193" t="s">
        <v>120</v>
      </c>
      <c r="C117" s="187" t="s">
        <v>120</v>
      </c>
      <c r="D117" s="177" t="s">
        <v>120</v>
      </c>
      <c r="E117" s="177" t="str">
        <f>VLOOKUP(A117,Outflux!$A$1:$D$190,3,FALSE)</f>
        <v>no</v>
      </c>
      <c r="F117" s="188"/>
      <c r="G117" s="177"/>
      <c r="H117" s="177"/>
      <c r="I117" s="177"/>
      <c r="J117" s="177">
        <f>VLOOKUP(A117,Outflux!$A$1:$D$190,4,FALSE)</f>
        <v>78</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39</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181</v>
      </c>
      <c r="K119" s="177">
        <v>118</v>
      </c>
      <c r="L119" s="188" t="s">
        <v>120</v>
      </c>
      <c r="M119" s="188"/>
      <c r="N119" s="177" t="s">
        <v>3106</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44</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hidden="1" customHeight="1">
      <c r="A122" s="193" t="s">
        <v>850</v>
      </c>
      <c r="B122" s="193" t="s">
        <v>120</v>
      </c>
      <c r="C122" s="187" t="s">
        <v>120</v>
      </c>
      <c r="D122" s="177" t="s">
        <v>120</v>
      </c>
      <c r="E122" s="177" t="str">
        <f>VLOOKUP(A122,Outflux!$A$1:$D$190,3,FALSE)</f>
        <v>no</v>
      </c>
      <c r="F122" s="188"/>
      <c r="G122" s="177"/>
      <c r="H122" s="177"/>
      <c r="I122" s="177"/>
      <c r="J122" s="177">
        <f>VLOOKUP(A122,Outflux!$A$1:$D$190,4,FALSE)</f>
        <v>53</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hidden="1"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hidden="1" customHeight="1">
      <c r="A124" s="193" t="s">
        <v>854</v>
      </c>
      <c r="B124" s="193" t="s">
        <v>120</v>
      </c>
      <c r="C124" s="187" t="s">
        <v>120</v>
      </c>
      <c r="D124" s="177" t="s">
        <v>120</v>
      </c>
      <c r="E124" s="177" t="str">
        <f>VLOOKUP(A124,Outflux!$A$1:$D$190,3,FALSE)</f>
        <v>no</v>
      </c>
      <c r="F124" s="188"/>
      <c r="G124" s="177"/>
      <c r="H124" s="177"/>
      <c r="I124" s="177"/>
      <c r="J124" s="177">
        <f>VLOOKUP(A124,Outflux!$A$1:$D$190,4,FALSE)</f>
        <v>52</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67</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41</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35</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30</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161</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139</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188</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140</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138</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170</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189</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168</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158</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165</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112</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c r="AE139" t="s">
        <v>120</v>
      </c>
      <c r="AF139" t="s">
        <v>913</v>
      </c>
      <c r="AG139">
        <v>47</v>
      </c>
    </row>
    <row r="140" spans="1:33" ht="15" hidden="1" customHeight="1">
      <c r="A140" s="193" t="s">
        <v>916</v>
      </c>
      <c r="B140" s="193" t="s">
        <v>120</v>
      </c>
      <c r="C140" s="187" t="s">
        <v>120</v>
      </c>
      <c r="D140" s="177" t="s">
        <v>120</v>
      </c>
      <c r="E140" s="177" t="str">
        <f>VLOOKUP(A140,Outflux!$A$1:$D$190,3,FALSE)</f>
        <v>no</v>
      </c>
      <c r="F140" s="188"/>
      <c r="G140" s="177"/>
      <c r="H140" s="177"/>
      <c r="I140" s="177"/>
      <c r="J140" s="177">
        <f>VLOOKUP(A140,Outflux!$A$1:$D$190,4,FALSE)</f>
        <v>115</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7</v>
      </c>
      <c r="K141" s="177">
        <v>140</v>
      </c>
      <c r="L141" s="188" t="s">
        <v>120</v>
      </c>
      <c r="M141" s="177" t="s">
        <v>120</v>
      </c>
      <c r="N141" s="177" t="s">
        <v>3110</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57</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83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92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147</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73</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175</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77</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127</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164</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69</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4</v>
      </c>
      <c r="K160" s="177">
        <v>159</v>
      </c>
      <c r="L160" s="188"/>
      <c r="M160" s="188"/>
      <c r="N160" s="176"/>
      <c r="O160" s="176" t="s">
        <v>1160</v>
      </c>
      <c r="P160" s="177" t="s">
        <v>1643</v>
      </c>
      <c r="Q160" s="176" t="s">
        <v>1657</v>
      </c>
      <c r="R160" s="176" t="s">
        <v>1656</v>
      </c>
      <c r="S160" s="176"/>
      <c r="T160" s="208">
        <v>7.3189907797870104</v>
      </c>
      <c r="X160" s="212" t="s">
        <v>2861</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hidden="1"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hidden="1"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hidden="1"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hidden="1"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hidden="1" customHeight="1">
      <c r="A175" s="267"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2" t="s">
        <v>2861</v>
      </c>
      <c r="AE175" t="s">
        <v>120</v>
      </c>
      <c r="AF175" t="s">
        <v>712</v>
      </c>
      <c r="AG175">
        <v>14</v>
      </c>
    </row>
    <row r="176" spans="1:33" ht="15" hidden="1"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2" t="s">
        <v>2861</v>
      </c>
      <c r="AE176" t="s">
        <v>120</v>
      </c>
      <c r="AF176" t="s">
        <v>712</v>
      </c>
      <c r="AG176">
        <v>15</v>
      </c>
    </row>
    <row r="177" spans="1:33" ht="15" hidden="1"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2" t="s">
        <v>2861</v>
      </c>
      <c r="AE177" t="s">
        <v>120</v>
      </c>
      <c r="AF177" t="s">
        <v>712</v>
      </c>
      <c r="AG177">
        <v>16</v>
      </c>
    </row>
    <row r="178" spans="1:33" ht="15" hidden="1"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2" t="s">
        <v>2861</v>
      </c>
      <c r="AE178" t="s">
        <v>120</v>
      </c>
      <c r="AF178" t="s">
        <v>712</v>
      </c>
      <c r="AG178">
        <v>17</v>
      </c>
    </row>
    <row r="179" spans="1:33" ht="15" hidden="1"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2" t="s">
        <v>2861</v>
      </c>
      <c r="AE179" t="s">
        <v>120</v>
      </c>
      <c r="AF179" t="s">
        <v>712</v>
      </c>
      <c r="AG179">
        <v>18</v>
      </c>
    </row>
    <row r="180" spans="1:33" ht="15" hidden="1"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2" t="s">
        <v>2861</v>
      </c>
      <c r="AE180" t="s">
        <v>120</v>
      </c>
      <c r="AF180" t="s">
        <v>712</v>
      </c>
      <c r="AG180">
        <v>19</v>
      </c>
    </row>
    <row r="181" spans="1:33" ht="15" hidden="1"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2" t="s">
        <v>2861</v>
      </c>
      <c r="AE181" t="s">
        <v>120</v>
      </c>
      <c r="AF181" t="s">
        <v>712</v>
      </c>
      <c r="AG181">
        <v>20</v>
      </c>
    </row>
    <row r="182" spans="1:33" ht="15" hidden="1"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2" t="s">
        <v>2861</v>
      </c>
      <c r="AE182" t="s">
        <v>120</v>
      </c>
      <c r="AF182" t="s">
        <v>712</v>
      </c>
      <c r="AG182">
        <v>21</v>
      </c>
    </row>
    <row r="183" spans="1:33" ht="15" hidden="1"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2" t="s">
        <v>2861</v>
      </c>
      <c r="AE183" t="s">
        <v>120</v>
      </c>
      <c r="AF183" t="s">
        <v>712</v>
      </c>
      <c r="AG183">
        <v>22</v>
      </c>
    </row>
    <row r="184" spans="1:33" ht="15" hidden="1"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2" t="s">
        <v>2861</v>
      </c>
      <c r="AE184" t="s">
        <v>120</v>
      </c>
      <c r="AF184" t="s">
        <v>712</v>
      </c>
      <c r="AG184">
        <v>23</v>
      </c>
    </row>
    <row r="185" spans="1:33" ht="15" hidden="1"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2" t="s">
        <v>2861</v>
      </c>
      <c r="AE185" t="s">
        <v>120</v>
      </c>
      <c r="AF185" t="s">
        <v>712</v>
      </c>
      <c r="AG185">
        <v>24</v>
      </c>
    </row>
    <row r="186" spans="1:33" ht="15" hidden="1"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2" t="s">
        <v>2861</v>
      </c>
      <c r="AE186" t="s">
        <v>120</v>
      </c>
      <c r="AF186" t="s">
        <v>712</v>
      </c>
      <c r="AG186">
        <v>25</v>
      </c>
    </row>
    <row r="187" spans="1:33" ht="15" hidden="1"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2" t="s">
        <v>2861</v>
      </c>
      <c r="AE187" t="s">
        <v>120</v>
      </c>
      <c r="AF187" t="s">
        <v>712</v>
      </c>
      <c r="AG187">
        <v>26</v>
      </c>
    </row>
    <row r="188" spans="1:33" ht="15" hidden="1"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2" t="s">
        <v>2861</v>
      </c>
      <c r="AE188" t="s">
        <v>120</v>
      </c>
      <c r="AF188" t="s">
        <v>712</v>
      </c>
      <c r="AG188">
        <v>27</v>
      </c>
    </row>
    <row r="189" spans="1:33" ht="15" hidden="1"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2" t="s">
        <v>2861</v>
      </c>
      <c r="AE189" t="s">
        <v>120</v>
      </c>
      <c r="AF189" t="s">
        <v>712</v>
      </c>
      <c r="AG189">
        <v>28</v>
      </c>
    </row>
    <row r="190" spans="1:33" ht="15" hidden="1"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2" t="s">
        <v>2861</v>
      </c>
      <c r="AE190" t="s">
        <v>120</v>
      </c>
      <c r="AF190" t="s">
        <v>712</v>
      </c>
      <c r="AG190">
        <v>29</v>
      </c>
    </row>
    <row r="191" spans="1:33" ht="15" hidden="1"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2"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hidden="1"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hidden="1"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e">
        <f>VLOOKUP(A195,Outflux!$A$1:$D$190,3,FALSE)</f>
        <v>#N/A</v>
      </c>
      <c r="F195" s="188"/>
      <c r="G195" s="194"/>
      <c r="H195" s="194"/>
      <c r="I195" s="194"/>
      <c r="J195" s="177" t="e">
        <f>VLOOKUP(A195,Outflux!$A$1:$D$190,4,FALSE)</f>
        <v>#N/A</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hidden="1"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hidden="1"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hidden="1"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33" ht="15" hidden="1"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2" t="s">
        <v>54</v>
      </c>
      <c r="AE204" t="s">
        <v>120</v>
      </c>
      <c r="AF204" t="s">
        <v>2885</v>
      </c>
      <c r="AG204">
        <v>57</v>
      </c>
    </row>
    <row r="205" spans="1:33" ht="15" hidden="1"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2" t="s">
        <v>54</v>
      </c>
      <c r="AE205" t="s">
        <v>120</v>
      </c>
      <c r="AF205" t="s">
        <v>2885</v>
      </c>
      <c r="AG205">
        <v>58</v>
      </c>
    </row>
    <row r="206" spans="1:33" ht="15" hidden="1"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2" t="s">
        <v>54</v>
      </c>
      <c r="AE206" t="s">
        <v>120</v>
      </c>
      <c r="AF206" t="s">
        <v>2885</v>
      </c>
      <c r="AG206">
        <v>59</v>
      </c>
    </row>
    <row r="207" spans="1:33" ht="15" hidden="1"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2" t="s">
        <v>54</v>
      </c>
      <c r="AE207" t="s">
        <v>120</v>
      </c>
      <c r="AF207" t="s">
        <v>2885</v>
      </c>
      <c r="AG207">
        <v>60</v>
      </c>
    </row>
    <row r="208" spans="1:33" ht="15" hidden="1"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2" t="s">
        <v>54</v>
      </c>
      <c r="AE208" t="s">
        <v>120</v>
      </c>
      <c r="AF208" t="s">
        <v>2885</v>
      </c>
      <c r="AG208">
        <v>61</v>
      </c>
    </row>
    <row r="209" spans="1:33" ht="15" hidden="1"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2" t="s">
        <v>54</v>
      </c>
      <c r="AE209" t="s">
        <v>120</v>
      </c>
      <c r="AF209" t="s">
        <v>2885</v>
      </c>
      <c r="AG209">
        <v>62</v>
      </c>
    </row>
    <row r="210" spans="1:33" ht="15" hidden="1"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2" t="s">
        <v>54</v>
      </c>
      <c r="AE210" t="s">
        <v>120</v>
      </c>
      <c r="AF210" t="s">
        <v>2885</v>
      </c>
      <c r="AG210">
        <v>63</v>
      </c>
    </row>
    <row r="211" spans="1:33" ht="15" hidden="1"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33" ht="15" hidden="1"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hidden="1"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13</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45</v>
      </c>
      <c r="K217" s="177">
        <v>216</v>
      </c>
      <c r="L217" s="188" t="s">
        <v>120</v>
      </c>
      <c r="M217" s="188"/>
      <c r="N217" s="176" t="s">
        <v>3170</v>
      </c>
      <c r="O217" s="176" t="s">
        <v>1664</v>
      </c>
      <c r="P217" s="177" t="s">
        <v>1730</v>
      </c>
      <c r="Q217" s="195" t="s">
        <v>1732</v>
      </c>
      <c r="R217" s="195" t="s">
        <v>249</v>
      </c>
      <c r="S217" s="176"/>
      <c r="T217" s="208">
        <v>45.890508862207</v>
      </c>
      <c r="U217" s="210" t="s">
        <v>2814</v>
      </c>
      <c r="V217" s="210" t="s">
        <v>1667</v>
      </c>
      <c r="W217" s="210"/>
      <c r="X217" s="212" t="s">
        <v>2861</v>
      </c>
      <c r="AB217">
        <v>2</v>
      </c>
    </row>
    <row r="218" spans="1:33" ht="15" hidden="1" customHeight="1">
      <c r="A218" s="199" t="s">
        <v>1734</v>
      </c>
      <c r="B218" s="194" t="s">
        <v>120</v>
      </c>
      <c r="C218" s="194" t="s">
        <v>120</v>
      </c>
      <c r="D218" s="194"/>
      <c r="E218" s="177" t="e">
        <f>VLOOKUP(A218,Outflux!$A$1:$D$190,3,FALSE)</f>
        <v>#N/A</v>
      </c>
      <c r="F218" s="188"/>
      <c r="G218" s="176"/>
      <c r="H218" s="176"/>
      <c r="I218" s="176"/>
      <c r="J218" s="177" t="e">
        <f>VLOOKUP(A218,Outflux!$A$1:$D$190,4,FALSE)</f>
        <v>#N/A</v>
      </c>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33" ht="15" hidden="1" customHeight="1">
      <c r="A219" s="199" t="s">
        <v>1736</v>
      </c>
      <c r="B219" s="194" t="s">
        <v>120</v>
      </c>
      <c r="C219" s="194" t="s">
        <v>120</v>
      </c>
      <c r="D219" s="194"/>
      <c r="E219" s="177" t="e">
        <f>VLOOKUP(A219,Outflux!$A$1:$D$190,3,FALSE)</f>
        <v>#N/A</v>
      </c>
      <c r="F219" s="188" t="s">
        <v>2284</v>
      </c>
      <c r="G219" s="176"/>
      <c r="H219" s="176" t="s">
        <v>2284</v>
      </c>
      <c r="I219" s="176" t="s">
        <v>2284</v>
      </c>
      <c r="J219" s="177" t="e">
        <f>VLOOKUP(A219,Outflux!$A$1:$D$190,4,FALSE)</f>
        <v>#N/A</v>
      </c>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17</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66</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62</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hidden="1"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3135</v>
      </c>
      <c r="O235" s="236" t="s">
        <v>2853</v>
      </c>
      <c r="P235" s="219" t="s">
        <v>122</v>
      </c>
      <c r="Q235" s="232" t="s">
        <v>2853</v>
      </c>
      <c r="R235" s="227"/>
      <c r="S235" s="227"/>
      <c r="T235" s="208" t="s">
        <v>3138</v>
      </c>
      <c r="AE235" t="s">
        <v>120</v>
      </c>
      <c r="AF235" t="s">
        <v>3185</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3112</v>
      </c>
      <c r="Q236" s="211" t="s">
        <v>2911</v>
      </c>
      <c r="T236" s="208">
        <v>42.617209834191002</v>
      </c>
      <c r="X236" s="212" t="s">
        <v>328</v>
      </c>
      <c r="Z236">
        <v>1E-3</v>
      </c>
      <c r="AA236">
        <v>46</v>
      </c>
    </row>
    <row r="237" spans="1:33" ht="15"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6</v>
      </c>
      <c r="K237" s="177">
        <v>237</v>
      </c>
      <c r="L237" s="188" t="s">
        <v>120</v>
      </c>
      <c r="M237" s="177" t="s">
        <v>120</v>
      </c>
      <c r="N237" s="83"/>
      <c r="Q237" s="239" t="s">
        <v>2916</v>
      </c>
      <c r="R237" s="266" t="s">
        <v>3177</v>
      </c>
      <c r="T237" s="208">
        <v>11.270726129216699</v>
      </c>
      <c r="X237" s="212" t="s">
        <v>2861</v>
      </c>
      <c r="AB237">
        <v>2</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3136</v>
      </c>
      <c r="Q238" t="s">
        <v>2912</v>
      </c>
      <c r="T238" s="208">
        <v>11.270726129216699</v>
      </c>
      <c r="X238" s="212" t="s">
        <v>2861</v>
      </c>
    </row>
    <row r="239" spans="1:33" ht="15" hidden="1"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129</v>
      </c>
      <c r="K239" s="177">
        <v>239</v>
      </c>
      <c r="L239" s="188" t="s">
        <v>120</v>
      </c>
      <c r="M239" s="262"/>
      <c r="N239" s="210" t="s">
        <v>3137</v>
      </c>
      <c r="Q239" t="s">
        <v>2913</v>
      </c>
      <c r="T239" s="208">
        <v>84.991423670668993</v>
      </c>
      <c r="X239" s="212" t="s">
        <v>328</v>
      </c>
      <c r="Z239">
        <v>1E-3</v>
      </c>
      <c r="AA239">
        <v>46</v>
      </c>
      <c r="AE239" t="s">
        <v>120</v>
      </c>
      <c r="AF239" t="s">
        <v>2885</v>
      </c>
      <c r="AG239">
        <v>66</v>
      </c>
    </row>
    <row r="240" spans="1:33"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8</v>
      </c>
      <c r="K240" s="177">
        <v>240</v>
      </c>
      <c r="L240" s="188" t="s">
        <v>120</v>
      </c>
      <c r="M240" s="177" t="s">
        <v>120</v>
      </c>
      <c r="Q240" t="s">
        <v>2914</v>
      </c>
      <c r="R240" s="266" t="s">
        <v>328</v>
      </c>
      <c r="T240" s="208">
        <v>14.944253859348199</v>
      </c>
      <c r="X240" s="212" t="s">
        <v>328</v>
      </c>
      <c r="Z240">
        <v>1E-3</v>
      </c>
      <c r="AA240">
        <v>46</v>
      </c>
      <c r="AB240">
        <v>2</v>
      </c>
      <c r="AD240">
        <v>1</v>
      </c>
      <c r="AE240" t="s">
        <v>120</v>
      </c>
      <c r="AF240" t="s">
        <v>2885</v>
      </c>
      <c r="AG240">
        <v>67</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3112</v>
      </c>
      <c r="Q241" t="s">
        <v>2915</v>
      </c>
      <c r="T241" s="208">
        <v>26.472269868496301</v>
      </c>
      <c r="X241" s="212" t="s">
        <v>328</v>
      </c>
    </row>
    <row r="242" spans="1:33" ht="15" hidden="1" customHeight="1">
      <c r="A242" s="221" t="s">
        <v>2887</v>
      </c>
      <c r="C242" s="218" t="s">
        <v>2869</v>
      </c>
      <c r="D242" s="177" t="s">
        <v>120</v>
      </c>
      <c r="E242" s="177" t="str">
        <f>VLOOKUP(A242,Outflux!$A$1:$D$190,3,FALSE)</f>
        <v>yes</v>
      </c>
      <c r="F242" s="188" t="s">
        <v>2284</v>
      </c>
      <c r="H242" s="210" t="s">
        <v>2284</v>
      </c>
      <c r="I242" s="210" t="s">
        <v>2284</v>
      </c>
      <c r="J242" s="177">
        <f>VLOOKUP(A242,Outflux!$A$1:$D$190,4,FALSE)</f>
        <v>18</v>
      </c>
      <c r="K242" s="177">
        <v>242</v>
      </c>
      <c r="L242" s="188" t="s">
        <v>2284</v>
      </c>
      <c r="M242" s="262"/>
      <c r="N242" s="210" t="s">
        <v>3112</v>
      </c>
      <c r="Q242" t="s">
        <v>2910</v>
      </c>
      <c r="T242" s="208">
        <v>26.472269868496301</v>
      </c>
      <c r="X242" s="212" t="s">
        <v>322</v>
      </c>
    </row>
    <row r="243" spans="1:33" ht="15" customHeight="1">
      <c r="A243" s="221" t="s">
        <v>2888</v>
      </c>
      <c r="C243" s="218" t="s">
        <v>2869</v>
      </c>
      <c r="D243" s="177" t="s">
        <v>120</v>
      </c>
      <c r="E243" s="177" t="str">
        <f>VLOOKUP(A243,Outflux!$A$1:$D$190,3,FALSE)</f>
        <v>yes</v>
      </c>
      <c r="F243" s="188" t="s">
        <v>120</v>
      </c>
      <c r="G243" s="210" t="s">
        <v>120</v>
      </c>
      <c r="H243" s="210" t="s">
        <v>120</v>
      </c>
      <c r="I243" s="210" t="s">
        <v>120</v>
      </c>
      <c r="J243" s="177">
        <f>VLOOKUP(A243,Outflux!$A$1:$D$190,4,FALSE)</f>
        <v>11</v>
      </c>
      <c r="K243" s="177">
        <v>243</v>
      </c>
      <c r="L243" s="188" t="s">
        <v>120</v>
      </c>
      <c r="M243" s="177" t="s">
        <v>120</v>
      </c>
      <c r="N243" s="83" t="s">
        <v>3173</v>
      </c>
      <c r="Q243" s="210" t="s">
        <v>2906</v>
      </c>
      <c r="T243" s="208">
        <v>22.398513436249299</v>
      </c>
      <c r="X243" s="212" t="s">
        <v>322</v>
      </c>
      <c r="AB243">
        <v>2</v>
      </c>
    </row>
    <row r="244" spans="1:33" ht="15" hidden="1" customHeight="1">
      <c r="A244" s="221" t="s">
        <v>2881</v>
      </c>
      <c r="C244" s="218" t="s">
        <v>2869</v>
      </c>
      <c r="D244" s="177" t="s">
        <v>120</v>
      </c>
      <c r="E244" s="177" t="str">
        <f>VLOOKUP(A244,Outflux!$A$1:$D$190,3,FALSE)</f>
        <v>yes</v>
      </c>
      <c r="F244" s="188" t="s">
        <v>2284</v>
      </c>
      <c r="G244" s="229" t="s">
        <v>120</v>
      </c>
      <c r="H244" s="229" t="s">
        <v>2284</v>
      </c>
      <c r="I244" s="229" t="s">
        <v>2284</v>
      </c>
      <c r="J244" s="177">
        <f>VLOOKUP(A244,Outflux!$A$1:$D$190,4,FALSE)</f>
        <v>10</v>
      </c>
      <c r="K244" s="177">
        <v>244</v>
      </c>
      <c r="L244" s="188" t="s">
        <v>2284</v>
      </c>
      <c r="M244" s="177" t="s">
        <v>120</v>
      </c>
      <c r="N244" s="210" t="s">
        <v>3113</v>
      </c>
      <c r="Q244" t="s">
        <v>2906</v>
      </c>
      <c r="T244" s="208">
        <v>16.559462550028599</v>
      </c>
      <c r="X244" s="212" t="s">
        <v>2861</v>
      </c>
      <c r="AB244">
        <v>2</v>
      </c>
    </row>
    <row r="245" spans="1:33" ht="15" hidden="1" customHeight="1">
      <c r="A245" s="221" t="s">
        <v>2889</v>
      </c>
      <c r="C245" s="218" t="s">
        <v>2869</v>
      </c>
      <c r="D245" s="177" t="s">
        <v>120</v>
      </c>
      <c r="E245" s="177" t="str">
        <f>VLOOKUP(A245,Outflux!$A$1:$D$190,3,FALSE)</f>
        <v>no</v>
      </c>
      <c r="F245" s="188" t="s">
        <v>2284</v>
      </c>
      <c r="G245" s="227"/>
      <c r="H245" s="212" t="s">
        <v>2284</v>
      </c>
      <c r="I245" s="212" t="s">
        <v>2284</v>
      </c>
      <c r="J245" s="177">
        <f>VLOOKUP(A245,Outflux!$A$1:$D$190,4,FALSE)</f>
        <v>163</v>
      </c>
      <c r="K245" s="177">
        <v>245</v>
      </c>
      <c r="L245" s="188" t="s">
        <v>2284</v>
      </c>
      <c r="M245" s="262"/>
      <c r="N245" s="212" t="s">
        <v>3106</v>
      </c>
      <c r="Q245" s="210" t="s">
        <v>3186</v>
      </c>
      <c r="T245" s="208">
        <v>97.770154373927994</v>
      </c>
      <c r="X245" s="212" t="s">
        <v>328</v>
      </c>
      <c r="Z245">
        <v>1E-3</v>
      </c>
      <c r="AA245">
        <v>46</v>
      </c>
      <c r="AE245" t="s">
        <v>120</v>
      </c>
      <c r="AF245" t="s">
        <v>712</v>
      </c>
      <c r="AG245">
        <v>34</v>
      </c>
    </row>
    <row r="246" spans="1:33" ht="15" customHeight="1">
      <c r="A246" s="221" t="s">
        <v>2882</v>
      </c>
      <c r="C246" s="218" t="s">
        <v>2869</v>
      </c>
      <c r="D246" s="177" t="s">
        <v>120</v>
      </c>
      <c r="E246" s="177" t="str">
        <f>VLOOKUP(A246,Outflux!$A$1:$D$190,3,FALSE)</f>
        <v>no</v>
      </c>
      <c r="F246" s="188" t="s">
        <v>120</v>
      </c>
      <c r="G246" s="212" t="s">
        <v>120</v>
      </c>
      <c r="H246" s="212" t="s">
        <v>120</v>
      </c>
      <c r="I246" s="212" t="s">
        <v>120</v>
      </c>
      <c r="J246" s="177">
        <f>VLOOKUP(A246,Outflux!$A$1:$D$190,4,FALSE)</f>
        <v>76</v>
      </c>
      <c r="K246" s="177">
        <v>246</v>
      </c>
      <c r="L246" s="188" t="s">
        <v>120</v>
      </c>
      <c r="M246" s="177" t="s">
        <v>120</v>
      </c>
      <c r="N246" s="83" t="s">
        <v>3174</v>
      </c>
      <c r="Q246" t="s">
        <v>2907</v>
      </c>
      <c r="T246" s="208">
        <v>66.938250428816502</v>
      </c>
      <c r="X246" s="212" t="s">
        <v>2861</v>
      </c>
      <c r="AB246">
        <v>2</v>
      </c>
    </row>
    <row r="247" spans="1:33" ht="15" customHeight="1">
      <c r="A247" s="221" t="s">
        <v>2897</v>
      </c>
      <c r="C247" s="218" t="s">
        <v>2869</v>
      </c>
      <c r="D247" s="177" t="s">
        <v>120</v>
      </c>
      <c r="E247" s="177" t="str">
        <f>VLOOKUP(A247,Outflux!$A$1:$D$190,3,FALSE)</f>
        <v>no</v>
      </c>
      <c r="F247" s="188" t="s">
        <v>120</v>
      </c>
      <c r="G247" s="229" t="s">
        <v>120</v>
      </c>
      <c r="H247" s="229" t="s">
        <v>120</v>
      </c>
      <c r="I247" s="229" t="s">
        <v>120</v>
      </c>
      <c r="J247" s="177">
        <f>VLOOKUP(A247,Outflux!$A$1:$D$190,4,FALSE)</f>
        <v>56</v>
      </c>
      <c r="K247" s="177">
        <v>247</v>
      </c>
      <c r="L247" s="188" t="s">
        <v>120</v>
      </c>
      <c r="M247" s="177" t="s">
        <v>120</v>
      </c>
      <c r="Q247" t="s">
        <v>2908</v>
      </c>
      <c r="T247" s="208">
        <v>54.638364779874202</v>
      </c>
      <c r="X247" s="212" t="s">
        <v>2861</v>
      </c>
      <c r="AB247">
        <v>2</v>
      </c>
    </row>
    <row r="248" spans="1:33" ht="15" hidden="1" customHeight="1">
      <c r="A248" s="221" t="s">
        <v>2872</v>
      </c>
      <c r="C248" s="218" t="s">
        <v>2869</v>
      </c>
      <c r="D248" s="177" t="s">
        <v>120</v>
      </c>
      <c r="E248" s="177" t="str">
        <f>VLOOKUP(A248,Outflux!$A$1:$D$190,3,FALSE)</f>
        <v>no</v>
      </c>
      <c r="F248" s="188" t="s">
        <v>2284</v>
      </c>
      <c r="G248" s="177" t="s">
        <v>2284</v>
      </c>
      <c r="H248" s="223" t="s">
        <v>2284</v>
      </c>
      <c r="I248" s="223" t="s">
        <v>2284</v>
      </c>
      <c r="J248" s="177">
        <f>VLOOKUP(A248,Outflux!$A$1:$D$190,4,FALSE)</f>
        <v>146</v>
      </c>
      <c r="K248" s="177">
        <v>248</v>
      </c>
      <c r="L248" s="188" t="s">
        <v>120</v>
      </c>
      <c r="M248" s="262"/>
      <c r="N248" t="s">
        <v>3106</v>
      </c>
      <c r="Q248" t="s">
        <v>2919</v>
      </c>
      <c r="T248" s="208">
        <v>93.696397941680999</v>
      </c>
      <c r="X248" s="212" t="s">
        <v>2861</v>
      </c>
      <c r="AB248">
        <v>1</v>
      </c>
      <c r="AC248">
        <v>1</v>
      </c>
    </row>
    <row r="249" spans="1:33" ht="15" hidden="1" customHeight="1">
      <c r="A249" s="221" t="s">
        <v>2898</v>
      </c>
      <c r="C249" s="218" t="s">
        <v>2869</v>
      </c>
      <c r="D249" s="177" t="s">
        <v>120</v>
      </c>
      <c r="E249" s="177" t="str">
        <f>VLOOKUP(A249,Outflux!$A$1:$D$190,3,FALSE)</f>
        <v>no</v>
      </c>
      <c r="F249" s="188" t="s">
        <v>2284</v>
      </c>
      <c r="G249" s="227"/>
      <c r="H249" s="212" t="s">
        <v>2284</v>
      </c>
      <c r="I249" s="212" t="s">
        <v>2284</v>
      </c>
      <c r="J249" s="177">
        <f>VLOOKUP(A249,Outflux!$A$1:$D$190,4,FALSE)</f>
        <v>142</v>
      </c>
      <c r="K249" s="177">
        <v>249</v>
      </c>
      <c r="L249" s="188" t="s">
        <v>120</v>
      </c>
      <c r="M249" s="262"/>
      <c r="N249" t="s">
        <v>3106</v>
      </c>
      <c r="Q249" t="s">
        <v>2909</v>
      </c>
      <c r="T249" s="208">
        <v>93.610634648370507</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144</v>
      </c>
      <c r="K250" s="177">
        <v>250</v>
      </c>
      <c r="L250" s="188" t="s">
        <v>120</v>
      </c>
      <c r="M250" s="262"/>
      <c r="N250" t="s">
        <v>3106</v>
      </c>
      <c r="Q250" t="s">
        <v>2917</v>
      </c>
      <c r="T250" s="208">
        <v>93.653516295025696</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143</v>
      </c>
      <c r="K251" s="177">
        <v>251</v>
      </c>
      <c r="L251" s="188" t="s">
        <v>120</v>
      </c>
      <c r="M251" s="262"/>
      <c r="N251" t="s">
        <v>3106</v>
      </c>
      <c r="Q251" t="s">
        <v>3120</v>
      </c>
      <c r="T251" s="208">
        <v>93.6392224128073</v>
      </c>
      <c r="X251" s="212" t="s">
        <v>2861</v>
      </c>
    </row>
    <row r="252" spans="1:33" ht="15" hidden="1" customHeight="1">
      <c r="A252" s="221" t="s">
        <v>2901</v>
      </c>
      <c r="C252" s="218" t="s">
        <v>2869</v>
      </c>
      <c r="D252" s="177" t="s">
        <v>120</v>
      </c>
      <c r="E252" s="177" t="str">
        <f>VLOOKUP(A252,Outflux!$A$1:$D$190,3,FALSE)</f>
        <v>no</v>
      </c>
      <c r="F252" s="188" t="s">
        <v>2284</v>
      </c>
      <c r="H252" s="210" t="s">
        <v>2284</v>
      </c>
      <c r="I252" s="210" t="s">
        <v>2284</v>
      </c>
      <c r="J252" s="177">
        <f>VLOOKUP(A252,Outflux!$A$1:$D$190,4,FALSE)</f>
        <v>152</v>
      </c>
      <c r="K252" s="177">
        <v>252</v>
      </c>
      <c r="L252" s="188" t="s">
        <v>120</v>
      </c>
      <c r="M252" s="262"/>
      <c r="N252" t="s">
        <v>3106</v>
      </c>
      <c r="Q252" t="s">
        <v>2918</v>
      </c>
      <c r="T252" s="208">
        <v>94.711263579188099</v>
      </c>
      <c r="X252" s="212" t="s">
        <v>2861</v>
      </c>
    </row>
    <row r="253" spans="1:33" ht="15" hidden="1" customHeight="1">
      <c r="A253" s="221" t="s">
        <v>2902</v>
      </c>
      <c r="C253" s="218" t="s">
        <v>2869</v>
      </c>
      <c r="D253" s="177" t="s">
        <v>120</v>
      </c>
      <c r="E253" s="177" t="str">
        <f>VLOOKUP(A253,Outflux!$A$1:$D$190,3,FALSE)</f>
        <v>no</v>
      </c>
      <c r="F253" s="188" t="s">
        <v>2284</v>
      </c>
      <c r="G253" s="229" t="s">
        <v>2284</v>
      </c>
      <c r="H253" s="229" t="s">
        <v>2284</v>
      </c>
      <c r="I253" s="229" t="s">
        <v>2284</v>
      </c>
      <c r="J253" s="177">
        <f>VLOOKUP(A253,Outflux!$A$1:$D$190,4,FALSE)</f>
        <v>149</v>
      </c>
      <c r="K253" s="177">
        <v>253</v>
      </c>
      <c r="L253" s="188" t="s">
        <v>120</v>
      </c>
      <c r="M253" s="262"/>
      <c r="N253" t="s">
        <v>3106</v>
      </c>
      <c r="Q253" t="s">
        <v>3121</v>
      </c>
      <c r="T253" s="208">
        <v>94.153802172670098</v>
      </c>
      <c r="X253" s="212" t="s">
        <v>2861</v>
      </c>
      <c r="AB253">
        <v>1</v>
      </c>
      <c r="AC253">
        <v>1</v>
      </c>
    </row>
    <row r="254" spans="1:33" ht="15" customHeight="1">
      <c r="A254" s="221" t="s">
        <v>2903</v>
      </c>
      <c r="C254" s="218" t="s">
        <v>2869</v>
      </c>
      <c r="D254" s="177" t="s">
        <v>120</v>
      </c>
      <c r="E254" s="177" t="str">
        <f>VLOOKUP(A254,Outflux!$A$1:$D$190,3,FALSE)</f>
        <v>no</v>
      </c>
      <c r="F254" s="188" t="s">
        <v>120</v>
      </c>
      <c r="G254" s="177" t="s">
        <v>120</v>
      </c>
      <c r="H254" s="223" t="s">
        <v>120</v>
      </c>
      <c r="I254" s="223" t="s">
        <v>120</v>
      </c>
      <c r="J254" s="177">
        <f>VLOOKUP(A254,Outflux!$A$1:$D$190,4,FALSE)</f>
        <v>141</v>
      </c>
      <c r="K254" s="177">
        <v>254</v>
      </c>
      <c r="L254" s="188" t="s">
        <v>120</v>
      </c>
      <c r="M254" s="177" t="s">
        <v>120</v>
      </c>
      <c r="N254" t="s">
        <v>3114</v>
      </c>
      <c r="Q254" t="s">
        <v>2920</v>
      </c>
      <c r="T254" s="208">
        <v>93.532018296169198</v>
      </c>
      <c r="X254" s="212" t="s">
        <v>2861</v>
      </c>
      <c r="AB254">
        <v>1</v>
      </c>
    </row>
    <row r="255" spans="1:33" ht="15" customHeight="1">
      <c r="A255" s="221" t="s">
        <v>2890</v>
      </c>
      <c r="C255" s="218" t="s">
        <v>2869</v>
      </c>
      <c r="D255" s="177" t="s">
        <v>120</v>
      </c>
      <c r="E255" s="177" t="str">
        <f>VLOOKUP(A255,Outflux!$A$1:$D$190,3,FALSE)</f>
        <v>yes</v>
      </c>
      <c r="F255" s="188" t="s">
        <v>2284</v>
      </c>
      <c r="G255" s="177" t="s">
        <v>120</v>
      </c>
      <c r="H255" s="223" t="s">
        <v>2284</v>
      </c>
      <c r="I255" s="223" t="s">
        <v>120</v>
      </c>
      <c r="J255" s="177">
        <f>VLOOKUP(A255,Outflux!$A$1:$D$190,4,FALSE)</f>
        <v>46</v>
      </c>
      <c r="K255" s="177">
        <v>255</v>
      </c>
      <c r="L255" s="188" t="s">
        <v>120</v>
      </c>
      <c r="M255" s="177" t="s">
        <v>120</v>
      </c>
      <c r="N255" s="210" t="s">
        <v>3115</v>
      </c>
      <c r="Q255" t="s">
        <v>2921</v>
      </c>
      <c r="T255" s="208">
        <v>48.1132075471698</v>
      </c>
      <c r="X255" s="212" t="s">
        <v>2861</v>
      </c>
      <c r="AB255">
        <v>2</v>
      </c>
    </row>
    <row r="256" spans="1:33" ht="15" hidden="1" customHeight="1">
      <c r="A256" s="221" t="s">
        <v>2904</v>
      </c>
      <c r="C256" s="218" t="s">
        <v>2869</v>
      </c>
      <c r="D256" s="177" t="s">
        <v>120</v>
      </c>
      <c r="E256" s="177" t="str">
        <f>VLOOKUP(A256,Outflux!$A$1:$D$190,3,FALSE)</f>
        <v>no</v>
      </c>
      <c r="F256" s="188" t="s">
        <v>2284</v>
      </c>
      <c r="G256" s="177" t="s">
        <v>2284</v>
      </c>
      <c r="H256" s="223" t="s">
        <v>2284</v>
      </c>
      <c r="I256" s="223" t="s">
        <v>2284</v>
      </c>
      <c r="J256" s="177">
        <f>VLOOKUP(A256,Outflux!$A$1:$D$190,4,FALSE)</f>
        <v>137</v>
      </c>
      <c r="K256" s="177">
        <v>256</v>
      </c>
      <c r="L256" s="188" t="s">
        <v>120</v>
      </c>
      <c r="M256" s="262"/>
      <c r="N256" s="83" t="s">
        <v>3106</v>
      </c>
      <c r="Q256" t="s">
        <v>2922</v>
      </c>
      <c r="T256" s="208">
        <v>91.5523156089194</v>
      </c>
      <c r="X256" s="212" t="s">
        <v>2861</v>
      </c>
      <c r="AB256">
        <v>1</v>
      </c>
      <c r="AC256">
        <v>1</v>
      </c>
    </row>
    <row r="257" spans="1:33" ht="15" customHeight="1">
      <c r="A257" s="221" t="s">
        <v>2870</v>
      </c>
      <c r="C257" s="218" t="s">
        <v>2869</v>
      </c>
      <c r="D257" s="177" t="s">
        <v>120</v>
      </c>
      <c r="E257" s="177" t="str">
        <f>VLOOKUP(A257,Outflux!$A$1:$D$190,3,FALSE)</f>
        <v>yes</v>
      </c>
      <c r="F257" s="188" t="s">
        <v>120</v>
      </c>
      <c r="G257" s="177" t="s">
        <v>120</v>
      </c>
      <c r="H257" s="223" t="s">
        <v>120</v>
      </c>
      <c r="I257" s="223" t="s">
        <v>120</v>
      </c>
      <c r="J257" s="177">
        <f>VLOOKUP(A257,Outflux!$A$1:$D$190,4,FALSE)</f>
        <v>34</v>
      </c>
      <c r="K257" s="177">
        <v>257</v>
      </c>
      <c r="L257" s="188" t="s">
        <v>120</v>
      </c>
      <c r="M257" s="177" t="s">
        <v>120</v>
      </c>
      <c r="N257" t="s">
        <v>3110</v>
      </c>
      <c r="Q257" t="s">
        <v>2871</v>
      </c>
      <c r="T257" s="208">
        <v>53.6878216123499</v>
      </c>
      <c r="X257" s="212" t="s">
        <v>322</v>
      </c>
      <c r="AB257">
        <v>2</v>
      </c>
    </row>
    <row r="258" spans="1:33" ht="15" customHeight="1">
      <c r="A258" s="221" t="s">
        <v>3172</v>
      </c>
      <c r="C258" s="218" t="s">
        <v>2869</v>
      </c>
      <c r="D258" s="177" t="s">
        <v>120</v>
      </c>
      <c r="E258" s="177" t="str">
        <f>VLOOKUP(A258,Outflux!$A$1:$D$190,3,FALSE)</f>
        <v>no</v>
      </c>
      <c r="F258" s="188" t="s">
        <v>120</v>
      </c>
      <c r="G258" s="177" t="s">
        <v>120</v>
      </c>
      <c r="H258" s="223" t="s">
        <v>120</v>
      </c>
      <c r="I258" s="223" t="s">
        <v>120</v>
      </c>
      <c r="J258" s="177">
        <f>VLOOKUP(A258,Outflux!$A$1:$D$190,4,FALSE)</f>
        <v>48</v>
      </c>
      <c r="K258" s="177">
        <v>258</v>
      </c>
      <c r="L258" s="188" t="s">
        <v>120</v>
      </c>
      <c r="M258" s="177" t="s">
        <v>120</v>
      </c>
      <c r="N258" s="210" t="s">
        <v>3171</v>
      </c>
      <c r="Q258" t="s">
        <v>2896</v>
      </c>
      <c r="T258" s="208">
        <v>45.890508862207</v>
      </c>
      <c r="X258" s="212" t="s">
        <v>2861</v>
      </c>
      <c r="AB258">
        <v>2</v>
      </c>
    </row>
    <row r="259" spans="1:33" ht="15" hidden="1" customHeight="1">
      <c r="A259" s="223" t="s">
        <v>2891</v>
      </c>
      <c r="C259" s="222" t="s">
        <v>2869</v>
      </c>
      <c r="D259" s="177" t="s">
        <v>120</v>
      </c>
      <c r="E259" s="177" t="str">
        <f>VLOOKUP(A259,Outflux!$A$1:$D$190,3,FALSE)</f>
        <v>no</v>
      </c>
      <c r="F259" s="188" t="s">
        <v>2284</v>
      </c>
      <c r="G259" s="232"/>
      <c r="H259" s="212" t="s">
        <v>2284</v>
      </c>
      <c r="I259" s="212" t="s">
        <v>2284</v>
      </c>
      <c r="J259" s="177">
        <f>VLOOKUP(A259,Outflux!$A$1:$D$190,4,FALSE)</f>
        <v>60</v>
      </c>
      <c r="K259" s="177">
        <v>259</v>
      </c>
      <c r="L259" s="188" t="s">
        <v>2284</v>
      </c>
      <c r="M259" s="262"/>
      <c r="N259" s="210" t="s">
        <v>3116</v>
      </c>
      <c r="Q259" t="s">
        <v>2930</v>
      </c>
      <c r="T259" s="208">
        <v>53.7449971412236</v>
      </c>
      <c r="X259" s="212" t="s">
        <v>2861</v>
      </c>
    </row>
    <row r="260" spans="1:33" ht="15" customHeight="1">
      <c r="A260" s="221" t="s">
        <v>2892</v>
      </c>
      <c r="C260" s="218" t="s">
        <v>2869</v>
      </c>
      <c r="D260" s="177" t="s">
        <v>120</v>
      </c>
      <c r="E260" s="177" t="str">
        <f>VLOOKUP(A260,Outflux!$A$1:$D$190,3,FALSE)</f>
        <v>yes</v>
      </c>
      <c r="F260" s="188" t="s">
        <v>120</v>
      </c>
      <c r="G260" s="177" t="s">
        <v>120</v>
      </c>
      <c r="H260" s="223" t="s">
        <v>2284</v>
      </c>
      <c r="I260" s="223" t="s">
        <v>120</v>
      </c>
      <c r="J260" s="177">
        <f>VLOOKUP(A260,Outflux!$A$1:$D$190,4,FALSE)</f>
        <v>21</v>
      </c>
      <c r="K260" s="177">
        <v>260</v>
      </c>
      <c r="L260" s="188" t="s">
        <v>120</v>
      </c>
      <c r="M260" s="177" t="s">
        <v>120</v>
      </c>
      <c r="N260" s="83"/>
      <c r="Q260" t="s">
        <v>2926</v>
      </c>
      <c r="T260" s="208">
        <v>27.394225271583799</v>
      </c>
      <c r="X260" s="212" t="s">
        <v>2861</v>
      </c>
      <c r="AB260">
        <v>2</v>
      </c>
      <c r="AD260">
        <v>1</v>
      </c>
    </row>
    <row r="261" spans="1:33" ht="15" customHeight="1">
      <c r="A261" s="221" t="s">
        <v>2893</v>
      </c>
      <c r="C261" s="218" t="s">
        <v>2869</v>
      </c>
      <c r="D261" s="177" t="s">
        <v>120</v>
      </c>
      <c r="E261" s="177" t="str">
        <f>VLOOKUP(A261,Outflux!$A$1:$D$190,3,FALSE)</f>
        <v>yes</v>
      </c>
      <c r="F261" s="188" t="s">
        <v>2284</v>
      </c>
      <c r="G261" s="227"/>
      <c r="H261" s="223" t="s">
        <v>120</v>
      </c>
      <c r="I261" s="223" t="s">
        <v>120</v>
      </c>
      <c r="J261" s="177">
        <f>VLOOKUP(A261,Outflux!$A$1:$D$190,4,FALSE)</f>
        <v>16</v>
      </c>
      <c r="K261" s="177">
        <v>261</v>
      </c>
      <c r="L261" s="188" t="s">
        <v>2284</v>
      </c>
      <c r="M261" s="262"/>
      <c r="N261" s="210" t="s">
        <v>3117</v>
      </c>
      <c r="Q261" t="s">
        <v>2927</v>
      </c>
      <c r="T261" s="208">
        <v>18.138936535162902</v>
      </c>
      <c r="X261" s="212" t="s">
        <v>2861</v>
      </c>
      <c r="AB261">
        <v>2</v>
      </c>
    </row>
    <row r="262" spans="1:33" ht="15" customHeight="1">
      <c r="A262" s="221" t="s">
        <v>2894</v>
      </c>
      <c r="C262" s="218" t="s">
        <v>2869</v>
      </c>
      <c r="D262" s="177" t="s">
        <v>120</v>
      </c>
      <c r="E262" s="177" t="str">
        <f>VLOOKUP(A262,Outflux!$A$1:$D$190,3,FALSE)</f>
        <v>yes</v>
      </c>
      <c r="F262" s="188" t="s">
        <v>2284</v>
      </c>
      <c r="H262" s="210" t="s">
        <v>120</v>
      </c>
      <c r="I262" s="210" t="s">
        <v>120</v>
      </c>
      <c r="J262" s="177">
        <f>VLOOKUP(A262,Outflux!$A$1:$D$190,4,FALSE)</f>
        <v>5</v>
      </c>
      <c r="K262" s="177">
        <v>262</v>
      </c>
      <c r="L262" s="188" t="s">
        <v>2284</v>
      </c>
      <c r="M262" s="262"/>
      <c r="N262" s="212" t="s">
        <v>3117</v>
      </c>
      <c r="Q262" t="s">
        <v>2928</v>
      </c>
      <c r="T262" s="208">
        <v>7.3256146369353896</v>
      </c>
      <c r="X262" s="212" t="s">
        <v>2861</v>
      </c>
      <c r="AB262">
        <v>2</v>
      </c>
    </row>
    <row r="263" spans="1:33" ht="15" hidden="1" customHeight="1">
      <c r="A263" s="221" t="s">
        <v>2895</v>
      </c>
      <c r="C263" s="218" t="s">
        <v>2869</v>
      </c>
      <c r="D263" s="177" t="s">
        <v>120</v>
      </c>
      <c r="E263" s="177" t="str">
        <f>VLOOKUP(A263,Outflux!$A$1:$D$190,3,FALSE)</f>
        <v>no</v>
      </c>
      <c r="F263" s="188" t="s">
        <v>2284</v>
      </c>
      <c r="H263" s="210" t="s">
        <v>2284</v>
      </c>
      <c r="I263" s="210" t="s">
        <v>2284</v>
      </c>
      <c r="J263" s="177">
        <f>VLOOKUP(A263,Outflux!$A$1:$D$190,4,FALSE)</f>
        <v>55</v>
      </c>
      <c r="K263" s="177">
        <v>263</v>
      </c>
      <c r="L263" s="188" t="s">
        <v>2284</v>
      </c>
      <c r="M263" s="262"/>
      <c r="N263" s="212" t="s">
        <v>3117</v>
      </c>
      <c r="Q263" t="s">
        <v>2929</v>
      </c>
      <c r="T263" s="208">
        <v>52.3084619782733</v>
      </c>
      <c r="X263" s="212" t="s">
        <v>2861</v>
      </c>
    </row>
    <row r="264" spans="1:33" ht="15" hidden="1" customHeight="1">
      <c r="A264" s="221" t="s">
        <v>2874</v>
      </c>
      <c r="C264" s="218" t="s">
        <v>2869</v>
      </c>
      <c r="D264" s="177" t="s">
        <v>120</v>
      </c>
      <c r="E264" s="177" t="str">
        <f>VLOOKUP(A264,Outflux!$A$1:$D$190,3,FALSE)</f>
        <v>no</v>
      </c>
      <c r="F264" s="188" t="s">
        <v>120</v>
      </c>
      <c r="G264" s="177" t="s">
        <v>120</v>
      </c>
      <c r="H264" s="223" t="s">
        <v>2284</v>
      </c>
      <c r="I264" s="223" t="s">
        <v>2284</v>
      </c>
      <c r="J264" s="177">
        <f>VLOOKUP(A264,Outflux!$A$1:$D$190,4,FALSE)</f>
        <v>71</v>
      </c>
      <c r="K264" s="177">
        <v>264</v>
      </c>
      <c r="L264" s="188" t="s">
        <v>120</v>
      </c>
      <c r="M264" s="177" t="s">
        <v>120</v>
      </c>
      <c r="N264" s="83"/>
      <c r="Q264" t="s">
        <v>2923</v>
      </c>
      <c r="T264" s="208">
        <v>62.056889651229298</v>
      </c>
      <c r="X264" s="212" t="s">
        <v>2861</v>
      </c>
      <c r="AB264">
        <v>2</v>
      </c>
      <c r="AD264">
        <v>1</v>
      </c>
    </row>
    <row r="265" spans="1:33" ht="15" hidden="1" customHeight="1">
      <c r="A265" s="221" t="s">
        <v>2875</v>
      </c>
      <c r="C265" s="218" t="s">
        <v>2869</v>
      </c>
      <c r="D265" s="177" t="s">
        <v>120</v>
      </c>
      <c r="E265" s="177" t="str">
        <f>VLOOKUP(A265,Outflux!$A$1:$D$190,3,FALSE)</f>
        <v>no</v>
      </c>
      <c r="F265" s="188" t="s">
        <v>120</v>
      </c>
      <c r="G265" s="177" t="s">
        <v>120</v>
      </c>
      <c r="H265" s="223" t="s">
        <v>2284</v>
      </c>
      <c r="I265" s="223" t="s">
        <v>2284</v>
      </c>
      <c r="J265" s="177">
        <f>VLOOKUP(A265,Outflux!$A$1:$D$190,4,FALSE)</f>
        <v>65</v>
      </c>
      <c r="K265" s="177">
        <v>265</v>
      </c>
      <c r="L265" s="188" t="s">
        <v>120</v>
      </c>
      <c r="M265" s="177" t="s">
        <v>120</v>
      </c>
      <c r="Q265" t="s">
        <v>2924</v>
      </c>
      <c r="T265" s="208">
        <v>60.513150371640897</v>
      </c>
      <c r="X265" s="212" t="s">
        <v>2861</v>
      </c>
      <c r="AB265">
        <v>2</v>
      </c>
      <c r="AD265">
        <v>1</v>
      </c>
    </row>
    <row r="266" spans="1:33" ht="15" customHeight="1">
      <c r="A266" s="221" t="s">
        <v>2905</v>
      </c>
      <c r="C266" s="218" t="s">
        <v>2869</v>
      </c>
      <c r="D266" s="177" t="s">
        <v>120</v>
      </c>
      <c r="E266" s="177" t="str">
        <f>VLOOKUP(A266,Outflux!$A$1:$D$190,3,FALSE)</f>
        <v>yes</v>
      </c>
      <c r="F266" s="188" t="s">
        <v>2284</v>
      </c>
      <c r="G266" s="177" t="s">
        <v>120</v>
      </c>
      <c r="H266" s="223" t="s">
        <v>2284</v>
      </c>
      <c r="I266" s="223" t="s">
        <v>120</v>
      </c>
      <c r="J266" s="177">
        <f>VLOOKUP(A266,Outflux!$A$1:$D$190,4,FALSE)</f>
        <v>37</v>
      </c>
      <c r="K266" s="177">
        <v>266</v>
      </c>
      <c r="L266" s="188" t="s">
        <v>2284</v>
      </c>
      <c r="M266" s="262"/>
      <c r="N266" s="210" t="s">
        <v>3118</v>
      </c>
      <c r="Q266" s="210" t="s">
        <v>3166</v>
      </c>
      <c r="T266" s="208">
        <v>41.616638078902199</v>
      </c>
      <c r="X266" s="212" t="s">
        <v>2861</v>
      </c>
      <c r="AB266">
        <v>2</v>
      </c>
    </row>
    <row r="267" spans="1:33" ht="15" hidden="1" customHeight="1">
      <c r="A267" s="221" t="s">
        <v>2873</v>
      </c>
      <c r="C267" s="218" t="s">
        <v>2869</v>
      </c>
      <c r="D267" s="177" t="s">
        <v>120</v>
      </c>
      <c r="E267" s="177" t="str">
        <f>VLOOKUP(A267,Outflux!$A$1:$D$190,3,FALSE)</f>
        <v>no</v>
      </c>
      <c r="F267" s="188" t="s">
        <v>2284</v>
      </c>
      <c r="G267" s="177" t="s">
        <v>2284</v>
      </c>
      <c r="H267" s="223" t="s">
        <v>2284</v>
      </c>
      <c r="I267" s="223" t="s">
        <v>2284</v>
      </c>
      <c r="J267" s="177">
        <f>VLOOKUP(A267,Outflux!$A$1:$D$190,4,FALSE)</f>
        <v>134</v>
      </c>
      <c r="K267" s="177">
        <v>267</v>
      </c>
      <c r="L267" s="188" t="s">
        <v>120</v>
      </c>
      <c r="M267" s="262"/>
      <c r="N267" s="83" t="s">
        <v>3106</v>
      </c>
      <c r="Q267" t="s">
        <v>2822</v>
      </c>
      <c r="T267" s="208">
        <v>89.8656375071469</v>
      </c>
      <c r="X267" s="212" t="s">
        <v>2861</v>
      </c>
      <c r="AB267">
        <v>1</v>
      </c>
      <c r="AC267">
        <v>1</v>
      </c>
    </row>
    <row r="268" spans="1:33" ht="15" hidden="1" customHeight="1">
      <c r="A268" s="221" t="s">
        <v>2877</v>
      </c>
      <c r="C268" s="218" t="s">
        <v>2869</v>
      </c>
      <c r="D268" s="177" t="s">
        <v>120</v>
      </c>
      <c r="E268" s="177" t="str">
        <f>VLOOKUP(A268,Outflux!$A$1:$D$190,3,FALSE)</f>
        <v>no</v>
      </c>
      <c r="F268" s="188" t="s">
        <v>2284</v>
      </c>
      <c r="G268" s="177" t="s">
        <v>2284</v>
      </c>
      <c r="H268" s="223" t="s">
        <v>2284</v>
      </c>
      <c r="I268" s="223" t="s">
        <v>2284</v>
      </c>
      <c r="J268" s="177">
        <f>VLOOKUP(A268,Outflux!$A$1:$D$190,4,FALSE)</f>
        <v>171</v>
      </c>
      <c r="K268" s="177">
        <v>268</v>
      </c>
      <c r="L268" s="188" t="s">
        <v>120</v>
      </c>
      <c r="M268" s="262"/>
      <c r="N268" s="210" t="s">
        <v>3106</v>
      </c>
      <c r="Q268" s="210" t="s">
        <v>3122</v>
      </c>
      <c r="T268" s="208">
        <v>99.299599771297906</v>
      </c>
      <c r="X268" s="212" t="s">
        <v>322</v>
      </c>
      <c r="AB268">
        <v>1</v>
      </c>
      <c r="AC268">
        <v>1</v>
      </c>
    </row>
    <row r="269" spans="1:33" ht="15" customHeight="1">
      <c r="A269" s="221" t="s">
        <v>2876</v>
      </c>
      <c r="C269" s="218" t="s">
        <v>2869</v>
      </c>
      <c r="D269" s="177" t="s">
        <v>120</v>
      </c>
      <c r="E269" s="177" t="str">
        <f>VLOOKUP(A269,Outflux!$A$1:$D$190,3,FALSE)</f>
        <v>yes</v>
      </c>
      <c r="F269" s="188" t="s">
        <v>120</v>
      </c>
      <c r="G269" s="177" t="s">
        <v>120</v>
      </c>
      <c r="H269" s="223" t="s">
        <v>120</v>
      </c>
      <c r="I269" s="223" t="s">
        <v>120</v>
      </c>
      <c r="J269" s="177">
        <f>VLOOKUP(A269,Outflux!$A$1:$D$190,4,FALSE)</f>
        <v>27</v>
      </c>
      <c r="K269" s="177">
        <v>269</v>
      </c>
      <c r="L269" s="188" t="s">
        <v>120</v>
      </c>
      <c r="M269" s="177" t="s">
        <v>120</v>
      </c>
      <c r="N269" s="83"/>
      <c r="Q269" t="s">
        <v>2925</v>
      </c>
      <c r="T269" s="208">
        <v>33.8979416809605</v>
      </c>
      <c r="X269" s="212" t="s">
        <v>2861</v>
      </c>
      <c r="AB269">
        <v>2</v>
      </c>
      <c r="AD269">
        <v>1</v>
      </c>
    </row>
    <row r="270" spans="1:33" ht="15" hidden="1" customHeight="1">
      <c r="A270" s="221" t="s">
        <v>2819</v>
      </c>
      <c r="C270" s="218" t="s">
        <v>2869</v>
      </c>
      <c r="D270" s="177" t="s">
        <v>120</v>
      </c>
      <c r="E270" s="177" t="str">
        <f>VLOOKUP(A270,Outflux!$A$1:$D$190,3,FALSE)</f>
        <v>no</v>
      </c>
      <c r="F270" s="188" t="s">
        <v>120</v>
      </c>
      <c r="G270" s="177" t="s">
        <v>120</v>
      </c>
      <c r="H270" s="223" t="s">
        <v>2284</v>
      </c>
      <c r="I270" s="223" t="s">
        <v>2284</v>
      </c>
      <c r="J270" s="177">
        <f>VLOOKUP(A270,Outflux!$A$1:$D$190,4,FALSE)</f>
        <v>106</v>
      </c>
      <c r="K270" s="177">
        <v>270</v>
      </c>
      <c r="L270" s="188" t="s">
        <v>120</v>
      </c>
      <c r="M270" s="177" t="s">
        <v>120</v>
      </c>
      <c r="Q270" s="210" t="s">
        <v>3123</v>
      </c>
      <c r="T270" s="208">
        <v>78.930817610062903</v>
      </c>
      <c r="X270" s="212" t="s">
        <v>328</v>
      </c>
      <c r="Z270">
        <v>10</v>
      </c>
      <c r="AA270">
        <v>50</v>
      </c>
      <c r="AB270">
        <v>1</v>
      </c>
    </row>
    <row r="271" spans="1:33" ht="15" hidden="1" customHeight="1">
      <c r="A271" s="221" t="s">
        <v>2984</v>
      </c>
      <c r="C271" s="218" t="s">
        <v>2869</v>
      </c>
      <c r="D271" s="177" t="s">
        <v>120</v>
      </c>
      <c r="E271" s="177" t="str">
        <f>VLOOKUP(A271,Outflux!$A$1:$D$190,3,FALSE)</f>
        <v>no</v>
      </c>
      <c r="G271" s="227"/>
      <c r="H271" s="212" t="s">
        <v>2284</v>
      </c>
      <c r="I271" s="212" t="s">
        <v>2284</v>
      </c>
      <c r="J271" s="177">
        <f>VLOOKUP(A271,Outflux!$A$1:$D$190,4,FALSE)</f>
        <v>108</v>
      </c>
      <c r="K271" s="177">
        <v>271</v>
      </c>
      <c r="L271" s="227"/>
      <c r="M271" s="83"/>
      <c r="Q271" s="265"/>
      <c r="X271" s="212" t="s">
        <v>328</v>
      </c>
      <c r="Z271">
        <v>0</v>
      </c>
      <c r="AA271">
        <v>46</v>
      </c>
      <c r="AE271" t="s">
        <v>120</v>
      </c>
      <c r="AF271" t="s">
        <v>712</v>
      </c>
      <c r="AG271">
        <v>31</v>
      </c>
    </row>
    <row r="272" spans="1:33" ht="15" customHeight="1">
      <c r="A272" s="221" t="s">
        <v>3103</v>
      </c>
      <c r="C272" s="218" t="s">
        <v>2869</v>
      </c>
      <c r="D272" s="177" t="s">
        <v>120</v>
      </c>
      <c r="E272" s="177" t="str">
        <f>VLOOKUP(A272,Outflux!$A$1:$D$190,3,FALSE)</f>
        <v>yes</v>
      </c>
      <c r="G272" s="177" t="s">
        <v>120</v>
      </c>
      <c r="H272" s="223" t="s">
        <v>120</v>
      </c>
      <c r="I272" s="223" t="s">
        <v>120</v>
      </c>
      <c r="J272" s="177">
        <f>VLOOKUP(A272,Outflux!$A$1:$D$190,4,FALSE)</f>
        <v>2</v>
      </c>
      <c r="K272" s="177">
        <v>272</v>
      </c>
      <c r="Q272" s="210" t="s">
        <v>3168</v>
      </c>
      <c r="T272" s="208">
        <v>0</v>
      </c>
      <c r="X272" s="212" t="s">
        <v>2864</v>
      </c>
      <c r="AE272" t="s">
        <v>120</v>
      </c>
      <c r="AF272" t="s">
        <v>3185</v>
      </c>
      <c r="AG272">
        <v>1</v>
      </c>
    </row>
    <row r="273" spans="1:28" ht="15" hidden="1" customHeight="1">
      <c r="A273" s="221" t="s">
        <v>3141</v>
      </c>
      <c r="C273" s="218" t="s">
        <v>2869</v>
      </c>
      <c r="E273" s="177" t="e">
        <f>VLOOKUP(A273,Outflux!$A$1:$D$190,3,FALSE)</f>
        <v>#N/A</v>
      </c>
      <c r="H273" s="210"/>
      <c r="I273" s="210"/>
      <c r="J273" s="177" t="e">
        <f>VLOOKUP(A273,Outflux!$A$1:$D$190,4,FALSE)</f>
        <v>#N/A</v>
      </c>
      <c r="K273" s="177">
        <v>273</v>
      </c>
      <c r="M273" s="263" t="s">
        <v>120</v>
      </c>
      <c r="Q273" t="s">
        <v>3145</v>
      </c>
      <c r="X273" s="212" t="s">
        <v>2861</v>
      </c>
    </row>
    <row r="274" spans="1:28" ht="15" hidden="1" customHeight="1">
      <c r="A274" s="221" t="s">
        <v>3142</v>
      </c>
      <c r="C274" s="218" t="s">
        <v>2869</v>
      </c>
      <c r="E274" s="177" t="e">
        <f>VLOOKUP(A274,Outflux!$A$1:$D$190,3,FALSE)</f>
        <v>#N/A</v>
      </c>
      <c r="H274" s="210" t="s">
        <v>2284</v>
      </c>
      <c r="I274" s="210" t="s">
        <v>2284</v>
      </c>
      <c r="J274" s="177" t="e">
        <f>VLOOKUP(A274,Outflux!$A$1:$D$190,4,FALSE)</f>
        <v>#N/A</v>
      </c>
      <c r="K274" s="177">
        <v>274</v>
      </c>
      <c r="M274" s="263" t="s">
        <v>120</v>
      </c>
      <c r="N274" s="210" t="s">
        <v>3169</v>
      </c>
      <c r="Q274" t="s">
        <v>3144</v>
      </c>
      <c r="X274" s="212" t="s">
        <v>2861</v>
      </c>
    </row>
    <row r="275" spans="1:28" ht="15" hidden="1" customHeight="1">
      <c r="A275" s="221" t="s">
        <v>3143</v>
      </c>
      <c r="C275" s="218" t="s">
        <v>2869</v>
      </c>
      <c r="E275" s="177" t="e">
        <f>VLOOKUP(A275,Outflux!$A$1:$D$190,3,FALSE)</f>
        <v>#N/A</v>
      </c>
      <c r="H275" s="210" t="s">
        <v>2284</v>
      </c>
      <c r="I275" s="210" t="s">
        <v>2284</v>
      </c>
      <c r="J275" s="177" t="e">
        <f>VLOOKUP(A275,Outflux!$A$1:$D$190,4,FALSE)</f>
        <v>#N/A</v>
      </c>
      <c r="K275" s="177">
        <v>275</v>
      </c>
      <c r="M275" s="263" t="s">
        <v>120</v>
      </c>
      <c r="N275" s="210" t="s">
        <v>3169</v>
      </c>
      <c r="Q275" t="s">
        <v>3146</v>
      </c>
      <c r="X275" s="212" t="s">
        <v>2861</v>
      </c>
    </row>
    <row r="276" spans="1:28" ht="15" hidden="1" customHeight="1">
      <c r="A276" s="221" t="s">
        <v>3140</v>
      </c>
      <c r="C276" s="218" t="s">
        <v>2869</v>
      </c>
      <c r="E276" s="177" t="e">
        <f>VLOOKUP(A276,Outflux!$A$1:$D$190,3,FALSE)</f>
        <v>#N/A</v>
      </c>
      <c r="H276" s="212" t="s">
        <v>2284</v>
      </c>
      <c r="I276" s="212" t="s">
        <v>2284</v>
      </c>
      <c r="J276" s="177" t="e">
        <f>VLOOKUP(A276,Outflux!$A$1:$D$190,4,FALSE)</f>
        <v>#N/A</v>
      </c>
      <c r="K276" s="177">
        <v>276</v>
      </c>
      <c r="M276" s="223" t="s">
        <v>120</v>
      </c>
      <c r="Q276" t="s">
        <v>3147</v>
      </c>
    </row>
    <row r="277" spans="1:28" ht="15" hidden="1" customHeight="1">
      <c r="A277" s="221" t="s">
        <v>3148</v>
      </c>
      <c r="C277" s="222" t="s">
        <v>2869</v>
      </c>
      <c r="D277" s="177" t="s">
        <v>120</v>
      </c>
      <c r="E277" s="177" t="str">
        <f>VLOOKUP(A277,Outflux!$A$1:$D$190,3,FALSE)</f>
        <v>yes</v>
      </c>
      <c r="F277" s="177" t="s">
        <v>120</v>
      </c>
      <c r="G277" s="177" t="s">
        <v>120</v>
      </c>
      <c r="H277" s="223" t="s">
        <v>2284</v>
      </c>
      <c r="I277" s="223" t="s">
        <v>2284</v>
      </c>
      <c r="J277" s="177">
        <f>VLOOKUP(A277,Outflux!$A$1:$D$190,4,FALSE)</f>
        <v>19</v>
      </c>
      <c r="K277" s="177">
        <v>277</v>
      </c>
      <c r="Q277" s="210" t="s">
        <v>3161</v>
      </c>
      <c r="X277" s="212" t="s">
        <v>328</v>
      </c>
      <c r="AB277">
        <v>3</v>
      </c>
    </row>
    <row r="278" spans="1:28" ht="15" hidden="1" customHeight="1">
      <c r="A278" s="221" t="s">
        <v>3149</v>
      </c>
      <c r="C278" s="218" t="s">
        <v>2869</v>
      </c>
      <c r="D278" s="177" t="s">
        <v>120</v>
      </c>
      <c r="E278" s="177" t="str">
        <f>VLOOKUP(A278,Outflux!$A$1:$D$190,3,FALSE)</f>
        <v>no</v>
      </c>
      <c r="F278" s="177" t="s">
        <v>120</v>
      </c>
      <c r="G278" s="177" t="s">
        <v>120</v>
      </c>
      <c r="H278" s="223" t="s">
        <v>2284</v>
      </c>
      <c r="I278" s="223" t="s">
        <v>2284</v>
      </c>
      <c r="J278" s="177">
        <f>VLOOKUP(A278,Outflux!$A$1:$D$190,4,FALSE)</f>
        <v>113</v>
      </c>
      <c r="K278" s="177">
        <v>278</v>
      </c>
      <c r="Q278" s="210" t="s">
        <v>3161</v>
      </c>
      <c r="X278" s="212" t="s">
        <v>328</v>
      </c>
      <c r="AB278">
        <v>3</v>
      </c>
    </row>
    <row r="279" spans="1:28" ht="15" hidden="1" customHeight="1">
      <c r="A279" s="221" t="s">
        <v>3150</v>
      </c>
      <c r="C279" s="218" t="s">
        <v>2869</v>
      </c>
      <c r="D279" s="177" t="s">
        <v>120</v>
      </c>
      <c r="E279" s="177" t="str">
        <f>VLOOKUP(A279,Outflux!$A$1:$D$190,3,FALSE)</f>
        <v>no</v>
      </c>
      <c r="F279" s="177" t="s">
        <v>120</v>
      </c>
      <c r="G279" s="177" t="s">
        <v>120</v>
      </c>
      <c r="H279" s="223" t="s">
        <v>2284</v>
      </c>
      <c r="I279" s="223" t="s">
        <v>2284</v>
      </c>
      <c r="J279" s="177">
        <f>VLOOKUP(A279,Outflux!$A$1:$D$190,4,FALSE)</f>
        <v>82</v>
      </c>
      <c r="K279" s="177">
        <v>279</v>
      </c>
      <c r="Q279" s="210" t="s">
        <v>3161</v>
      </c>
      <c r="X279" s="212" t="s">
        <v>2861</v>
      </c>
      <c r="AB279">
        <v>3</v>
      </c>
    </row>
    <row r="280" spans="1:28" ht="15" hidden="1" customHeight="1">
      <c r="A280" s="221" t="s">
        <v>3151</v>
      </c>
      <c r="C280" s="218" t="s">
        <v>2869</v>
      </c>
      <c r="D280" s="177" t="s">
        <v>120</v>
      </c>
      <c r="E280" s="177" t="str">
        <f>VLOOKUP(A280,Outflux!$A$1:$D$190,3,FALSE)</f>
        <v>no</v>
      </c>
      <c r="F280" s="177" t="s">
        <v>120</v>
      </c>
      <c r="G280" s="177" t="s">
        <v>120</v>
      </c>
      <c r="H280" s="223" t="s">
        <v>2284</v>
      </c>
      <c r="I280" s="223" t="s">
        <v>2284</v>
      </c>
      <c r="J280" s="177">
        <f>VLOOKUP(A280,Outflux!$A$1:$D$190,4,FALSE)</f>
        <v>80</v>
      </c>
      <c r="K280" s="177">
        <v>280</v>
      </c>
      <c r="Q280" s="210" t="s">
        <v>3161</v>
      </c>
      <c r="X280" s="212" t="s">
        <v>2861</v>
      </c>
      <c r="AB280">
        <v>3</v>
      </c>
    </row>
    <row r="281" spans="1:28" ht="15" hidden="1" customHeight="1">
      <c r="A281" s="221" t="s">
        <v>3152</v>
      </c>
      <c r="C281" s="218" t="s">
        <v>2869</v>
      </c>
      <c r="D281" s="177" t="s">
        <v>120</v>
      </c>
      <c r="E281" s="177" t="str">
        <f>VLOOKUP(A281,Outflux!$A$1:$D$190,3,FALSE)</f>
        <v>no</v>
      </c>
      <c r="F281" s="177" t="s">
        <v>120</v>
      </c>
      <c r="G281" s="177" t="s">
        <v>120</v>
      </c>
      <c r="H281" s="223" t="s">
        <v>2284</v>
      </c>
      <c r="I281" s="223" t="s">
        <v>2284</v>
      </c>
      <c r="J281" s="177">
        <f>VLOOKUP(A281,Outflux!$A$1:$D$190,4,FALSE)</f>
        <v>89</v>
      </c>
      <c r="K281" s="177">
        <v>281</v>
      </c>
      <c r="Q281" s="210" t="s">
        <v>3161</v>
      </c>
      <c r="X281" s="212" t="s">
        <v>2861</v>
      </c>
      <c r="AB281">
        <v>3</v>
      </c>
    </row>
    <row r="282" spans="1:28" ht="15" hidden="1" customHeight="1">
      <c r="A282" s="221" t="s">
        <v>3153</v>
      </c>
      <c r="C282" s="218" t="s">
        <v>2869</v>
      </c>
      <c r="D282" s="177" t="s">
        <v>120</v>
      </c>
      <c r="E282" s="177" t="str">
        <f>VLOOKUP(A282,Outflux!$A$1:$D$190,3,FALSE)</f>
        <v>yes</v>
      </c>
      <c r="F282" s="177" t="s">
        <v>120</v>
      </c>
      <c r="G282" s="177" t="s">
        <v>120</v>
      </c>
      <c r="H282" s="223" t="s">
        <v>2284</v>
      </c>
      <c r="I282" s="223" t="s">
        <v>2284</v>
      </c>
      <c r="J282" s="177">
        <f>VLOOKUP(A282,Outflux!$A$1:$D$190,4,FALSE)</f>
        <v>31</v>
      </c>
      <c r="K282" s="177">
        <v>282</v>
      </c>
      <c r="Q282" s="210" t="s">
        <v>3161</v>
      </c>
      <c r="X282" s="212" t="s">
        <v>2861</v>
      </c>
      <c r="AB282">
        <v>3</v>
      </c>
    </row>
    <row r="283" spans="1:28" ht="15" hidden="1" customHeight="1">
      <c r="A283" s="221" t="s">
        <v>3154</v>
      </c>
      <c r="C283" s="218" t="s">
        <v>2869</v>
      </c>
      <c r="D283" s="177" t="s">
        <v>120</v>
      </c>
      <c r="E283" s="177" t="str">
        <f>VLOOKUP(A283,Outflux!$A$1:$D$190,3,FALSE)</f>
        <v>yes</v>
      </c>
      <c r="F283" s="177" t="s">
        <v>120</v>
      </c>
      <c r="G283" s="177" t="s">
        <v>120</v>
      </c>
      <c r="H283" s="223" t="s">
        <v>2284</v>
      </c>
      <c r="I283" s="223" t="s">
        <v>2284</v>
      </c>
      <c r="J283" s="177">
        <f>VLOOKUP(A283,Outflux!$A$1:$D$190,4,FALSE)</f>
        <v>25</v>
      </c>
      <c r="K283" s="177">
        <v>283</v>
      </c>
      <c r="Q283" s="210" t="s">
        <v>3161</v>
      </c>
      <c r="X283" s="212" t="s">
        <v>2861</v>
      </c>
      <c r="AB283">
        <v>3</v>
      </c>
    </row>
    <row r="284" spans="1:28" ht="15" hidden="1" customHeight="1">
      <c r="A284" s="221" t="s">
        <v>3155</v>
      </c>
      <c r="C284" s="218" t="s">
        <v>2869</v>
      </c>
      <c r="D284" s="177" t="s">
        <v>120</v>
      </c>
      <c r="E284" s="177" t="str">
        <f>VLOOKUP(A284,Outflux!$A$1:$D$190,3,FALSE)</f>
        <v>yes</v>
      </c>
      <c r="F284" s="177" t="s">
        <v>120</v>
      </c>
      <c r="G284" s="177" t="s">
        <v>120</v>
      </c>
      <c r="H284" s="223" t="s">
        <v>2284</v>
      </c>
      <c r="I284" s="223" t="s">
        <v>2284</v>
      </c>
      <c r="J284" s="177">
        <f>VLOOKUP(A284,Outflux!$A$1:$D$190,4,FALSE)</f>
        <v>14</v>
      </c>
      <c r="K284" s="177">
        <v>284</v>
      </c>
      <c r="Q284" s="210" t="s">
        <v>3161</v>
      </c>
      <c r="X284" s="212" t="s">
        <v>2861</v>
      </c>
      <c r="AB284">
        <v>3</v>
      </c>
    </row>
    <row r="285" spans="1:28" ht="15" hidden="1" customHeight="1">
      <c r="A285" s="221" t="s">
        <v>3156</v>
      </c>
      <c r="C285" s="218" t="s">
        <v>2869</v>
      </c>
      <c r="D285" s="177" t="s">
        <v>120</v>
      </c>
      <c r="E285" s="177" t="str">
        <f>VLOOKUP(A285,Outflux!$A$1:$D$190,3,FALSE)</f>
        <v>yes</v>
      </c>
      <c r="F285" s="177" t="s">
        <v>120</v>
      </c>
      <c r="G285" s="177" t="s">
        <v>120</v>
      </c>
      <c r="H285" s="223" t="s">
        <v>2284</v>
      </c>
      <c r="I285" s="223" t="s">
        <v>2284</v>
      </c>
      <c r="J285" s="177">
        <f>VLOOKUP(A285,Outflux!$A$1:$D$190,4,FALSE)</f>
        <v>42</v>
      </c>
      <c r="K285" s="177">
        <v>285</v>
      </c>
      <c r="Q285" s="210" t="s">
        <v>3161</v>
      </c>
      <c r="X285" s="212" t="s">
        <v>2861</v>
      </c>
      <c r="AB285">
        <v>3</v>
      </c>
    </row>
    <row r="286" spans="1:28" ht="15" hidden="1" customHeight="1">
      <c r="A286" s="221" t="s">
        <v>3157</v>
      </c>
      <c r="C286" s="218" t="s">
        <v>2869</v>
      </c>
      <c r="D286" s="177" t="s">
        <v>120</v>
      </c>
      <c r="E286" s="177" t="str">
        <f>VLOOKUP(A286,Outflux!$A$1:$D$190,3,FALSE)</f>
        <v>yes</v>
      </c>
      <c r="F286" s="177" t="s">
        <v>120</v>
      </c>
      <c r="G286" s="177" t="s">
        <v>120</v>
      </c>
      <c r="H286" s="223" t="s">
        <v>2284</v>
      </c>
      <c r="I286" s="223" t="s">
        <v>2284</v>
      </c>
      <c r="J286" s="177">
        <f>VLOOKUP(A286,Outflux!$A$1:$D$190,4,FALSE)</f>
        <v>38</v>
      </c>
      <c r="K286" s="177">
        <v>286</v>
      </c>
      <c r="Q286" s="210" t="s">
        <v>3161</v>
      </c>
      <c r="X286" s="212" t="s">
        <v>2861</v>
      </c>
      <c r="AB286">
        <v>3</v>
      </c>
    </row>
    <row r="287" spans="1:28" ht="15" hidden="1" customHeight="1">
      <c r="A287" s="221" t="s">
        <v>3158</v>
      </c>
      <c r="C287" s="218" t="s">
        <v>2869</v>
      </c>
      <c r="D287" s="177" t="s">
        <v>120</v>
      </c>
      <c r="E287" s="177" t="str">
        <f>VLOOKUP(A287,Outflux!$A$1:$D$190,3,FALSE)</f>
        <v>yes</v>
      </c>
      <c r="F287" s="177" t="s">
        <v>120</v>
      </c>
      <c r="G287" s="177" t="s">
        <v>120</v>
      </c>
      <c r="H287" s="223" t="s">
        <v>2284</v>
      </c>
      <c r="I287" s="223" t="s">
        <v>2284</v>
      </c>
      <c r="J287" s="177">
        <f>VLOOKUP(A287,Outflux!$A$1:$D$190,4,FALSE)</f>
        <v>43</v>
      </c>
      <c r="K287" s="177">
        <v>287</v>
      </c>
      <c r="Q287" s="210" t="s">
        <v>3161</v>
      </c>
      <c r="X287" s="212" t="s">
        <v>2861</v>
      </c>
      <c r="AB287">
        <v>3</v>
      </c>
    </row>
    <row r="288" spans="1:28" ht="15" hidden="1" customHeight="1">
      <c r="A288" s="221" t="s">
        <v>3159</v>
      </c>
      <c r="C288" s="218" t="s">
        <v>2869</v>
      </c>
      <c r="D288" s="177" t="s">
        <v>120</v>
      </c>
      <c r="E288" s="177" t="str">
        <f>VLOOKUP(A288,Outflux!$A$1:$D$190,3,FALSE)</f>
        <v>no</v>
      </c>
      <c r="F288" s="177" t="s">
        <v>120</v>
      </c>
      <c r="G288" s="177" t="s">
        <v>120</v>
      </c>
      <c r="H288" s="223" t="s">
        <v>2284</v>
      </c>
      <c r="I288" s="223" t="s">
        <v>2284</v>
      </c>
      <c r="J288" s="177">
        <f>VLOOKUP(A288,Outflux!$A$1:$D$190,4,FALSE)</f>
        <v>51</v>
      </c>
      <c r="K288" s="177">
        <v>288</v>
      </c>
      <c r="Q288" s="210" t="s">
        <v>3161</v>
      </c>
      <c r="X288" s="212" t="s">
        <v>2861</v>
      </c>
      <c r="AB288">
        <v>3</v>
      </c>
    </row>
    <row r="289" spans="1:33" ht="15" hidden="1" customHeight="1">
      <c r="A289" s="221" t="s">
        <v>3160</v>
      </c>
      <c r="C289" s="218" t="s">
        <v>2869</v>
      </c>
      <c r="D289" s="177" t="s">
        <v>120</v>
      </c>
      <c r="E289" s="177" t="str">
        <f>VLOOKUP(A289,Outflux!$A$1:$D$190,3,FALSE)</f>
        <v>no</v>
      </c>
      <c r="F289" s="177" t="s">
        <v>120</v>
      </c>
      <c r="G289" s="177" t="s">
        <v>120</v>
      </c>
      <c r="H289" s="223" t="s">
        <v>2284</v>
      </c>
      <c r="I289" s="223" t="s">
        <v>2284</v>
      </c>
      <c r="J289" s="177">
        <f>VLOOKUP(A289,Outflux!$A$1:$D$190,4,FALSE)</f>
        <v>72</v>
      </c>
      <c r="K289" s="177">
        <v>289</v>
      </c>
      <c r="Q289" s="210" t="s">
        <v>3161</v>
      </c>
      <c r="X289" s="212" t="s">
        <v>2861</v>
      </c>
      <c r="AB289">
        <v>3</v>
      </c>
    </row>
    <row r="290" spans="1:33" ht="15" customHeight="1">
      <c r="A290" s="221" t="s">
        <v>3164</v>
      </c>
      <c r="D290" s="263" t="s">
        <v>120</v>
      </c>
      <c r="E290" s="177" t="str">
        <f>VLOOKUP(A290,Outflux!$A$1:$D$190,3,FALSE)</f>
        <v>no</v>
      </c>
      <c r="G290" s="212" t="s">
        <v>120</v>
      </c>
      <c r="H290" s="212" t="s">
        <v>120</v>
      </c>
      <c r="I290" s="212" t="s">
        <v>120</v>
      </c>
      <c r="J290" s="177">
        <f>VLOOKUP(A290,Outflux!$A$1:$D$190,4,FALSE)</f>
        <v>109</v>
      </c>
      <c r="K290" s="177">
        <v>290</v>
      </c>
      <c r="N290" s="83" t="s">
        <v>3175</v>
      </c>
      <c r="Q290" s="210" t="s">
        <v>3167</v>
      </c>
      <c r="X290" s="212" t="s">
        <v>2861</v>
      </c>
      <c r="AB290">
        <v>2</v>
      </c>
    </row>
    <row r="291" spans="1:33" ht="15" hidden="1" customHeight="1">
      <c r="A291" t="s">
        <v>3187</v>
      </c>
      <c r="X291" s="212" t="s">
        <v>322</v>
      </c>
      <c r="AE291" t="s">
        <v>120</v>
      </c>
      <c r="AF291" t="s">
        <v>913</v>
      </c>
      <c r="AG291">
        <v>51</v>
      </c>
    </row>
    <row r="292" spans="1:33" ht="15" hidden="1" customHeight="1">
      <c r="A292" t="s">
        <v>3190</v>
      </c>
      <c r="X292" s="212" t="s">
        <v>322</v>
      </c>
      <c r="AE292" t="s">
        <v>120</v>
      </c>
      <c r="AF292" t="s">
        <v>913</v>
      </c>
      <c r="AG292">
        <v>52</v>
      </c>
    </row>
    <row r="293" spans="1:33" ht="15" hidden="1" customHeight="1">
      <c r="A293" t="s">
        <v>3188</v>
      </c>
      <c r="X293" s="212" t="s">
        <v>328</v>
      </c>
      <c r="AE293" t="s">
        <v>120</v>
      </c>
      <c r="AF293" t="s">
        <v>913</v>
      </c>
      <c r="AG293">
        <v>53</v>
      </c>
    </row>
  </sheetData>
  <autoFilter ref="A1:AF293" xr:uid="{B522DC56-3FF5-3344-845C-95A0430599ED}">
    <filterColumn colId="7">
      <customFilters>
        <customFilter operator="notEqual" val=" "/>
      </customFilters>
    </filterColumn>
    <filterColumn colId="8">
      <filters>
        <filter val="yes"/>
      </filters>
    </filterColumn>
  </autoFilter>
  <sortState xmlns:xlrd2="http://schemas.microsoft.com/office/spreadsheetml/2017/richdata2" ref="A2:AA273">
    <sortCondition ref="K2:K273"/>
  </sortState>
  <conditionalFormatting sqref="E86:E89 E30:E36 E58:E67 E69:E79 E84 E91:E93 E81:E82 F29:H84 E95:E99 E101:E103 F86:H104 E130:E141 F2:F270 L3:M271 M273:M276 E26:H28 E38 E41:E56 E105:H113 E115:E118 E120:E121 E123:E126 E143:E144 E146 E148 E152 E154 E156:E158 D2:D3 D11:D37 D39:E40 D42:D83 D85:D111 D113:D114 D116:D119 D121:D122 D124:D143 D145:E145 D147:E147 D149:E151 D153:E153 D155:E155 D157:D160 K6:K290 F3:H25 J3:K5 J6:J84 I3:I84 F115:J158 I86:J113 G114:J114 G161:J163 G193:J193 G203:J204 G213:J213 G216:J216 G218:J218 G227:J227 G230:J230 G238:J238 G241:J241 G245:J245 G236:J236 G248:J249 G254:J260 G264:J272 G1:J1 G277:J289">
    <cfRule type="containsText" dxfId="17" priority="66" operator="containsText" text="Yes">
      <formula>NOT(ISERROR(SEARCH(("Yes"),(D1))))</formula>
    </cfRule>
  </conditionalFormatting>
  <conditionalFormatting sqref="E85">
    <cfRule type="containsText" dxfId="16" priority="65" operator="containsText" text="Yes">
      <formula>NOT(ISERROR(SEARCH(("Yes"),(E85))))</formula>
    </cfRule>
  </conditionalFormatting>
  <conditionalFormatting sqref="G261 J261">
    <cfRule type="containsText" dxfId="15" priority="37" operator="containsText" text="Yes">
      <formula>NOT(ISERROR(SEARCH(("Yes"),(G261))))</formula>
    </cfRule>
  </conditionalFormatting>
  <conditionalFormatting sqref="L83:M108">
    <cfRule type="containsText" dxfId="14" priority="27" operator="containsText" text="Yes">
      <formula>NOT(ISERROR(SEARCH(("Yes"),(L83))))</formula>
    </cfRule>
  </conditionalFormatting>
  <conditionalFormatting sqref="L109:M158">
    <cfRule type="containsText" dxfId="13" priority="26" operator="containsText" text="Yes">
      <formula>NOT(ISERROR(SEARCH(("Yes"),(L109))))</formula>
    </cfRule>
  </conditionalFormatting>
  <conditionalFormatting sqref="N3:N82">
    <cfRule type="containsText" dxfId="12" priority="25" operator="containsText" text="Yes">
      <formula>NOT(ISERROR(SEARCH(("Yes"),(N3))))</formula>
    </cfRule>
  </conditionalFormatting>
  <conditionalFormatting sqref="N83:N108">
    <cfRule type="containsText" dxfId="11" priority="24" operator="containsText" text="Yes">
      <formula>NOT(ISERROR(SEARCH(("Yes"),(N83))))</formula>
    </cfRule>
  </conditionalFormatting>
  <conditionalFormatting sqref="N109:N158">
    <cfRule type="containsText" dxfId="10" priority="23" operator="containsText" text="Yes">
      <formula>NOT(ISERROR(SEARCH(("Yes"),(N109))))</formula>
    </cfRule>
  </conditionalFormatting>
  <conditionalFormatting sqref="O3:O82">
    <cfRule type="containsText" dxfId="9" priority="22" operator="containsText" text="Yes">
      <formula>NOT(ISERROR(SEARCH(("Yes"),(O3))))</formula>
    </cfRule>
  </conditionalFormatting>
  <conditionalFormatting sqref="O83:O108">
    <cfRule type="containsText" dxfId="8" priority="21" operator="containsText" text="Yes">
      <formula>NOT(ISERROR(SEARCH(("Yes"),(O83))))</formula>
    </cfRule>
  </conditionalFormatting>
  <conditionalFormatting sqref="O109:O158">
    <cfRule type="containsText" dxfId="7" priority="20" operator="containsText" text="Yes">
      <formula>NOT(ISERROR(SEARCH(("Yes"),(O109))))</formula>
    </cfRule>
  </conditionalFormatting>
  <conditionalFormatting sqref="K1">
    <cfRule type="containsText" dxfId="6" priority="17" operator="containsText" text="Yes">
      <formula>NOT(ISERROR(SEARCH(("Yes"),(K1))))</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F82:F107">
    <cfRule type="containsText" dxfId="5" priority="13" operator="containsText" text="Yes">
      <formula>NOT(ISERROR(SEARCH(("Yes"),(F82))))</formula>
    </cfRule>
  </conditionalFormatting>
  <conditionalFormatting sqref="F108:F157">
    <cfRule type="containsText" dxfId="4" priority="12" operator="containsText" text="Yes">
      <formula>NOT(ISERROR(SEARCH(("Yes"),(F108))))</formula>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conditionalFormatting sqref="F277:F289">
    <cfRule type="containsText" dxfId="3" priority="5" operator="containsText" text="Yes">
      <formula>NOT(ISERROR(SEARCH(("Yes"),(F277))))</formula>
    </cfRule>
  </conditionalFormatting>
  <conditionalFormatting sqref="D242:D272 D239:D240 D237 D235 D226:D228 D202:D203 D277:D290">
    <cfRule type="containsText" dxfId="2" priority="4" operator="containsText" text="Yes">
      <formula>NOT(ISERROR(SEARCH(("Yes"),(D202))))</formula>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H261:I261">
    <cfRule type="containsText" dxfId="1" priority="1" operator="containsText" text="Yes">
      <formula>NOT(ISERROR(SEARCH(("Yes"),(H261))))</formula>
    </cfRule>
  </conditionalFormatting>
  <dataValidations count="3">
    <dataValidation type="list" allowBlank="1" sqref="K3:K290 G193:I193 D85:D111 G203:I204 D113:D114 D116:D119 D121:D122 D124:D143 D145 D147 D149:D151 D153 D157:D160 D202:D203 D226:D228 D235 D237 D239:D240 G213:I213 G216:I216 G218:I218 G227:I227 G230:I230 G238:I238 G241:I241 G245:I245 G248:I249 F86:I113 F3:I84 F115:I158 G254:I261 D242:D272 F2:F157 G264:I272 G236:I236 G114:I114 L3:O158 M192 M203 M215 M235 M237 M240 M243:M244 M246:M247 M254:M255 M257:M258 M260 M264:M265 M269:M270 D277:D289 D155 D2:D3 D11:D37 D39:D40 D42:D83 F277:I289 G161:I163 G1:K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width="10.83203125" style="245" collapsed="1"/>
    <col min="2" max="2" width="31.33203125" customWidth="1" collapsed="1"/>
    <col min="4" max="4" width="23.6640625" customWidth="1" collapsed="1"/>
    <col min="5" max="5" width="28.33203125" customWidth="1" collapsed="1"/>
    <col min="6" max="6" width="36.6640625" customWidth="1" collapsed="1"/>
    <col min="7" max="8" width="13.6640625" customWidth="1" collapsed="1"/>
    <col min="10" max="10" width="12" customWidth="1" collapsed="1"/>
  </cols>
  <sheetData>
    <row r="1" spans="1:10">
      <c r="A1" s="246" t="s">
        <v>2801</v>
      </c>
      <c r="B1" s="247" t="s">
        <v>3064</v>
      </c>
      <c r="C1" s="248" t="s">
        <v>3065</v>
      </c>
      <c r="D1" s="248" t="s">
        <v>3066</v>
      </c>
      <c r="E1" s="248" t="s">
        <v>2605</v>
      </c>
      <c r="F1" s="80" t="s">
        <v>3067</v>
      </c>
      <c r="G1" s="80" t="s">
        <v>3068</v>
      </c>
      <c r="H1" s="80" t="s">
        <v>3103</v>
      </c>
      <c r="I1" s="249" t="s">
        <v>3126</v>
      </c>
      <c r="J1" s="264" t="s">
        <v>3162</v>
      </c>
    </row>
    <row r="2" spans="1:10" ht="14">
      <c r="A2" s="250" t="s">
        <v>3072</v>
      </c>
      <c r="B2" s="247" t="s">
        <v>2989</v>
      </c>
      <c r="C2" s="247" t="s">
        <v>2934</v>
      </c>
      <c r="D2" s="251" t="s">
        <v>2932</v>
      </c>
      <c r="E2" s="251" t="s">
        <v>2933</v>
      </c>
      <c r="F2" s="252" t="s">
        <v>3051</v>
      </c>
      <c r="G2" s="253" t="s">
        <v>121</v>
      </c>
      <c r="H2" s="252">
        <v>1</v>
      </c>
      <c r="I2" s="252"/>
      <c r="J2" s="244"/>
    </row>
    <row r="3" spans="1:10" ht="14">
      <c r="A3" s="250" t="s">
        <v>3069</v>
      </c>
      <c r="B3" s="247" t="s">
        <v>2985</v>
      </c>
      <c r="C3" s="247" t="s">
        <v>2938</v>
      </c>
      <c r="D3" s="251" t="s">
        <v>2932</v>
      </c>
      <c r="E3" s="251" t="s">
        <v>2937</v>
      </c>
      <c r="F3" s="252" t="s">
        <v>3050</v>
      </c>
      <c r="G3" s="253" t="s">
        <v>121</v>
      </c>
      <c r="H3" s="252">
        <v>2</v>
      </c>
      <c r="I3" s="252"/>
      <c r="J3" s="244">
        <v>1</v>
      </c>
    </row>
    <row r="4" spans="1:10" ht="14">
      <c r="A4" s="250" t="s">
        <v>3074</v>
      </c>
      <c r="B4" s="247" t="s">
        <v>2992</v>
      </c>
      <c r="C4" s="247" t="s">
        <v>2942</v>
      </c>
      <c r="D4" s="251" t="s">
        <v>2943</v>
      </c>
      <c r="E4" s="251" t="s">
        <v>2941</v>
      </c>
      <c r="F4" s="252" t="s">
        <v>2856</v>
      </c>
      <c r="G4" s="253" t="s">
        <v>121</v>
      </c>
      <c r="H4" s="252">
        <v>3</v>
      </c>
      <c r="I4" s="252"/>
      <c r="J4" s="244">
        <v>1</v>
      </c>
    </row>
    <row r="5" spans="1:10" ht="14">
      <c r="A5" s="250" t="s">
        <v>3076</v>
      </c>
      <c r="B5" s="247" t="s">
        <v>2994</v>
      </c>
      <c r="C5" s="247" t="s">
        <v>2948</v>
      </c>
      <c r="D5" s="251" t="s">
        <v>2946</v>
      </c>
      <c r="E5" s="251" t="s">
        <v>2947</v>
      </c>
      <c r="F5" s="252" t="s">
        <v>2858</v>
      </c>
      <c r="G5" s="253" t="s">
        <v>121</v>
      </c>
      <c r="H5" s="252">
        <v>4</v>
      </c>
      <c r="I5" s="252"/>
      <c r="J5" s="244">
        <v>1</v>
      </c>
    </row>
    <row r="6" spans="1:10" ht="14">
      <c r="A6" s="250" t="s">
        <v>3075</v>
      </c>
      <c r="B6" s="247" t="s">
        <v>2993</v>
      </c>
      <c r="C6" s="247" t="s">
        <v>2945</v>
      </c>
      <c r="D6" s="251" t="s">
        <v>2946</v>
      </c>
      <c r="E6" s="251" t="s">
        <v>2944</v>
      </c>
      <c r="F6" s="252" t="s">
        <v>2857</v>
      </c>
      <c r="G6" s="253" t="s">
        <v>121</v>
      </c>
      <c r="H6" s="252">
        <v>5</v>
      </c>
      <c r="I6" s="252"/>
      <c r="J6" s="244">
        <v>1</v>
      </c>
    </row>
    <row r="7" spans="1:10" ht="14">
      <c r="A7" s="250" t="s">
        <v>3081</v>
      </c>
      <c r="B7" s="247" t="s">
        <v>3000</v>
      </c>
      <c r="C7" s="247" t="s">
        <v>3001</v>
      </c>
      <c r="D7" s="251" t="s">
        <v>2940</v>
      </c>
      <c r="E7" s="251" t="s">
        <v>2968</v>
      </c>
      <c r="F7" s="252" t="s">
        <v>3055</v>
      </c>
      <c r="G7" s="253" t="s">
        <v>121</v>
      </c>
      <c r="H7" s="252">
        <v>6</v>
      </c>
      <c r="I7" s="252"/>
      <c r="J7" s="244">
        <v>1</v>
      </c>
    </row>
    <row r="8" spans="1:10" ht="14">
      <c r="A8" s="250" t="s">
        <v>3073</v>
      </c>
      <c r="B8" s="247" t="s">
        <v>2990</v>
      </c>
      <c r="C8" s="247" t="s">
        <v>2991</v>
      </c>
      <c r="D8" s="251" t="s">
        <v>2940</v>
      </c>
      <c r="E8" s="251" t="s">
        <v>2939</v>
      </c>
      <c r="F8" s="252" t="s">
        <v>2855</v>
      </c>
      <c r="G8" s="253" t="s">
        <v>121</v>
      </c>
      <c r="H8" s="252">
        <v>7</v>
      </c>
      <c r="I8" s="252"/>
      <c r="J8" s="244">
        <v>1</v>
      </c>
    </row>
    <row r="9" spans="1:10" ht="14">
      <c r="A9" s="250" t="s">
        <v>3078</v>
      </c>
      <c r="B9" s="247" t="s">
        <v>2996</v>
      </c>
      <c r="C9" s="247" t="s">
        <v>2991</v>
      </c>
      <c r="D9" s="251" t="s">
        <v>2953</v>
      </c>
      <c r="E9" s="251" t="s">
        <v>2952</v>
      </c>
      <c r="F9" s="252" t="s">
        <v>2860</v>
      </c>
      <c r="G9" s="253" t="s">
        <v>121</v>
      </c>
      <c r="H9" s="252">
        <v>8</v>
      </c>
      <c r="I9" s="252"/>
      <c r="J9" s="244">
        <v>1</v>
      </c>
    </row>
    <row r="10" spans="1:10" ht="17" customHeight="1">
      <c r="A10" s="250" t="s">
        <v>3082</v>
      </c>
      <c r="B10" s="247" t="s">
        <v>3002</v>
      </c>
      <c r="C10" s="247" t="s">
        <v>2957</v>
      </c>
      <c r="D10" s="251" t="s">
        <v>2958</v>
      </c>
      <c r="E10" s="251" t="s">
        <v>2956</v>
      </c>
      <c r="F10" s="252" t="s">
        <v>3057</v>
      </c>
      <c r="G10" s="253" t="s">
        <v>121</v>
      </c>
      <c r="H10" s="252">
        <v>9</v>
      </c>
      <c r="I10" s="252"/>
      <c r="J10" s="244">
        <v>1</v>
      </c>
    </row>
    <row r="11" spans="1:10" ht="14">
      <c r="A11" s="250" t="s">
        <v>3070</v>
      </c>
      <c r="B11" s="247" t="s">
        <v>2986</v>
      </c>
      <c r="C11" s="247" t="s">
        <v>2936</v>
      </c>
      <c r="D11" s="251" t="s">
        <v>2932</v>
      </c>
      <c r="E11" s="251" t="s">
        <v>2935</v>
      </c>
      <c r="F11" s="252" t="s">
        <v>3049</v>
      </c>
      <c r="G11" s="253" t="s">
        <v>121</v>
      </c>
      <c r="H11" s="252">
        <v>10</v>
      </c>
      <c r="I11" s="252"/>
      <c r="J11" s="244">
        <v>1</v>
      </c>
    </row>
    <row r="12" spans="1:10" ht="14">
      <c r="A12" s="250" t="s">
        <v>3080</v>
      </c>
      <c r="B12" s="247" t="s">
        <v>2999</v>
      </c>
      <c r="C12" s="247" t="s">
        <v>2955</v>
      </c>
      <c r="D12" s="251" t="s">
        <v>2932</v>
      </c>
      <c r="E12" s="251" t="s">
        <v>2954</v>
      </c>
      <c r="F12" s="252" t="s">
        <v>3052</v>
      </c>
      <c r="G12" s="253" t="s">
        <v>121</v>
      </c>
      <c r="H12" s="252">
        <v>11</v>
      </c>
      <c r="I12" s="252"/>
      <c r="J12" s="244">
        <v>1</v>
      </c>
    </row>
    <row r="13" spans="1:10" ht="14">
      <c r="A13" s="250" t="s">
        <v>3077</v>
      </c>
      <c r="B13" s="247" t="s">
        <v>2995</v>
      </c>
      <c r="C13" s="247" t="s">
        <v>2950</v>
      </c>
      <c r="D13" s="251" t="s">
        <v>2951</v>
      </c>
      <c r="E13" s="251" t="s">
        <v>2949</v>
      </c>
      <c r="F13" s="252" t="s">
        <v>2859</v>
      </c>
      <c r="G13" s="253" t="s">
        <v>121</v>
      </c>
      <c r="H13" s="252">
        <v>12</v>
      </c>
      <c r="I13" s="252"/>
      <c r="J13" s="244">
        <v>1</v>
      </c>
    </row>
    <row r="14" spans="1:10" ht="14">
      <c r="A14" s="250" t="s">
        <v>3079</v>
      </c>
      <c r="B14" s="247" t="s">
        <v>2997</v>
      </c>
      <c r="C14" s="247" t="s">
        <v>2998</v>
      </c>
      <c r="D14" s="251" t="s">
        <v>2932</v>
      </c>
      <c r="E14" s="251" t="s">
        <v>2967</v>
      </c>
      <c r="F14" s="252" t="s">
        <v>3058</v>
      </c>
      <c r="G14" s="253" t="s">
        <v>121</v>
      </c>
      <c r="H14" s="252">
        <v>13</v>
      </c>
      <c r="I14" s="252"/>
      <c r="J14" s="244">
        <v>1</v>
      </c>
    </row>
    <row r="15" spans="1:10" ht="56">
      <c r="A15" s="250" t="s">
        <v>3071</v>
      </c>
      <c r="B15" s="247" t="s">
        <v>2987</v>
      </c>
      <c r="C15" s="247" t="s">
        <v>2988</v>
      </c>
      <c r="D15" s="251" t="s">
        <v>2932</v>
      </c>
      <c r="E15" s="251" t="s">
        <v>2931</v>
      </c>
      <c r="F15" s="252" t="s">
        <v>2854</v>
      </c>
      <c r="G15" s="253" t="s">
        <v>153</v>
      </c>
      <c r="H15" s="252">
        <v>14</v>
      </c>
      <c r="I15" s="252" t="s">
        <v>3127</v>
      </c>
      <c r="J15" s="244">
        <v>1</v>
      </c>
    </row>
    <row r="16" spans="1:10" ht="70">
      <c r="A16" s="250" t="s">
        <v>3084</v>
      </c>
      <c r="B16" s="247" t="s">
        <v>3004</v>
      </c>
      <c r="C16" s="247" t="s">
        <v>2966</v>
      </c>
      <c r="D16" s="251" t="s">
        <v>2932</v>
      </c>
      <c r="E16" s="251" t="s">
        <v>2965</v>
      </c>
      <c r="F16" s="252" t="s">
        <v>3043</v>
      </c>
      <c r="G16" s="253" t="s">
        <v>153</v>
      </c>
      <c r="H16" s="252">
        <v>15</v>
      </c>
      <c r="I16" s="252" t="s">
        <v>3128</v>
      </c>
      <c r="J16" s="244">
        <v>1</v>
      </c>
    </row>
    <row r="17" spans="1:10" ht="14">
      <c r="A17" s="254" t="s">
        <v>3083</v>
      </c>
      <c r="B17" s="247" t="s">
        <v>3003</v>
      </c>
      <c r="C17" s="247" t="s">
        <v>2960</v>
      </c>
      <c r="D17" s="247" t="s">
        <v>2961</v>
      </c>
      <c r="E17" s="247" t="s">
        <v>2959</v>
      </c>
      <c r="F17" s="252" t="s">
        <v>3060</v>
      </c>
      <c r="G17" s="253" t="s">
        <v>121</v>
      </c>
      <c r="H17" s="252">
        <v>16</v>
      </c>
      <c r="I17" s="252"/>
      <c r="J17" s="244">
        <v>1</v>
      </c>
    </row>
    <row r="18" spans="1:10" ht="14">
      <c r="A18" s="250" t="s">
        <v>3092</v>
      </c>
      <c r="B18" s="247"/>
      <c r="C18" s="247"/>
      <c r="D18" s="251" t="s">
        <v>2973</v>
      </c>
      <c r="E18" s="251" t="s">
        <v>3042</v>
      </c>
      <c r="F18" s="252" t="s">
        <v>3063</v>
      </c>
      <c r="G18" s="253" t="s">
        <v>121</v>
      </c>
      <c r="H18" s="252">
        <v>17</v>
      </c>
      <c r="I18" s="252"/>
      <c r="J18" s="244">
        <v>1</v>
      </c>
    </row>
    <row r="19" spans="1:10" ht="14">
      <c r="A19" s="250" t="s">
        <v>3085</v>
      </c>
      <c r="B19" s="247" t="s">
        <v>3005</v>
      </c>
      <c r="C19" s="247" t="s">
        <v>2975</v>
      </c>
      <c r="D19" s="251" t="s">
        <v>2940</v>
      </c>
      <c r="E19" s="251" t="s">
        <v>2974</v>
      </c>
      <c r="F19" s="252" t="s">
        <v>3056</v>
      </c>
      <c r="G19" s="253" t="s">
        <v>121</v>
      </c>
      <c r="H19" s="252">
        <v>18</v>
      </c>
      <c r="I19" s="252"/>
      <c r="J19" s="244">
        <v>1</v>
      </c>
    </row>
    <row r="20" spans="1:10" ht="154">
      <c r="A20" s="250" t="s">
        <v>3086</v>
      </c>
      <c r="B20" s="247" t="s">
        <v>3006</v>
      </c>
      <c r="C20" s="247" t="s">
        <v>2970</v>
      </c>
      <c r="D20" s="251" t="s">
        <v>2932</v>
      </c>
      <c r="E20" s="251" t="s">
        <v>2969</v>
      </c>
      <c r="F20" s="252" t="s">
        <v>3044</v>
      </c>
      <c r="G20" s="255" t="s">
        <v>3132</v>
      </c>
      <c r="H20" s="252">
        <v>19</v>
      </c>
      <c r="I20" s="256" t="s">
        <v>3129</v>
      </c>
      <c r="J20" s="244"/>
    </row>
    <row r="21" spans="1:10" ht="98">
      <c r="A21" s="250" t="s">
        <v>3087</v>
      </c>
      <c r="B21" s="247" t="s">
        <v>3007</v>
      </c>
      <c r="C21" s="247" t="s">
        <v>2972</v>
      </c>
      <c r="D21" s="251" t="s">
        <v>2932</v>
      </c>
      <c r="E21" s="251" t="s">
        <v>2971</v>
      </c>
      <c r="F21" s="252" t="s">
        <v>3045</v>
      </c>
      <c r="G21" s="253" t="s">
        <v>153</v>
      </c>
      <c r="H21" s="252">
        <v>20</v>
      </c>
      <c r="I21" s="252" t="s">
        <v>3130</v>
      </c>
      <c r="J21" s="244">
        <v>1</v>
      </c>
    </row>
    <row r="22" spans="1:10" ht="14">
      <c r="A22" s="250" t="s">
        <v>3091</v>
      </c>
      <c r="B22" s="247" t="s">
        <v>3011</v>
      </c>
      <c r="C22" s="247" t="s">
        <v>3012</v>
      </c>
      <c r="D22" s="251" t="s">
        <v>2977</v>
      </c>
      <c r="E22" s="251" t="s">
        <v>2976</v>
      </c>
      <c r="F22" s="252" t="s">
        <v>3062</v>
      </c>
      <c r="G22" s="253" t="s">
        <v>121</v>
      </c>
      <c r="H22" s="252">
        <v>21</v>
      </c>
      <c r="I22" s="252"/>
      <c r="J22" s="244">
        <v>1</v>
      </c>
    </row>
    <row r="23" spans="1:10" ht="14">
      <c r="A23" s="250" t="s">
        <v>3089</v>
      </c>
      <c r="B23" s="247" t="s">
        <v>3009</v>
      </c>
      <c r="C23" s="247" t="s">
        <v>2979</v>
      </c>
      <c r="D23" s="251" t="s">
        <v>2932</v>
      </c>
      <c r="E23" s="251" t="s">
        <v>2978</v>
      </c>
      <c r="F23" s="252" t="s">
        <v>3053</v>
      </c>
      <c r="G23" s="253" t="s">
        <v>121</v>
      </c>
      <c r="H23" s="252">
        <v>22</v>
      </c>
      <c r="I23" s="252"/>
      <c r="J23" s="244"/>
    </row>
    <row r="24" spans="1:10" ht="126">
      <c r="A24" s="250" t="s">
        <v>3088</v>
      </c>
      <c r="B24" s="247" t="s">
        <v>3008</v>
      </c>
      <c r="C24" s="247" t="s">
        <v>2981</v>
      </c>
      <c r="D24" s="251" t="s">
        <v>2932</v>
      </c>
      <c r="E24" s="251" t="s">
        <v>2980</v>
      </c>
      <c r="F24" s="252" t="s">
        <v>3047</v>
      </c>
      <c r="G24" s="255" t="s">
        <v>3132</v>
      </c>
      <c r="H24" s="252">
        <v>23</v>
      </c>
      <c r="I24" s="256" t="s">
        <v>3131</v>
      </c>
      <c r="J24" s="244"/>
    </row>
    <row r="25" spans="1:10" ht="14">
      <c r="A25" s="261" t="s">
        <v>3095</v>
      </c>
      <c r="B25" s="247" t="s">
        <v>3035</v>
      </c>
      <c r="C25" s="247" t="s">
        <v>3036</v>
      </c>
      <c r="D25" s="251" t="s">
        <v>3037</v>
      </c>
      <c r="E25" s="260" t="s">
        <v>3038</v>
      </c>
      <c r="F25" s="252" t="s">
        <v>3059</v>
      </c>
      <c r="G25" s="253" t="s">
        <v>121</v>
      </c>
      <c r="H25" s="252">
        <v>24</v>
      </c>
      <c r="I25" s="252"/>
      <c r="J25" s="244">
        <v>1</v>
      </c>
    </row>
    <row r="26" spans="1:10" ht="14">
      <c r="A26" s="250" t="s">
        <v>3090</v>
      </c>
      <c r="B26" s="247" t="s">
        <v>3010</v>
      </c>
      <c r="C26" s="247" t="s">
        <v>2983</v>
      </c>
      <c r="D26" s="251" t="s">
        <v>2932</v>
      </c>
      <c r="E26" s="251" t="s">
        <v>2982</v>
      </c>
      <c r="F26" s="252" t="s">
        <v>3054</v>
      </c>
      <c r="G26" s="253" t="s">
        <v>121</v>
      </c>
      <c r="H26" s="252">
        <v>25</v>
      </c>
      <c r="I26" s="252"/>
      <c r="J26" s="244">
        <v>1</v>
      </c>
    </row>
    <row r="27" spans="1:10" ht="14">
      <c r="A27" s="250" t="s">
        <v>3093</v>
      </c>
      <c r="B27" s="247" t="s">
        <v>3028</v>
      </c>
      <c r="C27" s="247" t="s">
        <v>3029</v>
      </c>
      <c r="D27" s="251" t="s">
        <v>3030</v>
      </c>
      <c r="E27" s="251" t="s">
        <v>3031</v>
      </c>
      <c r="F27" s="252" t="s">
        <v>3061</v>
      </c>
      <c r="G27" s="253" t="s">
        <v>121</v>
      </c>
      <c r="H27" s="252">
        <v>26</v>
      </c>
      <c r="I27" s="252"/>
      <c r="J27" s="244">
        <v>1</v>
      </c>
    </row>
    <row r="28" spans="1:10" ht="14">
      <c r="A28" s="250" t="s">
        <v>3094</v>
      </c>
      <c r="B28" s="247" t="s">
        <v>3032</v>
      </c>
      <c r="C28" s="247" t="s">
        <v>3033</v>
      </c>
      <c r="D28" s="251" t="s">
        <v>2932</v>
      </c>
      <c r="E28" s="251" t="s">
        <v>3034</v>
      </c>
      <c r="F28" s="252" t="s">
        <v>3048</v>
      </c>
      <c r="G28" s="253" t="s">
        <v>121</v>
      </c>
      <c r="H28" s="252">
        <v>27</v>
      </c>
      <c r="I28" s="252"/>
      <c r="J28" s="244">
        <v>1</v>
      </c>
    </row>
    <row r="29" spans="1:10" ht="14">
      <c r="A29" s="261" t="s">
        <v>3096</v>
      </c>
      <c r="B29" s="247" t="s">
        <v>3039</v>
      </c>
      <c r="C29" s="247" t="s">
        <v>3040</v>
      </c>
      <c r="D29" s="251" t="s">
        <v>2932</v>
      </c>
      <c r="E29" s="260" t="s">
        <v>3041</v>
      </c>
      <c r="F29" s="252" t="s">
        <v>3046</v>
      </c>
      <c r="G29" s="253" t="s">
        <v>121</v>
      </c>
      <c r="H29" s="252">
        <v>28</v>
      </c>
      <c r="I29" s="252"/>
      <c r="J29" s="244"/>
    </row>
    <row r="30" spans="1:10" ht="14">
      <c r="A30" s="257"/>
      <c r="B30" s="247" t="s">
        <v>3013</v>
      </c>
      <c r="C30" s="247" t="s">
        <v>2963</v>
      </c>
      <c r="D30" s="251" t="s">
        <v>2964</v>
      </c>
      <c r="E30" s="251" t="s">
        <v>2962</v>
      </c>
      <c r="F30" s="258"/>
      <c r="G30" s="258"/>
      <c r="H30" s="258"/>
      <c r="I30" s="258"/>
      <c r="J30" s="244"/>
    </row>
    <row r="31" spans="1:10" ht="14">
      <c r="A31" s="259"/>
      <c r="B31" s="247" t="s">
        <v>3014</v>
      </c>
      <c r="C31" s="247" t="s">
        <v>3015</v>
      </c>
      <c r="D31" s="251" t="s">
        <v>2964</v>
      </c>
      <c r="E31" s="260" t="s">
        <v>3016</v>
      </c>
      <c r="F31" s="258"/>
      <c r="G31" s="258"/>
      <c r="H31" s="258"/>
      <c r="I31" s="258"/>
      <c r="J31" s="244"/>
    </row>
    <row r="32" spans="1:10" ht="14">
      <c r="A32" s="257"/>
      <c r="B32" s="247" t="s">
        <v>3014</v>
      </c>
      <c r="C32" s="247" t="s">
        <v>3017</v>
      </c>
      <c r="D32" s="251" t="s">
        <v>2964</v>
      </c>
      <c r="E32" s="251" t="s">
        <v>3018</v>
      </c>
      <c r="F32" s="258"/>
      <c r="G32" s="258"/>
      <c r="H32" s="258"/>
      <c r="I32" s="258"/>
      <c r="J32" s="244"/>
    </row>
    <row r="33" spans="1:10" ht="14">
      <c r="A33" s="257"/>
      <c r="B33" s="247" t="s">
        <v>3014</v>
      </c>
      <c r="C33" s="247" t="s">
        <v>3019</v>
      </c>
      <c r="D33" s="251" t="s">
        <v>2964</v>
      </c>
      <c r="E33" s="251" t="s">
        <v>3020</v>
      </c>
      <c r="F33" s="258"/>
      <c r="G33" s="258"/>
      <c r="H33" s="258"/>
      <c r="I33" s="258"/>
      <c r="J33" s="244"/>
    </row>
    <row r="34" spans="1:10" ht="14">
      <c r="A34" s="257"/>
      <c r="B34" s="247" t="s">
        <v>3014</v>
      </c>
      <c r="C34" s="247" t="s">
        <v>3021</v>
      </c>
      <c r="D34" s="251" t="s">
        <v>2964</v>
      </c>
      <c r="E34" s="251" t="s">
        <v>3022</v>
      </c>
      <c r="F34" s="258"/>
      <c r="G34" s="258"/>
      <c r="H34" s="258"/>
      <c r="I34" s="258"/>
      <c r="J34" s="244"/>
    </row>
    <row r="35" spans="1:10" ht="14">
      <c r="A35" s="257"/>
      <c r="B35" s="247" t="s">
        <v>3014</v>
      </c>
      <c r="C35" s="247" t="s">
        <v>3023</v>
      </c>
      <c r="D35" s="251" t="s">
        <v>2964</v>
      </c>
      <c r="E35" s="251" t="s">
        <v>3024</v>
      </c>
      <c r="F35" s="258"/>
      <c r="G35" s="258"/>
      <c r="H35" s="258"/>
      <c r="I35" s="258"/>
      <c r="J35" s="244"/>
    </row>
    <row r="36" spans="1:10" ht="14">
      <c r="A36" s="257"/>
      <c r="B36" s="247" t="s">
        <v>3013</v>
      </c>
      <c r="C36" s="247" t="s">
        <v>3025</v>
      </c>
      <c r="D36" s="251" t="s">
        <v>3026</v>
      </c>
      <c r="E36" s="251" t="s">
        <v>3027</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width="54.1640625" customWidth="1" collapsed="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0"/>
  <sheetViews>
    <sheetView workbookViewId="0"/>
  </sheetViews>
  <sheetFormatPr baseColWidth="10" defaultColWidth="8.83203125" defaultRowHeight="13"/>
  <sheetData>
    <row r="1" spans="1:4">
      <c r="A1" t="s">
        <v>3179</v>
      </c>
      <c r="B1" t="s">
        <v>3178</v>
      </c>
      <c r="C1" t="s">
        <v>3180</v>
      </c>
      <c r="D1" t="s">
        <v>3181</v>
      </c>
    </row>
    <row r="2" spans="1:4">
      <c r="A2" t="s">
        <v>2605</v>
      </c>
      <c r="B2">
        <v>1</v>
      </c>
      <c r="C2" t="s">
        <v>120</v>
      </c>
      <c r="D2">
        <v>1</v>
      </c>
    </row>
    <row r="3" spans="1:4">
      <c r="A3" t="s">
        <v>3103</v>
      </c>
      <c r="B3">
        <v>1</v>
      </c>
      <c r="C3" t="s">
        <v>120</v>
      </c>
      <c r="D3">
        <v>2</v>
      </c>
    </row>
    <row r="4" spans="1:4">
      <c r="A4" t="s">
        <v>702</v>
      </c>
      <c r="B4">
        <v>0.93980635282698644</v>
      </c>
      <c r="C4" t="s">
        <v>120</v>
      </c>
      <c r="D4">
        <v>3</v>
      </c>
    </row>
    <row r="5" spans="1:4">
      <c r="A5" t="s">
        <v>1658</v>
      </c>
      <c r="B5">
        <v>0.91706938350429779</v>
      </c>
      <c r="C5" t="s">
        <v>120</v>
      </c>
      <c r="D5">
        <v>4</v>
      </c>
    </row>
    <row r="6" spans="1:4">
      <c r="A6" t="s">
        <v>2894</v>
      </c>
      <c r="B6">
        <v>0.91137628721360897</v>
      </c>
      <c r="C6" t="s">
        <v>120</v>
      </c>
      <c r="D6">
        <v>5</v>
      </c>
    </row>
    <row r="7" spans="1:4">
      <c r="A7" t="s">
        <v>2884</v>
      </c>
      <c r="B7">
        <v>0.88170500708040112</v>
      </c>
      <c r="C7" t="s">
        <v>120</v>
      </c>
      <c r="D7">
        <v>6</v>
      </c>
    </row>
    <row r="8" spans="1:4">
      <c r="A8" t="s">
        <v>918</v>
      </c>
      <c r="B8">
        <v>0.853350200127165</v>
      </c>
      <c r="C8" t="s">
        <v>120</v>
      </c>
      <c r="D8">
        <v>7</v>
      </c>
    </row>
    <row r="9" spans="1:4">
      <c r="A9" t="s">
        <v>2885</v>
      </c>
      <c r="B9">
        <v>0.84028618212263728</v>
      </c>
      <c r="C9" t="s">
        <v>120</v>
      </c>
      <c r="D9">
        <v>8</v>
      </c>
    </row>
    <row r="10" spans="1:4">
      <c r="A10" t="s">
        <v>361</v>
      </c>
      <c r="B10">
        <v>0.83011630229854338</v>
      </c>
      <c r="C10" t="s">
        <v>120</v>
      </c>
      <c r="D10">
        <v>9</v>
      </c>
    </row>
    <row r="11" spans="1:4">
      <c r="A11" t="s">
        <v>2881</v>
      </c>
      <c r="B11">
        <v>0.82417584849989012</v>
      </c>
      <c r="C11" t="s">
        <v>120</v>
      </c>
      <c r="D11">
        <v>10</v>
      </c>
    </row>
    <row r="12" spans="1:4">
      <c r="A12" t="s">
        <v>2888</v>
      </c>
      <c r="B12">
        <v>0.82294625480258154</v>
      </c>
      <c r="C12" t="s">
        <v>120</v>
      </c>
      <c r="D12">
        <v>11</v>
      </c>
    </row>
    <row r="13" spans="1:4">
      <c r="A13" t="s">
        <v>365</v>
      </c>
      <c r="B13">
        <v>0.81736770661960789</v>
      </c>
      <c r="C13" t="s">
        <v>120</v>
      </c>
      <c r="D13">
        <v>12</v>
      </c>
    </row>
    <row r="14" spans="1:4">
      <c r="A14" t="s">
        <v>1716</v>
      </c>
      <c r="B14">
        <v>0.81002943388333026</v>
      </c>
      <c r="C14" t="s">
        <v>120</v>
      </c>
      <c r="D14">
        <v>13</v>
      </c>
    </row>
    <row r="15" spans="1:4">
      <c r="A15" t="s">
        <v>3155</v>
      </c>
      <c r="B15">
        <v>0.80579226064287501</v>
      </c>
      <c r="C15" t="s">
        <v>120</v>
      </c>
      <c r="D15">
        <v>14</v>
      </c>
    </row>
    <row r="16" spans="1:4">
      <c r="A16" t="s">
        <v>369</v>
      </c>
      <c r="B16">
        <v>0.79924863081808928</v>
      </c>
      <c r="C16" t="s">
        <v>120</v>
      </c>
      <c r="D16">
        <v>15</v>
      </c>
    </row>
    <row r="17" spans="1:4">
      <c r="A17" t="s">
        <v>2893</v>
      </c>
      <c r="B17">
        <v>0.79451286895419793</v>
      </c>
      <c r="C17" t="s">
        <v>120</v>
      </c>
      <c r="D17">
        <v>16</v>
      </c>
    </row>
    <row r="18" spans="1:4">
      <c r="A18" t="s">
        <v>1770</v>
      </c>
      <c r="B18">
        <v>0.76868365409570361</v>
      </c>
      <c r="C18" t="s">
        <v>120</v>
      </c>
      <c r="D18">
        <v>17</v>
      </c>
    </row>
    <row r="19" spans="1:4">
      <c r="A19" t="s">
        <v>2887</v>
      </c>
      <c r="B19">
        <v>0.7249318106735595</v>
      </c>
      <c r="C19" t="s">
        <v>120</v>
      </c>
      <c r="D19">
        <v>18</v>
      </c>
    </row>
    <row r="20" spans="1:4">
      <c r="A20" t="s">
        <v>3148</v>
      </c>
      <c r="B20">
        <v>0.71159055304601126</v>
      </c>
      <c r="C20" t="s">
        <v>120</v>
      </c>
      <c r="D20">
        <v>19</v>
      </c>
    </row>
    <row r="21" spans="1:4">
      <c r="A21" t="s">
        <v>742</v>
      </c>
      <c r="B21">
        <v>0.71010530125322269</v>
      </c>
      <c r="C21" t="s">
        <v>120</v>
      </c>
      <c r="D21">
        <v>20</v>
      </c>
    </row>
    <row r="22" spans="1:4">
      <c r="A22" t="s">
        <v>2892</v>
      </c>
      <c r="B22">
        <v>0.69993652817413088</v>
      </c>
      <c r="C22" t="s">
        <v>120</v>
      </c>
      <c r="D22">
        <v>21</v>
      </c>
    </row>
    <row r="23" spans="1:4">
      <c r="A23" t="s">
        <v>725</v>
      </c>
      <c r="B23">
        <v>0.69841309367877058</v>
      </c>
      <c r="C23" t="s">
        <v>120</v>
      </c>
      <c r="D23">
        <v>22</v>
      </c>
    </row>
    <row r="24" spans="1:4">
      <c r="A24" t="s">
        <v>309</v>
      </c>
      <c r="B24">
        <v>0.69052310855895715</v>
      </c>
      <c r="C24" t="s">
        <v>120</v>
      </c>
      <c r="D24">
        <v>23</v>
      </c>
    </row>
    <row r="25" spans="1:4">
      <c r="A25" t="s">
        <v>755</v>
      </c>
      <c r="B25">
        <v>0.67997582868915463</v>
      </c>
      <c r="C25" t="s">
        <v>120</v>
      </c>
      <c r="D25">
        <v>24</v>
      </c>
    </row>
    <row r="26" spans="1:4">
      <c r="A26" t="s">
        <v>3154</v>
      </c>
      <c r="B26">
        <v>0.6777927741725559</v>
      </c>
      <c r="C26" t="s">
        <v>120</v>
      </c>
      <c r="D26">
        <v>25</v>
      </c>
    </row>
    <row r="27" spans="1:4">
      <c r="A27" t="s">
        <v>482</v>
      </c>
      <c r="B27">
        <v>0.65566506797351121</v>
      </c>
      <c r="C27" t="s">
        <v>120</v>
      </c>
      <c r="D27">
        <v>26</v>
      </c>
    </row>
    <row r="28" spans="1:4">
      <c r="A28" t="s">
        <v>2876</v>
      </c>
      <c r="B28">
        <v>0.62831850571716796</v>
      </c>
      <c r="C28" t="s">
        <v>120</v>
      </c>
      <c r="D28">
        <v>27</v>
      </c>
    </row>
    <row r="29" spans="1:4">
      <c r="A29" t="s">
        <v>562</v>
      </c>
      <c r="B29">
        <v>0.61848286288370158</v>
      </c>
      <c r="C29" t="s">
        <v>120</v>
      </c>
      <c r="D29">
        <v>28</v>
      </c>
    </row>
    <row r="30" spans="1:4">
      <c r="A30" t="s">
        <v>167</v>
      </c>
      <c r="B30">
        <v>0.60616921799058265</v>
      </c>
      <c r="C30" t="s">
        <v>120</v>
      </c>
      <c r="D30">
        <v>29</v>
      </c>
    </row>
    <row r="31" spans="1:4">
      <c r="A31" t="s">
        <v>870</v>
      </c>
      <c r="B31">
        <v>0.59893663940200359</v>
      </c>
      <c r="C31" t="s">
        <v>120</v>
      </c>
      <c r="D31">
        <v>30</v>
      </c>
    </row>
    <row r="32" spans="1:4">
      <c r="A32" t="s">
        <v>3153</v>
      </c>
      <c r="B32">
        <v>0.59721177731626507</v>
      </c>
      <c r="C32" t="s">
        <v>120</v>
      </c>
      <c r="D32">
        <v>31</v>
      </c>
    </row>
    <row r="33" spans="1:4">
      <c r="A33" t="s">
        <v>811</v>
      </c>
      <c r="B33">
        <v>0.59705793976097632</v>
      </c>
      <c r="C33" t="s">
        <v>120</v>
      </c>
      <c r="D33">
        <v>32</v>
      </c>
    </row>
    <row r="34" spans="1:4">
      <c r="A34" t="s">
        <v>537</v>
      </c>
      <c r="B34">
        <v>0.59489591339941705</v>
      </c>
      <c r="C34" t="s">
        <v>120</v>
      </c>
      <c r="D34">
        <v>33</v>
      </c>
    </row>
    <row r="35" spans="1:4">
      <c r="A35" t="s">
        <v>2870</v>
      </c>
      <c r="B35">
        <v>0.58780001781859448</v>
      </c>
      <c r="C35" t="s">
        <v>120</v>
      </c>
      <c r="D35">
        <v>34</v>
      </c>
    </row>
    <row r="36" spans="1:4">
      <c r="A36" t="s">
        <v>864</v>
      </c>
      <c r="B36">
        <v>0.58653500828121952</v>
      </c>
      <c r="C36" t="s">
        <v>120</v>
      </c>
      <c r="D36">
        <v>35</v>
      </c>
    </row>
    <row r="37" spans="1:4">
      <c r="A37" t="s">
        <v>813</v>
      </c>
      <c r="B37">
        <v>0.57593128441631103</v>
      </c>
      <c r="C37" t="s">
        <v>120</v>
      </c>
      <c r="D37">
        <v>36</v>
      </c>
    </row>
    <row r="38" spans="1:4">
      <c r="A38" t="s">
        <v>2905</v>
      </c>
      <c r="B38">
        <v>0.57585049203115934</v>
      </c>
      <c r="C38" t="s">
        <v>120</v>
      </c>
      <c r="D38">
        <v>37</v>
      </c>
    </row>
    <row r="39" spans="1:4">
      <c r="A39" t="s">
        <v>3157</v>
      </c>
      <c r="B39">
        <v>0.5729408594206965</v>
      </c>
      <c r="C39" t="s">
        <v>120</v>
      </c>
      <c r="D39">
        <v>38</v>
      </c>
    </row>
    <row r="40" spans="1:4">
      <c r="A40" t="s">
        <v>835</v>
      </c>
      <c r="B40">
        <v>0.5705884729187799</v>
      </c>
      <c r="C40" t="s">
        <v>120</v>
      </c>
      <c r="D40">
        <v>39</v>
      </c>
    </row>
    <row r="41" spans="1:4">
      <c r="A41" t="s">
        <v>763</v>
      </c>
      <c r="B41">
        <v>0.56710333290723647</v>
      </c>
      <c r="C41" t="s">
        <v>120</v>
      </c>
      <c r="D41">
        <v>40</v>
      </c>
    </row>
    <row r="42" spans="1:4">
      <c r="A42" t="s">
        <v>860</v>
      </c>
      <c r="B42">
        <v>0.56526613620378718</v>
      </c>
      <c r="C42" t="s">
        <v>120</v>
      </c>
      <c r="D42">
        <v>41</v>
      </c>
    </row>
    <row r="43" spans="1:4">
      <c r="A43" t="s">
        <v>3156</v>
      </c>
      <c r="B43">
        <v>0.56437520647711448</v>
      </c>
      <c r="C43" t="s">
        <v>120</v>
      </c>
      <c r="D43">
        <v>42</v>
      </c>
    </row>
    <row r="44" spans="1:4">
      <c r="A44" t="s">
        <v>3158</v>
      </c>
      <c r="B44">
        <v>0.55769987399708154</v>
      </c>
      <c r="C44" t="s">
        <v>120</v>
      </c>
      <c r="D44">
        <v>43</v>
      </c>
    </row>
    <row r="45" spans="1:4">
      <c r="A45" t="s">
        <v>846</v>
      </c>
      <c r="B45">
        <v>0.54532978510885666</v>
      </c>
      <c r="C45" t="s">
        <v>120</v>
      </c>
      <c r="D45">
        <v>44</v>
      </c>
    </row>
    <row r="46" spans="1:4">
      <c r="A46" t="s">
        <v>1731</v>
      </c>
      <c r="B46">
        <v>0.53739995716896838</v>
      </c>
      <c r="C46" t="s">
        <v>120</v>
      </c>
      <c r="D46">
        <v>45</v>
      </c>
    </row>
    <row r="47" spans="1:4">
      <c r="A47" t="s">
        <v>2890</v>
      </c>
      <c r="B47">
        <v>0.51522023395482597</v>
      </c>
      <c r="C47" t="s">
        <v>120</v>
      </c>
      <c r="D47">
        <v>46</v>
      </c>
    </row>
    <row r="48" spans="1:4">
      <c r="A48" t="s">
        <v>395</v>
      </c>
      <c r="B48">
        <v>0.50297354713433284</v>
      </c>
      <c r="C48" t="s">
        <v>120</v>
      </c>
      <c r="D48">
        <v>47</v>
      </c>
    </row>
    <row r="49" spans="1:4">
      <c r="A49" t="s">
        <v>3172</v>
      </c>
      <c r="B49">
        <v>0.48884594718280827</v>
      </c>
      <c r="C49" t="s">
        <v>2284</v>
      </c>
      <c r="D49">
        <v>48</v>
      </c>
    </row>
    <row r="50" spans="1:4">
      <c r="A50" t="s">
        <v>493</v>
      </c>
      <c r="B50">
        <v>0.48798157933618541</v>
      </c>
      <c r="C50" t="s">
        <v>2284</v>
      </c>
      <c r="D50">
        <v>49</v>
      </c>
    </row>
    <row r="51" spans="1:4">
      <c r="A51" t="s">
        <v>177</v>
      </c>
      <c r="B51">
        <v>0.47606636264381458</v>
      </c>
      <c r="C51" t="s">
        <v>2284</v>
      </c>
      <c r="D51">
        <v>50</v>
      </c>
    </row>
    <row r="52" spans="1:4">
      <c r="A52" t="s">
        <v>3159</v>
      </c>
      <c r="B52">
        <v>0.46601213767243777</v>
      </c>
      <c r="C52" t="s">
        <v>2284</v>
      </c>
      <c r="D52">
        <v>51</v>
      </c>
    </row>
    <row r="53" spans="1:4">
      <c r="A53" t="s">
        <v>854</v>
      </c>
      <c r="B53">
        <v>0.46144736791136742</v>
      </c>
      <c r="C53" t="s">
        <v>2284</v>
      </c>
      <c r="D53">
        <v>52</v>
      </c>
    </row>
    <row r="54" spans="1:4">
      <c r="A54" t="s">
        <v>850</v>
      </c>
      <c r="B54">
        <v>0.46067153966491081</v>
      </c>
      <c r="C54" t="s">
        <v>2284</v>
      </c>
      <c r="D54">
        <v>53</v>
      </c>
    </row>
    <row r="55" spans="1:4">
      <c r="A55" t="s">
        <v>467</v>
      </c>
      <c r="B55">
        <v>0.45479417033137604</v>
      </c>
      <c r="C55" t="s">
        <v>2284</v>
      </c>
      <c r="D55">
        <v>54</v>
      </c>
    </row>
    <row r="56" spans="1:4">
      <c r="A56" t="s">
        <v>2895</v>
      </c>
      <c r="B56">
        <v>0.45478918997886669</v>
      </c>
      <c r="C56" t="s">
        <v>2284</v>
      </c>
      <c r="D56">
        <v>55</v>
      </c>
    </row>
    <row r="57" spans="1:4">
      <c r="A57" t="s">
        <v>2897</v>
      </c>
      <c r="B57">
        <v>0.44980551723450984</v>
      </c>
      <c r="C57" t="s">
        <v>2284</v>
      </c>
      <c r="D57">
        <v>56</v>
      </c>
    </row>
    <row r="58" spans="1:4">
      <c r="A58" t="s">
        <v>921</v>
      </c>
      <c r="B58">
        <v>0.44255910433340473</v>
      </c>
      <c r="C58" t="s">
        <v>2284</v>
      </c>
      <c r="D58">
        <v>57</v>
      </c>
    </row>
    <row r="59" spans="1:4">
      <c r="A59" t="s">
        <v>565</v>
      </c>
      <c r="B59">
        <v>0.44078333197757069</v>
      </c>
      <c r="C59" t="s">
        <v>2284</v>
      </c>
      <c r="D59">
        <v>58</v>
      </c>
    </row>
    <row r="60" spans="1:4">
      <c r="A60" t="s">
        <v>759</v>
      </c>
      <c r="B60">
        <v>0.43839718975309072</v>
      </c>
      <c r="C60" t="s">
        <v>2284</v>
      </c>
      <c r="D60">
        <v>59</v>
      </c>
    </row>
    <row r="61" spans="1:4">
      <c r="A61" t="s">
        <v>2891</v>
      </c>
      <c r="B61">
        <v>0.43791243544218061</v>
      </c>
      <c r="C61" t="s">
        <v>2284</v>
      </c>
      <c r="D61">
        <v>60</v>
      </c>
    </row>
    <row r="62" spans="1:4">
      <c r="A62" t="s">
        <v>385</v>
      </c>
      <c r="B62">
        <v>0.40377322573558422</v>
      </c>
      <c r="C62" t="s">
        <v>2284</v>
      </c>
      <c r="D62">
        <v>61</v>
      </c>
    </row>
    <row r="63" spans="1:4">
      <c r="A63" t="s">
        <v>1779</v>
      </c>
      <c r="B63">
        <v>0.398755797268664</v>
      </c>
      <c r="C63" t="s">
        <v>2284</v>
      </c>
      <c r="D63">
        <v>62</v>
      </c>
    </row>
    <row r="64" spans="1:4">
      <c r="A64" t="s">
        <v>403</v>
      </c>
      <c r="B64">
        <v>0.39577809984057338</v>
      </c>
      <c r="C64" t="s">
        <v>2284</v>
      </c>
      <c r="D64">
        <v>63</v>
      </c>
    </row>
    <row r="65" spans="1:4">
      <c r="A65" t="s">
        <v>548</v>
      </c>
      <c r="B65">
        <v>0.39035781619289678</v>
      </c>
      <c r="C65" t="s">
        <v>2284</v>
      </c>
      <c r="D65">
        <v>64</v>
      </c>
    </row>
    <row r="66" spans="1:4">
      <c r="A66" t="s">
        <v>2875</v>
      </c>
      <c r="B66">
        <v>0.36862300446958968</v>
      </c>
      <c r="C66" t="s">
        <v>2284</v>
      </c>
      <c r="D66">
        <v>65</v>
      </c>
    </row>
    <row r="67" spans="1:4">
      <c r="A67" t="s">
        <v>1777</v>
      </c>
      <c r="B67">
        <v>0.36691917053889073</v>
      </c>
      <c r="C67" t="s">
        <v>2284</v>
      </c>
      <c r="D67">
        <v>66</v>
      </c>
    </row>
    <row r="68" spans="1:4">
      <c r="A68" t="s">
        <v>856</v>
      </c>
      <c r="B68">
        <v>0.35858704079074716</v>
      </c>
      <c r="C68" t="s">
        <v>2284</v>
      </c>
      <c r="D68">
        <v>67</v>
      </c>
    </row>
    <row r="69" spans="1:4">
      <c r="A69" t="s">
        <v>495</v>
      </c>
      <c r="B69">
        <v>0.35809785949982875</v>
      </c>
      <c r="C69" t="s">
        <v>2284</v>
      </c>
      <c r="D69">
        <v>68</v>
      </c>
    </row>
    <row r="70" spans="1:4">
      <c r="A70" t="s">
        <v>983</v>
      </c>
      <c r="B70">
        <v>0.35497296498646175</v>
      </c>
      <c r="C70" t="s">
        <v>2284</v>
      </c>
      <c r="D70">
        <v>69</v>
      </c>
    </row>
    <row r="71" spans="1:4">
      <c r="A71" t="s">
        <v>751</v>
      </c>
      <c r="B71">
        <v>0.35456457608069497</v>
      </c>
      <c r="C71" t="s">
        <v>2284</v>
      </c>
      <c r="D71">
        <v>70</v>
      </c>
    </row>
    <row r="72" spans="1:4">
      <c r="A72" t="s">
        <v>2874</v>
      </c>
      <c r="B72">
        <v>0.35413903262739604</v>
      </c>
      <c r="C72" t="s">
        <v>2284</v>
      </c>
      <c r="D72">
        <v>71</v>
      </c>
    </row>
    <row r="73" spans="1:4">
      <c r="A73" t="s">
        <v>3160</v>
      </c>
      <c r="B73">
        <v>0.35291441928259681</v>
      </c>
      <c r="C73" t="s">
        <v>2284</v>
      </c>
      <c r="D73">
        <v>72</v>
      </c>
    </row>
    <row r="74" spans="1:4">
      <c r="A74" t="s">
        <v>947</v>
      </c>
      <c r="B74">
        <v>0.35282089932992122</v>
      </c>
      <c r="C74" t="s">
        <v>2284</v>
      </c>
      <c r="D74">
        <v>73</v>
      </c>
    </row>
    <row r="75" spans="1:4">
      <c r="A75" t="s">
        <v>829</v>
      </c>
      <c r="B75">
        <v>0.3404419564816798</v>
      </c>
      <c r="C75" t="s">
        <v>2284</v>
      </c>
      <c r="D75">
        <v>74</v>
      </c>
    </row>
    <row r="76" spans="1:4">
      <c r="A76" t="s">
        <v>712</v>
      </c>
      <c r="B76">
        <v>0.33444284519791645</v>
      </c>
      <c r="C76" t="s">
        <v>2284</v>
      </c>
      <c r="D76">
        <v>75</v>
      </c>
    </row>
    <row r="77" spans="1:4">
      <c r="A77" t="s">
        <v>2882</v>
      </c>
      <c r="B77">
        <v>0.32663697269826092</v>
      </c>
      <c r="C77" t="s">
        <v>2284</v>
      </c>
      <c r="D77">
        <v>76</v>
      </c>
    </row>
    <row r="78" spans="1:4">
      <c r="A78" t="s">
        <v>960</v>
      </c>
      <c r="B78">
        <v>0.31983381117048798</v>
      </c>
      <c r="C78" t="s">
        <v>2284</v>
      </c>
      <c r="D78">
        <v>77</v>
      </c>
    </row>
    <row r="79" spans="1:4">
      <c r="A79" t="s">
        <v>832</v>
      </c>
      <c r="B79">
        <v>0.31976353286285603</v>
      </c>
      <c r="C79" t="s">
        <v>2284</v>
      </c>
      <c r="D79">
        <v>78</v>
      </c>
    </row>
    <row r="80" spans="1:4">
      <c r="A80" t="s">
        <v>372</v>
      </c>
      <c r="B80">
        <v>0.31234170087892155</v>
      </c>
      <c r="C80" t="s">
        <v>2284</v>
      </c>
      <c r="D80">
        <v>79</v>
      </c>
    </row>
    <row r="81" spans="1:4">
      <c r="A81" t="s">
        <v>3151</v>
      </c>
      <c r="B81">
        <v>0.30840832914153665</v>
      </c>
      <c r="C81" t="s">
        <v>2284</v>
      </c>
      <c r="D81">
        <v>80</v>
      </c>
    </row>
    <row r="82" spans="1:4">
      <c r="A82" t="s">
        <v>174</v>
      </c>
      <c r="B82">
        <v>0.30434436149390653</v>
      </c>
      <c r="C82" t="s">
        <v>2284</v>
      </c>
      <c r="D82">
        <v>81</v>
      </c>
    </row>
    <row r="83" spans="1:4">
      <c r="A83" t="s">
        <v>3150</v>
      </c>
      <c r="B83">
        <v>0.2991786291967079</v>
      </c>
      <c r="C83" t="s">
        <v>2284</v>
      </c>
      <c r="D83">
        <v>82</v>
      </c>
    </row>
    <row r="84" spans="1:4">
      <c r="A84" t="s">
        <v>924</v>
      </c>
      <c r="B84">
        <v>0.29899435615386188</v>
      </c>
      <c r="C84" t="s">
        <v>2284</v>
      </c>
      <c r="D84">
        <v>83</v>
      </c>
    </row>
    <row r="85" spans="1:4">
      <c r="A85" t="s">
        <v>405</v>
      </c>
      <c r="B85">
        <v>0.28434105232635032</v>
      </c>
      <c r="C85" t="s">
        <v>2284</v>
      </c>
      <c r="D85">
        <v>84</v>
      </c>
    </row>
    <row r="86" spans="1:4">
      <c r="A86" t="s">
        <v>267</v>
      </c>
      <c r="B86">
        <v>0.28160130507370645</v>
      </c>
      <c r="C86" t="s">
        <v>2284</v>
      </c>
      <c r="D86">
        <v>85</v>
      </c>
    </row>
    <row r="87" spans="1:4">
      <c r="A87" t="s">
        <v>558</v>
      </c>
      <c r="B87">
        <v>0.26253651566791231</v>
      </c>
      <c r="C87" t="s">
        <v>2284</v>
      </c>
      <c r="D87">
        <v>86</v>
      </c>
    </row>
    <row r="88" spans="1:4">
      <c r="A88" t="s">
        <v>556</v>
      </c>
      <c r="B88">
        <v>0.26211650593962377</v>
      </c>
      <c r="C88" t="s">
        <v>2284</v>
      </c>
      <c r="D88">
        <v>87</v>
      </c>
    </row>
    <row r="89" spans="1:4">
      <c r="A89" t="s">
        <v>780</v>
      </c>
      <c r="B89">
        <v>0.25800052127689599</v>
      </c>
      <c r="C89" t="s">
        <v>2284</v>
      </c>
      <c r="D89">
        <v>88</v>
      </c>
    </row>
    <row r="90" spans="1:4">
      <c r="A90" t="s">
        <v>3152</v>
      </c>
      <c r="B90">
        <v>0.25330128199807317</v>
      </c>
      <c r="C90" t="s">
        <v>2284</v>
      </c>
      <c r="D90">
        <v>89</v>
      </c>
    </row>
    <row r="91" spans="1:4">
      <c r="A91" t="s">
        <v>791</v>
      </c>
      <c r="B91">
        <v>0.24966949827375448</v>
      </c>
      <c r="C91" t="s">
        <v>2284</v>
      </c>
      <c r="D91">
        <v>90</v>
      </c>
    </row>
    <row r="92" spans="1:4">
      <c r="A92" t="s">
        <v>332</v>
      </c>
      <c r="B92">
        <v>0.24963629592369216</v>
      </c>
      <c r="C92" t="s">
        <v>2284</v>
      </c>
      <c r="D92">
        <v>91</v>
      </c>
    </row>
    <row r="93" spans="1:4">
      <c r="A93" t="s">
        <v>934</v>
      </c>
      <c r="B93">
        <v>0.23843714324766574</v>
      </c>
      <c r="C93" t="s">
        <v>2284</v>
      </c>
      <c r="D93">
        <v>92</v>
      </c>
    </row>
    <row r="94" spans="1:4">
      <c r="A94" t="s">
        <v>770</v>
      </c>
      <c r="B94">
        <v>0.23789317807914445</v>
      </c>
      <c r="C94" t="s">
        <v>2284</v>
      </c>
      <c r="D94">
        <v>93</v>
      </c>
    </row>
    <row r="95" spans="1:4">
      <c r="A95" t="s">
        <v>717</v>
      </c>
      <c r="B95">
        <v>0.23685117765968808</v>
      </c>
      <c r="C95" t="s">
        <v>2284</v>
      </c>
      <c r="D95">
        <v>94</v>
      </c>
    </row>
    <row r="96" spans="1:4">
      <c r="A96" t="s">
        <v>472</v>
      </c>
      <c r="B96">
        <v>0.23233344456120605</v>
      </c>
      <c r="C96" t="s">
        <v>2284</v>
      </c>
      <c r="D96">
        <v>95</v>
      </c>
    </row>
    <row r="97" spans="1:4">
      <c r="A97" t="s">
        <v>180</v>
      </c>
      <c r="B97">
        <v>0.23103689279127176</v>
      </c>
      <c r="C97" t="s">
        <v>2284</v>
      </c>
      <c r="D97">
        <v>96</v>
      </c>
    </row>
    <row r="98" spans="1:4">
      <c r="A98" t="s">
        <v>526</v>
      </c>
      <c r="B98">
        <v>0.22401016877307908</v>
      </c>
      <c r="C98" t="s">
        <v>2284</v>
      </c>
      <c r="D98">
        <v>97</v>
      </c>
    </row>
    <row r="99" spans="1:4">
      <c r="A99" t="s">
        <v>715</v>
      </c>
      <c r="B99">
        <v>0.22251329615776871</v>
      </c>
      <c r="C99" t="s">
        <v>2284</v>
      </c>
      <c r="D99">
        <v>98</v>
      </c>
    </row>
    <row r="100" spans="1:4">
      <c r="A100" t="s">
        <v>530</v>
      </c>
      <c r="B100">
        <v>0.22149675087336015</v>
      </c>
      <c r="C100" t="s">
        <v>2284</v>
      </c>
      <c r="D100">
        <v>99</v>
      </c>
    </row>
    <row r="101" spans="1:4">
      <c r="A101" t="s">
        <v>465</v>
      </c>
      <c r="B101">
        <v>0.21705316969001734</v>
      </c>
      <c r="C101" t="s">
        <v>2284</v>
      </c>
      <c r="D101">
        <v>100</v>
      </c>
    </row>
    <row r="102" spans="1:4">
      <c r="A102" t="s">
        <v>347</v>
      </c>
      <c r="B102">
        <v>0.21694028169980537</v>
      </c>
      <c r="C102" t="s">
        <v>2284</v>
      </c>
      <c r="D102">
        <v>101</v>
      </c>
    </row>
    <row r="103" spans="1:4">
      <c r="A103" t="s">
        <v>208</v>
      </c>
      <c r="B103">
        <v>0.21683790778711318</v>
      </c>
      <c r="C103" t="s">
        <v>2284</v>
      </c>
      <c r="D103">
        <v>102</v>
      </c>
    </row>
    <row r="104" spans="1:4">
      <c r="A104" t="s">
        <v>269</v>
      </c>
      <c r="B104">
        <v>0.21665861509677656</v>
      </c>
      <c r="C104" t="s">
        <v>2284</v>
      </c>
      <c r="D104">
        <v>103</v>
      </c>
    </row>
    <row r="105" spans="1:4">
      <c r="A105" t="s">
        <v>757</v>
      </c>
      <c r="B105">
        <v>0.21584073054024097</v>
      </c>
      <c r="C105" t="s">
        <v>2284</v>
      </c>
      <c r="D105">
        <v>104</v>
      </c>
    </row>
    <row r="106" spans="1:4">
      <c r="A106" t="s">
        <v>474</v>
      </c>
      <c r="B106">
        <v>0.21056321699783245</v>
      </c>
      <c r="C106" t="s">
        <v>2284</v>
      </c>
      <c r="D106">
        <v>105</v>
      </c>
    </row>
    <row r="107" spans="1:4">
      <c r="A107" t="s">
        <v>2819</v>
      </c>
      <c r="B107">
        <v>0.20250500663770316</v>
      </c>
      <c r="C107" t="s">
        <v>2284</v>
      </c>
      <c r="D107">
        <v>106</v>
      </c>
    </row>
    <row r="108" spans="1:4">
      <c r="A108" t="s">
        <v>533</v>
      </c>
      <c r="B108">
        <v>0.20170040302119252</v>
      </c>
      <c r="C108" t="s">
        <v>2284</v>
      </c>
      <c r="D108">
        <v>107</v>
      </c>
    </row>
    <row r="109" spans="1:4">
      <c r="A109" t="s">
        <v>2984</v>
      </c>
      <c r="B109">
        <v>0.19397089592668035</v>
      </c>
      <c r="C109" t="s">
        <v>2284</v>
      </c>
      <c r="D109">
        <v>108</v>
      </c>
    </row>
    <row r="110" spans="1:4">
      <c r="A110" t="s">
        <v>3164</v>
      </c>
      <c r="B110">
        <v>0.19339262166309465</v>
      </c>
      <c r="C110" t="s">
        <v>2284</v>
      </c>
      <c r="D110">
        <v>109</v>
      </c>
    </row>
    <row r="111" spans="1:4">
      <c r="A111" t="s">
        <v>171</v>
      </c>
      <c r="B111">
        <v>0.19314471078262918</v>
      </c>
      <c r="C111" t="s">
        <v>2284</v>
      </c>
      <c r="D111">
        <v>110</v>
      </c>
    </row>
    <row r="112" spans="1:4">
      <c r="A112" t="s">
        <v>2647</v>
      </c>
      <c r="B112">
        <v>0.18884500644955651</v>
      </c>
      <c r="C112" t="s">
        <v>2284</v>
      </c>
      <c r="D112">
        <v>111</v>
      </c>
    </row>
    <row r="113" spans="1:4">
      <c r="A113" t="s">
        <v>913</v>
      </c>
      <c r="B113">
        <v>0.17737304113051788</v>
      </c>
      <c r="C113" t="s">
        <v>2284</v>
      </c>
      <c r="D113">
        <v>112</v>
      </c>
    </row>
    <row r="114" spans="1:4">
      <c r="A114" t="s">
        <v>3149</v>
      </c>
      <c r="B114">
        <v>0.17660717358907996</v>
      </c>
      <c r="C114" t="s">
        <v>2284</v>
      </c>
      <c r="D114">
        <v>113</v>
      </c>
    </row>
    <row r="115" spans="1:4">
      <c r="A115" t="s">
        <v>497</v>
      </c>
      <c r="B115">
        <v>0.17471353289052466</v>
      </c>
      <c r="C115" t="s">
        <v>2284</v>
      </c>
      <c r="D115">
        <v>114</v>
      </c>
    </row>
    <row r="116" spans="1:4">
      <c r="A116" t="s">
        <v>916</v>
      </c>
      <c r="B116">
        <v>0.17342638845310804</v>
      </c>
      <c r="C116" t="s">
        <v>2284</v>
      </c>
      <c r="D116">
        <v>115</v>
      </c>
    </row>
    <row r="117" spans="1:4">
      <c r="A117" t="s">
        <v>550</v>
      </c>
      <c r="B117">
        <v>0.16734427129418886</v>
      </c>
      <c r="C117" t="s">
        <v>2284</v>
      </c>
      <c r="D117">
        <v>116</v>
      </c>
    </row>
    <row r="118" spans="1:4">
      <c r="A118" t="s">
        <v>805</v>
      </c>
      <c r="B118">
        <v>0.16371636117737748</v>
      </c>
      <c r="C118" t="s">
        <v>2284</v>
      </c>
      <c r="D118">
        <v>117</v>
      </c>
    </row>
    <row r="119" spans="1:4">
      <c r="A119" t="s">
        <v>488</v>
      </c>
      <c r="B119">
        <v>0.15907411926616166</v>
      </c>
      <c r="C119" t="s">
        <v>2284</v>
      </c>
      <c r="D119">
        <v>118</v>
      </c>
    </row>
    <row r="120" spans="1:4">
      <c r="A120" t="s">
        <v>744</v>
      </c>
      <c r="B120">
        <v>0.15805038013923958</v>
      </c>
      <c r="C120" t="s">
        <v>2284</v>
      </c>
      <c r="D120">
        <v>119</v>
      </c>
    </row>
    <row r="121" spans="1:4">
      <c r="A121" t="s">
        <v>728</v>
      </c>
      <c r="B121">
        <v>0.15529126484905936</v>
      </c>
      <c r="C121" t="s">
        <v>2284</v>
      </c>
      <c r="D121">
        <v>120</v>
      </c>
    </row>
    <row r="122" spans="1:4">
      <c r="A122" t="s">
        <v>802</v>
      </c>
      <c r="B122">
        <v>0.14637975409232798</v>
      </c>
      <c r="C122" t="s">
        <v>2284</v>
      </c>
      <c r="D122">
        <v>121</v>
      </c>
    </row>
    <row r="123" spans="1:4">
      <c r="A123" t="s">
        <v>552</v>
      </c>
      <c r="B123">
        <v>0.14271974837045634</v>
      </c>
      <c r="C123" t="s">
        <v>2284</v>
      </c>
      <c r="D123">
        <v>122</v>
      </c>
    </row>
    <row r="124" spans="1:4">
      <c r="A124" t="s">
        <v>374</v>
      </c>
      <c r="B124">
        <v>0.13658893443144574</v>
      </c>
      <c r="C124" t="s">
        <v>2284</v>
      </c>
      <c r="D124">
        <v>123</v>
      </c>
    </row>
    <row r="125" spans="1:4">
      <c r="A125" t="s">
        <v>761</v>
      </c>
      <c r="B125">
        <v>0.1318979957401385</v>
      </c>
      <c r="C125" t="s">
        <v>2284</v>
      </c>
      <c r="D125">
        <v>124</v>
      </c>
    </row>
    <row r="126" spans="1:4">
      <c r="A126" t="s">
        <v>378</v>
      </c>
      <c r="B126">
        <v>0.12607707040170971</v>
      </c>
      <c r="C126" t="s">
        <v>2284</v>
      </c>
      <c r="D126">
        <v>125</v>
      </c>
    </row>
    <row r="127" spans="1:4">
      <c r="A127" t="s">
        <v>768</v>
      </c>
      <c r="B127">
        <v>0.11954450802694482</v>
      </c>
      <c r="C127" t="s">
        <v>2284</v>
      </c>
      <c r="D127">
        <v>126</v>
      </c>
    </row>
    <row r="128" spans="1:4">
      <c r="A128" t="s">
        <v>969</v>
      </c>
      <c r="B128">
        <v>0.10473349303663713</v>
      </c>
      <c r="C128" t="s">
        <v>2284</v>
      </c>
      <c r="D128">
        <v>127</v>
      </c>
    </row>
    <row r="129" spans="1:4">
      <c r="A129" t="s">
        <v>798</v>
      </c>
      <c r="B129">
        <v>0.10308720984604623</v>
      </c>
      <c r="C129" t="s">
        <v>2284</v>
      </c>
      <c r="D129">
        <v>128</v>
      </c>
    </row>
    <row r="130" spans="1:4">
      <c r="A130" t="s">
        <v>2880</v>
      </c>
      <c r="B130">
        <v>0.10135736740779845</v>
      </c>
      <c r="C130" t="s">
        <v>2284</v>
      </c>
      <c r="D130">
        <v>129</v>
      </c>
    </row>
    <row r="131" spans="1:4">
      <c r="A131" t="s">
        <v>778</v>
      </c>
      <c r="B131">
        <v>9.8065354399117705E-2</v>
      </c>
      <c r="C131" t="s">
        <v>2284</v>
      </c>
      <c r="D131">
        <v>130</v>
      </c>
    </row>
    <row r="132" spans="1:4">
      <c r="A132" t="s">
        <v>484</v>
      </c>
      <c r="B132">
        <v>9.7846218888706274E-2</v>
      </c>
      <c r="C132" t="s">
        <v>2284</v>
      </c>
      <c r="D132">
        <v>131</v>
      </c>
    </row>
    <row r="133" spans="1:4">
      <c r="A133" t="s">
        <v>183</v>
      </c>
      <c r="B133">
        <v>9.1474134539242691E-2</v>
      </c>
      <c r="C133" t="s">
        <v>2284</v>
      </c>
      <c r="D133">
        <v>132</v>
      </c>
    </row>
    <row r="134" spans="1:4">
      <c r="A134" t="s">
        <v>397</v>
      </c>
      <c r="B134">
        <v>8.96391513257975E-2</v>
      </c>
      <c r="C134" t="s">
        <v>2284</v>
      </c>
      <c r="D134">
        <v>133</v>
      </c>
    </row>
    <row r="135" spans="1:4">
      <c r="A135" t="s">
        <v>2873</v>
      </c>
      <c r="B135">
        <v>8.8655255018950246E-2</v>
      </c>
      <c r="C135" t="s">
        <v>2284</v>
      </c>
      <c r="D135">
        <v>134</v>
      </c>
    </row>
    <row r="136" spans="1:4">
      <c r="A136" t="s">
        <v>441</v>
      </c>
      <c r="B136">
        <v>8.6949207598247133E-2</v>
      </c>
      <c r="C136" t="s">
        <v>2284</v>
      </c>
      <c r="D136">
        <v>135</v>
      </c>
    </row>
    <row r="137" spans="1:4">
      <c r="A137" t="s">
        <v>414</v>
      </c>
      <c r="B137">
        <v>8.2108858331659387E-2</v>
      </c>
      <c r="C137" t="s">
        <v>2284</v>
      </c>
      <c r="D137">
        <v>136</v>
      </c>
    </row>
    <row r="138" spans="1:4">
      <c r="A138" t="s">
        <v>2904</v>
      </c>
      <c r="B138">
        <v>7.8158885419243304E-2</v>
      </c>
      <c r="C138" t="s">
        <v>2284</v>
      </c>
      <c r="D138">
        <v>137</v>
      </c>
    </row>
    <row r="139" spans="1:4">
      <c r="A139" t="s">
        <v>890</v>
      </c>
      <c r="B139">
        <v>7.3371106540254249E-2</v>
      </c>
      <c r="C139" t="s">
        <v>2284</v>
      </c>
      <c r="D139">
        <v>138</v>
      </c>
    </row>
    <row r="140" spans="1:4">
      <c r="A140" t="s">
        <v>879</v>
      </c>
      <c r="B140">
        <v>5.9271175213781634E-2</v>
      </c>
      <c r="C140" t="s">
        <v>2284</v>
      </c>
      <c r="D140">
        <v>139</v>
      </c>
    </row>
    <row r="141" spans="1:4">
      <c r="A141" t="s">
        <v>885</v>
      </c>
      <c r="B141">
        <v>5.8414554582173324E-2</v>
      </c>
      <c r="C141" t="s">
        <v>2284</v>
      </c>
      <c r="D141">
        <v>140</v>
      </c>
    </row>
    <row r="142" spans="1:4">
      <c r="A142" t="s">
        <v>2903</v>
      </c>
      <c r="B142">
        <v>5.679040629162399E-2</v>
      </c>
      <c r="C142" t="s">
        <v>2284</v>
      </c>
      <c r="D142">
        <v>141</v>
      </c>
    </row>
    <row r="143" spans="1:4">
      <c r="A143" t="s">
        <v>2898</v>
      </c>
      <c r="B143">
        <v>5.5971414990086329E-2</v>
      </c>
      <c r="C143" t="s">
        <v>2284</v>
      </c>
      <c r="D143">
        <v>142</v>
      </c>
    </row>
    <row r="144" spans="1:4">
      <c r="A144" t="s">
        <v>2900</v>
      </c>
      <c r="B144">
        <v>5.5668720232018021E-2</v>
      </c>
      <c r="C144" t="s">
        <v>2284</v>
      </c>
      <c r="D144">
        <v>143</v>
      </c>
    </row>
    <row r="145" spans="1:4">
      <c r="A145" t="s">
        <v>2899</v>
      </c>
      <c r="B145">
        <v>5.5514329304228151E-2</v>
      </c>
      <c r="C145" t="s">
        <v>2284</v>
      </c>
      <c r="D145">
        <v>144</v>
      </c>
    </row>
    <row r="146" spans="1:4">
      <c r="A146" t="s">
        <v>739</v>
      </c>
      <c r="B146">
        <v>5.5234876191203479E-2</v>
      </c>
      <c r="C146" t="s">
        <v>2284</v>
      </c>
      <c r="D146">
        <v>145</v>
      </c>
    </row>
    <row r="147" spans="1:4">
      <c r="A147" t="s">
        <v>2872</v>
      </c>
      <c r="B147">
        <v>5.5088785850929196E-2</v>
      </c>
      <c r="C147" t="s">
        <v>2284</v>
      </c>
      <c r="D147">
        <v>146</v>
      </c>
    </row>
    <row r="148" spans="1:4">
      <c r="A148" t="s">
        <v>941</v>
      </c>
      <c r="B148">
        <v>5.3339575375145054E-2</v>
      </c>
      <c r="C148" t="s">
        <v>2284</v>
      </c>
      <c r="D148">
        <v>147</v>
      </c>
    </row>
    <row r="149" spans="1:4">
      <c r="A149" t="s">
        <v>478</v>
      </c>
      <c r="B149">
        <v>5.2795056834122722E-2</v>
      </c>
      <c r="C149" t="s">
        <v>2284</v>
      </c>
      <c r="D149">
        <v>148</v>
      </c>
    </row>
    <row r="150" spans="1:4">
      <c r="A150" t="s">
        <v>2902</v>
      </c>
      <c r="B150">
        <v>5.060038149500222E-2</v>
      </c>
      <c r="C150" t="s">
        <v>2284</v>
      </c>
      <c r="D150">
        <v>149</v>
      </c>
    </row>
    <row r="151" spans="1:4">
      <c r="A151" t="s">
        <v>574</v>
      </c>
      <c r="B151">
        <v>4.6289056339407705E-2</v>
      </c>
      <c r="C151" t="s">
        <v>2284</v>
      </c>
      <c r="D151">
        <v>150</v>
      </c>
    </row>
    <row r="152" spans="1:4">
      <c r="A152" t="s">
        <v>546</v>
      </c>
      <c r="B152">
        <v>4.4506090141060183E-2</v>
      </c>
      <c r="C152" t="s">
        <v>2284</v>
      </c>
      <c r="D152">
        <v>151</v>
      </c>
    </row>
    <row r="153" spans="1:4">
      <c r="A153" t="s">
        <v>2901</v>
      </c>
      <c r="B153">
        <v>4.4328457568226676E-2</v>
      </c>
      <c r="C153" t="s">
        <v>2284</v>
      </c>
      <c r="D153">
        <v>152</v>
      </c>
    </row>
    <row r="154" spans="1:4">
      <c r="A154" t="s">
        <v>380</v>
      </c>
      <c r="B154">
        <v>4.2995383213223833E-2</v>
      </c>
      <c r="C154" t="s">
        <v>2284</v>
      </c>
      <c r="D154">
        <v>153</v>
      </c>
    </row>
    <row r="155" spans="1:4">
      <c r="A155" t="s">
        <v>247</v>
      </c>
      <c r="B155">
        <v>3.9230236716154769E-2</v>
      </c>
      <c r="C155" t="s">
        <v>2284</v>
      </c>
      <c r="D155">
        <v>154</v>
      </c>
    </row>
    <row r="156" spans="1:4">
      <c r="A156" t="s">
        <v>746</v>
      </c>
      <c r="B156">
        <v>3.7856766168576077E-2</v>
      </c>
      <c r="C156" t="s">
        <v>2284</v>
      </c>
      <c r="D156">
        <v>155</v>
      </c>
    </row>
    <row r="157" spans="1:4">
      <c r="A157" t="s">
        <v>437</v>
      </c>
      <c r="B157">
        <v>3.5181763498553759E-2</v>
      </c>
      <c r="C157" t="s">
        <v>2284</v>
      </c>
      <c r="D157">
        <v>156</v>
      </c>
    </row>
    <row r="158" spans="1:4">
      <c r="A158" t="s">
        <v>539</v>
      </c>
      <c r="B158">
        <v>3.4845866390423114E-2</v>
      </c>
      <c r="C158" t="s">
        <v>2284</v>
      </c>
      <c r="D158">
        <v>157</v>
      </c>
    </row>
    <row r="159" spans="1:4">
      <c r="A159" t="s">
        <v>905</v>
      </c>
      <c r="B159">
        <v>3.072545474768704E-2</v>
      </c>
      <c r="C159" t="s">
        <v>2284</v>
      </c>
      <c r="D159">
        <v>158</v>
      </c>
    </row>
    <row r="160" spans="1:4">
      <c r="A160" t="s">
        <v>704</v>
      </c>
      <c r="B160">
        <v>2.9532383635447051E-2</v>
      </c>
      <c r="C160" t="s">
        <v>2284</v>
      </c>
      <c r="D160">
        <v>159</v>
      </c>
    </row>
    <row r="161" spans="1:4">
      <c r="A161" t="s">
        <v>544</v>
      </c>
      <c r="B161">
        <v>2.9418388900233024E-2</v>
      </c>
      <c r="C161" t="s">
        <v>2284</v>
      </c>
      <c r="D161">
        <v>160</v>
      </c>
    </row>
    <row r="162" spans="1:4">
      <c r="A162" t="s">
        <v>874</v>
      </c>
      <c r="B162">
        <v>2.5018524144472278E-2</v>
      </c>
      <c r="C162" t="s">
        <v>2284</v>
      </c>
      <c r="D162">
        <v>161</v>
      </c>
    </row>
    <row r="163" spans="1:4">
      <c r="A163" t="s">
        <v>721</v>
      </c>
      <c r="B163">
        <v>2.0475889283443481E-2</v>
      </c>
      <c r="C163" t="s">
        <v>2284</v>
      </c>
      <c r="D163">
        <v>162</v>
      </c>
    </row>
    <row r="164" spans="1:4">
      <c r="A164" t="s">
        <v>2889</v>
      </c>
      <c r="B164">
        <v>2.0452094265898807E-2</v>
      </c>
      <c r="C164" t="s">
        <v>2284</v>
      </c>
      <c r="D164">
        <v>163</v>
      </c>
    </row>
    <row r="165" spans="1:4">
      <c r="A165" t="s">
        <v>976</v>
      </c>
      <c r="B165">
        <v>1.7036125816985326E-2</v>
      </c>
      <c r="C165" t="s">
        <v>2284</v>
      </c>
      <c r="D165">
        <v>164</v>
      </c>
    </row>
    <row r="166" spans="1:4">
      <c r="A166" t="s">
        <v>909</v>
      </c>
      <c r="B166">
        <v>1.6643231341247667E-2</v>
      </c>
      <c r="C166" t="s">
        <v>2284</v>
      </c>
      <c r="D166">
        <v>165</v>
      </c>
    </row>
    <row r="167" spans="1:4">
      <c r="A167" t="s">
        <v>376</v>
      </c>
      <c r="B167">
        <v>1.5366047608849754E-2</v>
      </c>
      <c r="C167" t="s">
        <v>2284</v>
      </c>
      <c r="D167">
        <v>166</v>
      </c>
    </row>
    <row r="168" spans="1:4">
      <c r="A168" t="s">
        <v>454</v>
      </c>
      <c r="B168">
        <v>1.5366047608849754E-2</v>
      </c>
      <c r="C168" t="s">
        <v>2284</v>
      </c>
      <c r="D168">
        <v>167</v>
      </c>
    </row>
    <row r="169" spans="1:4">
      <c r="A169" t="s">
        <v>901</v>
      </c>
      <c r="B169">
        <v>1.5366047608849754E-2</v>
      </c>
      <c r="C169" t="s">
        <v>2284</v>
      </c>
      <c r="D169">
        <v>168</v>
      </c>
    </row>
    <row r="170" spans="1:4">
      <c r="A170" t="s">
        <v>469</v>
      </c>
      <c r="B170">
        <v>1.3444184912741457E-2</v>
      </c>
      <c r="C170" t="s">
        <v>2284</v>
      </c>
      <c r="D170">
        <v>169</v>
      </c>
    </row>
    <row r="171" spans="1:4">
      <c r="A171" t="s">
        <v>894</v>
      </c>
      <c r="B171">
        <v>8.1760787028505883E-3</v>
      </c>
      <c r="C171" t="s">
        <v>2284</v>
      </c>
      <c r="D171">
        <v>170</v>
      </c>
    </row>
    <row r="172" spans="1:4">
      <c r="A172" t="s">
        <v>2877</v>
      </c>
      <c r="B172">
        <v>6.5657647248272234E-3</v>
      </c>
      <c r="C172" t="s">
        <v>2284</v>
      </c>
      <c r="D172">
        <v>171</v>
      </c>
    </row>
    <row r="173" spans="1:4">
      <c r="A173" t="s">
        <v>535</v>
      </c>
      <c r="B173">
        <v>4.8193211115482755E-3</v>
      </c>
      <c r="C173" t="s">
        <v>2284</v>
      </c>
      <c r="D173">
        <v>172</v>
      </c>
    </row>
    <row r="174" spans="1:4">
      <c r="A174" t="s">
        <v>753</v>
      </c>
      <c r="B174">
        <v>4.7379753538955485E-3</v>
      </c>
      <c r="C174" t="s">
        <v>2284</v>
      </c>
      <c r="D174">
        <v>173</v>
      </c>
    </row>
    <row r="175" spans="1:4">
      <c r="A175" t="s">
        <v>748</v>
      </c>
      <c r="B175">
        <v>3.6422978018384143E-3</v>
      </c>
      <c r="C175" t="s">
        <v>2284</v>
      </c>
      <c r="D175">
        <v>174</v>
      </c>
    </row>
    <row r="176" spans="1:4">
      <c r="A176" t="s">
        <v>949</v>
      </c>
      <c r="B176">
        <v>3.2012599185103656E-3</v>
      </c>
      <c r="C176" t="s">
        <v>2284</v>
      </c>
      <c r="D176">
        <v>175</v>
      </c>
    </row>
    <row r="177" spans="1:4">
      <c r="A177" t="s">
        <v>250</v>
      </c>
      <c r="B177">
        <v>1.4387685027012879E-3</v>
      </c>
      <c r="C177" t="s">
        <v>2284</v>
      </c>
      <c r="D177">
        <v>176</v>
      </c>
    </row>
    <row r="178" spans="1:4">
      <c r="A178" t="s">
        <v>416</v>
      </c>
      <c r="B178">
        <v>1.3596362350527171E-3</v>
      </c>
      <c r="C178" t="s">
        <v>2284</v>
      </c>
      <c r="D178">
        <v>177</v>
      </c>
    </row>
    <row r="179" spans="1:4">
      <c r="A179" t="s">
        <v>542</v>
      </c>
      <c r="B179">
        <v>1.0065845793898625E-3</v>
      </c>
      <c r="C179" t="s">
        <v>2284</v>
      </c>
      <c r="D179">
        <v>178</v>
      </c>
    </row>
    <row r="180" spans="1:4">
      <c r="A180" t="s">
        <v>554</v>
      </c>
      <c r="B180">
        <v>9.944103843670055E-4</v>
      </c>
      <c r="C180" t="s">
        <v>2284</v>
      </c>
      <c r="D180">
        <v>179</v>
      </c>
    </row>
    <row r="181" spans="1:4">
      <c r="A181" t="s">
        <v>254</v>
      </c>
      <c r="B181">
        <v>5.9266194861272285E-4</v>
      </c>
      <c r="C181" t="s">
        <v>2284</v>
      </c>
      <c r="D181">
        <v>180</v>
      </c>
    </row>
    <row r="182" spans="1:4">
      <c r="A182" t="s">
        <v>839</v>
      </c>
      <c r="B182">
        <v>4.5044521584571088E-4</v>
      </c>
      <c r="C182" t="s">
        <v>2284</v>
      </c>
      <c r="D182">
        <v>181</v>
      </c>
    </row>
    <row r="183" spans="1:4">
      <c r="A183" t="s">
        <v>439</v>
      </c>
      <c r="B183">
        <v>6.5851327623635866E-5</v>
      </c>
      <c r="C183" t="s">
        <v>2284</v>
      </c>
      <c r="D183">
        <v>182</v>
      </c>
    </row>
    <row r="184" spans="1:4">
      <c r="A184" t="s">
        <v>382</v>
      </c>
      <c r="B184">
        <v>0</v>
      </c>
      <c r="C184" t="s">
        <v>2284</v>
      </c>
      <c r="D184">
        <v>183</v>
      </c>
    </row>
    <row r="185" spans="1:4">
      <c r="A185" t="s">
        <v>457</v>
      </c>
      <c r="B185">
        <v>0</v>
      </c>
      <c r="C185" t="s">
        <v>2284</v>
      </c>
      <c r="D185">
        <v>184</v>
      </c>
    </row>
    <row r="186" spans="1:4">
      <c r="A186" t="s">
        <v>490</v>
      </c>
      <c r="B186">
        <v>0</v>
      </c>
      <c r="C186" t="s">
        <v>2284</v>
      </c>
      <c r="D186">
        <v>185</v>
      </c>
    </row>
    <row r="187" spans="1:4">
      <c r="A187" t="s">
        <v>560</v>
      </c>
      <c r="B187">
        <v>0</v>
      </c>
      <c r="C187" t="s">
        <v>2284</v>
      </c>
      <c r="D187">
        <v>186</v>
      </c>
    </row>
    <row r="188" spans="1:4">
      <c r="A188" t="s">
        <v>2623</v>
      </c>
      <c r="B188">
        <v>0</v>
      </c>
      <c r="C188" t="s">
        <v>2284</v>
      </c>
      <c r="D188">
        <v>187</v>
      </c>
    </row>
    <row r="189" spans="1:4">
      <c r="A189" t="s">
        <v>881</v>
      </c>
      <c r="B189">
        <v>0</v>
      </c>
      <c r="C189" t="s">
        <v>2284</v>
      </c>
      <c r="D189">
        <v>188</v>
      </c>
    </row>
    <row r="190" spans="1:4">
      <c r="A190" t="s">
        <v>898</v>
      </c>
      <c r="B190">
        <v>0</v>
      </c>
      <c r="C190" t="s">
        <v>2284</v>
      </c>
      <c r="D190">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2023-03-13T15:10:40Z</dcterms:modified>
</cp:coreProperties>
</file>