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ohan.ekman/Documents/python_projects/2018/kommunalskatten/data/"/>
    </mc:Choice>
  </mc:AlternateContent>
  <xr:revisionPtr revIDLastSave="0" documentId="13_ncr:1_{023246B7-31F3-E345-A361-89F11E2562AB}" xr6:coauthVersionLast="40" xr6:coauthVersionMax="40" xr10:uidLastSave="{00000000-0000-0000-0000-000000000000}"/>
  <bookViews>
    <workbookView xWindow="0" yWindow="460" windowWidth="29940" windowHeight="168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0" i="1" l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5" i="1"/>
  <c r="S91" i="1" s="1"/>
  <c r="R45" i="1"/>
  <c r="R91" i="1" s="1"/>
  <c r="Q45" i="1"/>
  <c r="Q91" i="1" s="1"/>
  <c r="P45" i="1"/>
  <c r="P91" i="1" s="1"/>
  <c r="O45" i="1"/>
  <c r="O91" i="1" s="1"/>
  <c r="N45" i="1"/>
  <c r="N91" i="1" s="1"/>
  <c r="M45" i="1"/>
  <c r="M91" i="1" s="1"/>
  <c r="L45" i="1"/>
  <c r="L91" i="1" s="1"/>
  <c r="K45" i="1"/>
  <c r="K91" i="1" s="1"/>
  <c r="J45" i="1"/>
  <c r="J91" i="1" s="1"/>
  <c r="I45" i="1"/>
  <c r="I91" i="1" s="1"/>
  <c r="H45" i="1"/>
  <c r="H91" i="1" s="1"/>
  <c r="G45" i="1"/>
  <c r="G91" i="1" s="1"/>
  <c r="F45" i="1"/>
  <c r="F91" i="1" s="1"/>
  <c r="E45" i="1"/>
  <c r="E91" i="1" s="1"/>
  <c r="D45" i="1"/>
  <c r="D91" i="1" s="1"/>
  <c r="C45" i="1"/>
  <c r="C91" i="1" s="1"/>
  <c r="S44" i="1"/>
  <c r="S90" i="1" s="1"/>
  <c r="R44" i="1"/>
  <c r="R90" i="1" s="1"/>
  <c r="Q44" i="1"/>
  <c r="P44" i="1"/>
  <c r="P90" i="1" s="1"/>
  <c r="O44" i="1"/>
  <c r="O90" i="1" s="1"/>
  <c r="N44" i="1"/>
  <c r="N90" i="1" s="1"/>
  <c r="M44" i="1"/>
  <c r="M90" i="1" s="1"/>
  <c r="L44" i="1"/>
  <c r="L90" i="1" s="1"/>
  <c r="K44" i="1"/>
  <c r="K90" i="1" s="1"/>
  <c r="J44" i="1"/>
  <c r="J90" i="1" s="1"/>
  <c r="I44" i="1"/>
  <c r="I90" i="1" s="1"/>
  <c r="H44" i="1"/>
  <c r="H90" i="1" s="1"/>
  <c r="G44" i="1"/>
  <c r="G90" i="1" s="1"/>
  <c r="F44" i="1"/>
  <c r="F90" i="1" s="1"/>
  <c r="E44" i="1"/>
  <c r="E90" i="1" s="1"/>
  <c r="D44" i="1"/>
  <c r="D90" i="1" s="1"/>
  <c r="C44" i="1"/>
  <c r="C90" i="1" s="1"/>
  <c r="S43" i="1"/>
  <c r="S89" i="1" s="1"/>
  <c r="R43" i="1"/>
  <c r="R89" i="1" s="1"/>
  <c r="Q43" i="1"/>
  <c r="Q89" i="1" s="1"/>
  <c r="P43" i="1"/>
  <c r="P89" i="1" s="1"/>
  <c r="O43" i="1"/>
  <c r="O89" i="1" s="1"/>
  <c r="N43" i="1"/>
  <c r="N89" i="1" s="1"/>
  <c r="M43" i="1"/>
  <c r="M89" i="1" s="1"/>
  <c r="L43" i="1"/>
  <c r="L89" i="1" s="1"/>
  <c r="K43" i="1"/>
  <c r="K89" i="1" s="1"/>
  <c r="J43" i="1"/>
  <c r="J89" i="1" s="1"/>
  <c r="I43" i="1"/>
  <c r="I89" i="1" s="1"/>
  <c r="H43" i="1"/>
  <c r="H89" i="1" s="1"/>
  <c r="G43" i="1"/>
  <c r="G89" i="1" s="1"/>
  <c r="F43" i="1"/>
  <c r="F89" i="1" s="1"/>
  <c r="E43" i="1"/>
  <c r="E89" i="1" s="1"/>
  <c r="D43" i="1"/>
  <c r="D89" i="1" s="1"/>
  <c r="C43" i="1"/>
  <c r="C89" i="1" s="1"/>
  <c r="S42" i="1"/>
  <c r="S88" i="1" s="1"/>
  <c r="R42" i="1"/>
  <c r="R88" i="1" s="1"/>
  <c r="Q42" i="1"/>
  <c r="Q88" i="1" s="1"/>
  <c r="P42" i="1"/>
  <c r="P88" i="1" s="1"/>
  <c r="O42" i="1"/>
  <c r="O88" i="1" s="1"/>
  <c r="N42" i="1"/>
  <c r="N88" i="1" s="1"/>
  <c r="M42" i="1"/>
  <c r="M88" i="1" s="1"/>
  <c r="L42" i="1"/>
  <c r="L88" i="1" s="1"/>
  <c r="K42" i="1"/>
  <c r="K88" i="1" s="1"/>
  <c r="J42" i="1"/>
  <c r="J88" i="1" s="1"/>
  <c r="I42" i="1"/>
  <c r="I88" i="1" s="1"/>
  <c r="H42" i="1"/>
  <c r="H88" i="1" s="1"/>
  <c r="G42" i="1"/>
  <c r="G88" i="1" s="1"/>
  <c r="F42" i="1"/>
  <c r="F88" i="1" s="1"/>
  <c r="E42" i="1"/>
  <c r="E88" i="1" s="1"/>
  <c r="D42" i="1"/>
  <c r="D88" i="1" s="1"/>
  <c r="C42" i="1"/>
  <c r="C88" i="1" s="1"/>
  <c r="S41" i="1"/>
  <c r="S87" i="1" s="1"/>
  <c r="R41" i="1"/>
  <c r="R87" i="1" s="1"/>
  <c r="Q41" i="1"/>
  <c r="Q87" i="1" s="1"/>
  <c r="P41" i="1"/>
  <c r="P87" i="1" s="1"/>
  <c r="O41" i="1"/>
  <c r="O87" i="1" s="1"/>
  <c r="N41" i="1"/>
  <c r="N87" i="1" s="1"/>
  <c r="M41" i="1"/>
  <c r="M87" i="1" s="1"/>
  <c r="L41" i="1"/>
  <c r="L87" i="1" s="1"/>
  <c r="K41" i="1"/>
  <c r="K87" i="1" s="1"/>
  <c r="J41" i="1"/>
  <c r="J87" i="1" s="1"/>
  <c r="I41" i="1"/>
  <c r="I87" i="1" s="1"/>
  <c r="H41" i="1"/>
  <c r="H87" i="1" s="1"/>
  <c r="G41" i="1"/>
  <c r="G87" i="1" s="1"/>
  <c r="F41" i="1"/>
  <c r="F87" i="1" s="1"/>
  <c r="E41" i="1"/>
  <c r="E87" i="1" s="1"/>
  <c r="D41" i="1"/>
  <c r="D87" i="1" s="1"/>
  <c r="C41" i="1"/>
  <c r="C87" i="1" s="1"/>
  <c r="S40" i="1"/>
  <c r="S86" i="1" s="1"/>
  <c r="R40" i="1"/>
  <c r="R86" i="1" s="1"/>
  <c r="Q40" i="1"/>
  <c r="Q86" i="1" s="1"/>
  <c r="P40" i="1"/>
  <c r="P86" i="1" s="1"/>
  <c r="O40" i="1"/>
  <c r="O86" i="1" s="1"/>
  <c r="N40" i="1"/>
  <c r="N86" i="1" s="1"/>
  <c r="M40" i="1"/>
  <c r="M86" i="1" s="1"/>
  <c r="L40" i="1"/>
  <c r="L86" i="1" s="1"/>
  <c r="K40" i="1"/>
  <c r="K86" i="1" s="1"/>
  <c r="J40" i="1"/>
  <c r="J86" i="1" s="1"/>
  <c r="I40" i="1"/>
  <c r="I86" i="1" s="1"/>
  <c r="H40" i="1"/>
  <c r="H86" i="1" s="1"/>
  <c r="G40" i="1"/>
  <c r="G86" i="1" s="1"/>
  <c r="F40" i="1"/>
  <c r="F86" i="1" s="1"/>
  <c r="E40" i="1"/>
  <c r="E86" i="1" s="1"/>
  <c r="D40" i="1"/>
  <c r="D86" i="1" s="1"/>
  <c r="C40" i="1"/>
  <c r="C86" i="1" s="1"/>
  <c r="S39" i="1"/>
  <c r="S85" i="1" s="1"/>
  <c r="R39" i="1"/>
  <c r="R85" i="1" s="1"/>
  <c r="Q39" i="1"/>
  <c r="Q85" i="1" s="1"/>
  <c r="P39" i="1"/>
  <c r="P85" i="1" s="1"/>
  <c r="O39" i="1"/>
  <c r="O85" i="1" s="1"/>
  <c r="N39" i="1"/>
  <c r="N85" i="1" s="1"/>
  <c r="M39" i="1"/>
  <c r="M85" i="1" s="1"/>
  <c r="L39" i="1"/>
  <c r="L85" i="1" s="1"/>
  <c r="K39" i="1"/>
  <c r="K85" i="1" s="1"/>
  <c r="J39" i="1"/>
  <c r="J85" i="1" s="1"/>
  <c r="I39" i="1"/>
  <c r="I85" i="1" s="1"/>
  <c r="H39" i="1"/>
  <c r="H85" i="1" s="1"/>
  <c r="G39" i="1"/>
  <c r="G85" i="1" s="1"/>
  <c r="F39" i="1"/>
  <c r="F85" i="1" s="1"/>
  <c r="E39" i="1"/>
  <c r="E85" i="1" s="1"/>
  <c r="D39" i="1"/>
  <c r="D85" i="1" s="1"/>
  <c r="C39" i="1"/>
  <c r="C85" i="1" s="1"/>
  <c r="S38" i="1"/>
  <c r="S84" i="1" s="1"/>
  <c r="R38" i="1"/>
  <c r="R84" i="1" s="1"/>
  <c r="Q38" i="1"/>
  <c r="Q84" i="1" s="1"/>
  <c r="P38" i="1"/>
  <c r="P84" i="1" s="1"/>
  <c r="O38" i="1"/>
  <c r="O84" i="1" s="1"/>
  <c r="N38" i="1"/>
  <c r="N84" i="1" s="1"/>
  <c r="M38" i="1"/>
  <c r="M84" i="1" s="1"/>
  <c r="L38" i="1"/>
  <c r="L84" i="1" s="1"/>
  <c r="K38" i="1"/>
  <c r="K84" i="1" s="1"/>
  <c r="J38" i="1"/>
  <c r="J84" i="1" s="1"/>
  <c r="I38" i="1"/>
  <c r="I84" i="1" s="1"/>
  <c r="H38" i="1"/>
  <c r="H84" i="1" s="1"/>
  <c r="G38" i="1"/>
  <c r="G84" i="1" s="1"/>
  <c r="F38" i="1"/>
  <c r="F84" i="1" s="1"/>
  <c r="E38" i="1"/>
  <c r="E84" i="1" s="1"/>
  <c r="D38" i="1"/>
  <c r="D84" i="1" s="1"/>
  <c r="C38" i="1"/>
  <c r="C84" i="1" s="1"/>
  <c r="S37" i="1"/>
  <c r="S83" i="1" s="1"/>
  <c r="R37" i="1"/>
  <c r="R83" i="1" s="1"/>
  <c r="Q37" i="1"/>
  <c r="Q83" i="1" s="1"/>
  <c r="P37" i="1"/>
  <c r="P83" i="1" s="1"/>
  <c r="O37" i="1"/>
  <c r="O83" i="1" s="1"/>
  <c r="N37" i="1"/>
  <c r="N83" i="1" s="1"/>
  <c r="M37" i="1"/>
  <c r="M83" i="1" s="1"/>
  <c r="L37" i="1"/>
  <c r="L83" i="1" s="1"/>
  <c r="K37" i="1"/>
  <c r="K83" i="1" s="1"/>
  <c r="J37" i="1"/>
  <c r="J83" i="1" s="1"/>
  <c r="I37" i="1"/>
  <c r="I83" i="1" s="1"/>
  <c r="H37" i="1"/>
  <c r="H83" i="1" s="1"/>
  <c r="G37" i="1"/>
  <c r="G83" i="1" s="1"/>
  <c r="F37" i="1"/>
  <c r="F83" i="1" s="1"/>
  <c r="E37" i="1"/>
  <c r="E83" i="1" s="1"/>
  <c r="D37" i="1"/>
  <c r="D83" i="1" s="1"/>
  <c r="C37" i="1"/>
  <c r="C83" i="1" s="1"/>
  <c r="S36" i="1"/>
  <c r="S82" i="1" s="1"/>
  <c r="R36" i="1"/>
  <c r="R82" i="1" s="1"/>
  <c r="Q36" i="1"/>
  <c r="Q82" i="1" s="1"/>
  <c r="P36" i="1"/>
  <c r="P82" i="1" s="1"/>
  <c r="O36" i="1"/>
  <c r="O82" i="1" s="1"/>
  <c r="N36" i="1"/>
  <c r="N82" i="1" s="1"/>
  <c r="M36" i="1"/>
  <c r="M82" i="1" s="1"/>
  <c r="L36" i="1"/>
  <c r="L82" i="1" s="1"/>
  <c r="K36" i="1"/>
  <c r="K82" i="1" s="1"/>
  <c r="J36" i="1"/>
  <c r="J82" i="1" s="1"/>
  <c r="I36" i="1"/>
  <c r="I82" i="1" s="1"/>
  <c r="H36" i="1"/>
  <c r="H82" i="1" s="1"/>
  <c r="G36" i="1"/>
  <c r="G82" i="1" s="1"/>
  <c r="F36" i="1"/>
  <c r="F82" i="1" s="1"/>
  <c r="E36" i="1"/>
  <c r="E82" i="1" s="1"/>
  <c r="D36" i="1"/>
  <c r="D82" i="1" s="1"/>
  <c r="C36" i="1"/>
  <c r="C82" i="1" s="1"/>
  <c r="S35" i="1"/>
  <c r="S81" i="1" s="1"/>
  <c r="R35" i="1"/>
  <c r="R81" i="1" s="1"/>
  <c r="Q35" i="1"/>
  <c r="Q81" i="1" s="1"/>
  <c r="P35" i="1"/>
  <c r="P81" i="1" s="1"/>
  <c r="O35" i="1"/>
  <c r="O81" i="1" s="1"/>
  <c r="N35" i="1"/>
  <c r="N81" i="1" s="1"/>
  <c r="M35" i="1"/>
  <c r="M81" i="1" s="1"/>
  <c r="L35" i="1"/>
  <c r="L81" i="1" s="1"/>
  <c r="K35" i="1"/>
  <c r="K81" i="1" s="1"/>
  <c r="J35" i="1"/>
  <c r="J81" i="1" s="1"/>
  <c r="I35" i="1"/>
  <c r="I81" i="1" s="1"/>
  <c r="H35" i="1"/>
  <c r="H81" i="1" s="1"/>
  <c r="G35" i="1"/>
  <c r="G81" i="1" s="1"/>
  <c r="F35" i="1"/>
  <c r="F81" i="1" s="1"/>
  <c r="E35" i="1"/>
  <c r="E81" i="1" s="1"/>
  <c r="D35" i="1"/>
  <c r="D81" i="1" s="1"/>
  <c r="C35" i="1"/>
  <c r="C81" i="1" s="1"/>
  <c r="S34" i="1"/>
  <c r="S80" i="1" s="1"/>
  <c r="R34" i="1"/>
  <c r="R80" i="1" s="1"/>
  <c r="Q34" i="1"/>
  <c r="Q80" i="1" s="1"/>
  <c r="P34" i="1"/>
  <c r="P80" i="1" s="1"/>
  <c r="O34" i="1"/>
  <c r="O80" i="1" s="1"/>
  <c r="N34" i="1"/>
  <c r="N80" i="1" s="1"/>
  <c r="M34" i="1"/>
  <c r="M80" i="1" s="1"/>
  <c r="L34" i="1"/>
  <c r="L80" i="1" s="1"/>
  <c r="K34" i="1"/>
  <c r="K80" i="1" s="1"/>
  <c r="J34" i="1"/>
  <c r="J80" i="1" s="1"/>
  <c r="I34" i="1"/>
  <c r="I80" i="1" s="1"/>
  <c r="H34" i="1"/>
  <c r="H80" i="1" s="1"/>
  <c r="G34" i="1"/>
  <c r="G80" i="1" s="1"/>
  <c r="F34" i="1"/>
  <c r="F80" i="1" s="1"/>
  <c r="E34" i="1"/>
  <c r="E80" i="1" s="1"/>
  <c r="D34" i="1"/>
  <c r="D80" i="1" s="1"/>
  <c r="C34" i="1"/>
  <c r="C80" i="1" s="1"/>
  <c r="S33" i="1"/>
  <c r="S79" i="1" s="1"/>
  <c r="R33" i="1"/>
  <c r="R79" i="1" s="1"/>
  <c r="Q33" i="1"/>
  <c r="Q79" i="1" s="1"/>
  <c r="P33" i="1"/>
  <c r="P79" i="1" s="1"/>
  <c r="O33" i="1"/>
  <c r="O79" i="1" s="1"/>
  <c r="N33" i="1"/>
  <c r="N79" i="1" s="1"/>
  <c r="M33" i="1"/>
  <c r="M79" i="1" s="1"/>
  <c r="L33" i="1"/>
  <c r="L79" i="1" s="1"/>
  <c r="K33" i="1"/>
  <c r="K79" i="1" s="1"/>
  <c r="J33" i="1"/>
  <c r="J79" i="1" s="1"/>
  <c r="I33" i="1"/>
  <c r="I79" i="1" s="1"/>
  <c r="H33" i="1"/>
  <c r="H79" i="1" s="1"/>
  <c r="G33" i="1"/>
  <c r="G79" i="1" s="1"/>
  <c r="F33" i="1"/>
  <c r="F79" i="1" s="1"/>
  <c r="E33" i="1"/>
  <c r="E79" i="1" s="1"/>
  <c r="D33" i="1"/>
  <c r="D79" i="1" s="1"/>
  <c r="C33" i="1"/>
  <c r="C79" i="1" s="1"/>
  <c r="S32" i="1"/>
  <c r="S78" i="1" s="1"/>
  <c r="R32" i="1"/>
  <c r="R78" i="1" s="1"/>
  <c r="Q32" i="1"/>
  <c r="Q78" i="1" s="1"/>
  <c r="P32" i="1"/>
  <c r="P78" i="1" s="1"/>
  <c r="O32" i="1"/>
  <c r="O78" i="1" s="1"/>
  <c r="N32" i="1"/>
  <c r="N78" i="1" s="1"/>
  <c r="M32" i="1"/>
  <c r="M78" i="1" s="1"/>
  <c r="L32" i="1"/>
  <c r="L78" i="1" s="1"/>
  <c r="K32" i="1"/>
  <c r="K78" i="1" s="1"/>
  <c r="J32" i="1"/>
  <c r="J78" i="1" s="1"/>
  <c r="I32" i="1"/>
  <c r="I78" i="1" s="1"/>
  <c r="H32" i="1"/>
  <c r="H78" i="1" s="1"/>
  <c r="G32" i="1"/>
  <c r="G78" i="1" s="1"/>
  <c r="F32" i="1"/>
  <c r="F78" i="1" s="1"/>
  <c r="E32" i="1"/>
  <c r="E78" i="1" s="1"/>
  <c r="D32" i="1"/>
  <c r="D78" i="1" s="1"/>
  <c r="C32" i="1"/>
  <c r="C78" i="1" s="1"/>
  <c r="S31" i="1"/>
  <c r="S77" i="1" s="1"/>
  <c r="R31" i="1"/>
  <c r="R77" i="1" s="1"/>
  <c r="Q31" i="1"/>
  <c r="Q77" i="1" s="1"/>
  <c r="P31" i="1"/>
  <c r="P77" i="1" s="1"/>
  <c r="O31" i="1"/>
  <c r="O77" i="1" s="1"/>
  <c r="N31" i="1"/>
  <c r="N77" i="1" s="1"/>
  <c r="M31" i="1"/>
  <c r="M77" i="1" s="1"/>
  <c r="L31" i="1"/>
  <c r="L77" i="1" s="1"/>
  <c r="K31" i="1"/>
  <c r="K77" i="1" s="1"/>
  <c r="J31" i="1"/>
  <c r="J77" i="1" s="1"/>
  <c r="I31" i="1"/>
  <c r="I77" i="1" s="1"/>
  <c r="H31" i="1"/>
  <c r="H77" i="1" s="1"/>
  <c r="G31" i="1"/>
  <c r="G77" i="1" s="1"/>
  <c r="F31" i="1"/>
  <c r="F77" i="1" s="1"/>
  <c r="E31" i="1"/>
  <c r="E77" i="1" s="1"/>
  <c r="D31" i="1"/>
  <c r="D77" i="1" s="1"/>
  <c r="C31" i="1"/>
  <c r="C77" i="1" s="1"/>
  <c r="S30" i="1"/>
  <c r="S76" i="1" s="1"/>
  <c r="R30" i="1"/>
  <c r="R76" i="1" s="1"/>
  <c r="Q30" i="1"/>
  <c r="Q76" i="1" s="1"/>
  <c r="P30" i="1"/>
  <c r="O30" i="1"/>
  <c r="O76" i="1" s="1"/>
  <c r="N30" i="1"/>
  <c r="N76" i="1" s="1"/>
  <c r="M30" i="1"/>
  <c r="M76" i="1" s="1"/>
  <c r="L30" i="1"/>
  <c r="L76" i="1" s="1"/>
  <c r="K30" i="1"/>
  <c r="K76" i="1" s="1"/>
  <c r="J30" i="1"/>
  <c r="J76" i="1" s="1"/>
  <c r="I30" i="1"/>
  <c r="I76" i="1" s="1"/>
  <c r="H30" i="1"/>
  <c r="H76" i="1" s="1"/>
  <c r="G30" i="1"/>
  <c r="G76" i="1" s="1"/>
  <c r="F30" i="1"/>
  <c r="F76" i="1" s="1"/>
  <c r="E30" i="1"/>
  <c r="E76" i="1" s="1"/>
  <c r="D30" i="1"/>
  <c r="D76" i="1" s="1"/>
  <c r="C30" i="1"/>
  <c r="C76" i="1" s="1"/>
  <c r="S29" i="1"/>
  <c r="S75" i="1" s="1"/>
  <c r="R29" i="1"/>
  <c r="R75" i="1" s="1"/>
  <c r="Q29" i="1"/>
  <c r="Q75" i="1" s="1"/>
  <c r="P29" i="1"/>
  <c r="O29" i="1"/>
  <c r="O75" i="1" s="1"/>
  <c r="N29" i="1"/>
  <c r="N75" i="1" s="1"/>
  <c r="M29" i="1"/>
  <c r="M75" i="1" s="1"/>
  <c r="L29" i="1"/>
  <c r="L75" i="1" s="1"/>
  <c r="K29" i="1"/>
  <c r="K75" i="1" s="1"/>
  <c r="J29" i="1"/>
  <c r="J75" i="1" s="1"/>
  <c r="I29" i="1"/>
  <c r="I75" i="1" s="1"/>
  <c r="H29" i="1"/>
  <c r="H75" i="1" s="1"/>
  <c r="G29" i="1"/>
  <c r="G75" i="1" s="1"/>
  <c r="F29" i="1"/>
  <c r="F75" i="1" s="1"/>
  <c r="E29" i="1"/>
  <c r="E75" i="1" s="1"/>
  <c r="D29" i="1"/>
  <c r="D75" i="1" s="1"/>
  <c r="C29" i="1"/>
  <c r="C75" i="1" s="1"/>
  <c r="S28" i="1"/>
  <c r="S74" i="1" s="1"/>
  <c r="R28" i="1"/>
  <c r="R74" i="1" s="1"/>
  <c r="Q28" i="1"/>
  <c r="Q74" i="1" s="1"/>
  <c r="P28" i="1"/>
  <c r="P74" i="1" s="1"/>
  <c r="O28" i="1"/>
  <c r="O74" i="1" s="1"/>
  <c r="N28" i="1"/>
  <c r="N74" i="1" s="1"/>
  <c r="M28" i="1"/>
  <c r="M74" i="1" s="1"/>
  <c r="L28" i="1"/>
  <c r="L74" i="1" s="1"/>
  <c r="K28" i="1"/>
  <c r="K74" i="1" s="1"/>
  <c r="J28" i="1"/>
  <c r="J74" i="1" s="1"/>
  <c r="I28" i="1"/>
  <c r="I74" i="1" s="1"/>
  <c r="H28" i="1"/>
  <c r="H74" i="1" s="1"/>
  <c r="G28" i="1"/>
  <c r="G74" i="1" s="1"/>
  <c r="F28" i="1"/>
  <c r="F74" i="1" s="1"/>
  <c r="E28" i="1"/>
  <c r="E74" i="1" s="1"/>
  <c r="D28" i="1"/>
  <c r="D74" i="1" s="1"/>
  <c r="C28" i="1"/>
  <c r="C74" i="1" s="1"/>
  <c r="S27" i="1"/>
  <c r="S73" i="1" s="1"/>
  <c r="R27" i="1"/>
  <c r="R73" i="1" s="1"/>
  <c r="Q27" i="1"/>
  <c r="Q73" i="1" s="1"/>
  <c r="P27" i="1"/>
  <c r="P73" i="1" s="1"/>
  <c r="O27" i="1"/>
  <c r="O73" i="1" s="1"/>
  <c r="N27" i="1"/>
  <c r="N73" i="1" s="1"/>
  <c r="M27" i="1"/>
  <c r="M73" i="1" s="1"/>
  <c r="L27" i="1"/>
  <c r="L73" i="1" s="1"/>
  <c r="K27" i="1"/>
  <c r="K73" i="1" s="1"/>
  <c r="J27" i="1"/>
  <c r="J73" i="1" s="1"/>
  <c r="I27" i="1"/>
  <c r="I73" i="1" s="1"/>
  <c r="H27" i="1"/>
  <c r="H73" i="1" s="1"/>
  <c r="G27" i="1"/>
  <c r="G73" i="1" s="1"/>
  <c r="F27" i="1"/>
  <c r="F73" i="1" s="1"/>
  <c r="E27" i="1"/>
  <c r="E73" i="1" s="1"/>
  <c r="D27" i="1"/>
  <c r="D73" i="1" s="1"/>
  <c r="C27" i="1"/>
  <c r="C73" i="1" s="1"/>
  <c r="S26" i="1"/>
  <c r="S72" i="1" s="1"/>
  <c r="R26" i="1"/>
  <c r="R72" i="1" s="1"/>
  <c r="Q26" i="1"/>
  <c r="Q72" i="1" s="1"/>
  <c r="P26" i="1"/>
  <c r="P72" i="1" s="1"/>
  <c r="O26" i="1"/>
  <c r="O72" i="1" s="1"/>
  <c r="N26" i="1"/>
  <c r="N72" i="1" s="1"/>
  <c r="M26" i="1"/>
  <c r="M72" i="1" s="1"/>
  <c r="L26" i="1"/>
  <c r="L72" i="1" s="1"/>
  <c r="K26" i="1"/>
  <c r="K72" i="1" s="1"/>
  <c r="J26" i="1"/>
  <c r="J72" i="1" s="1"/>
  <c r="I26" i="1"/>
  <c r="I72" i="1" s="1"/>
  <c r="H26" i="1"/>
  <c r="H72" i="1" s="1"/>
  <c r="G26" i="1"/>
  <c r="G72" i="1" s="1"/>
  <c r="F26" i="1"/>
  <c r="F72" i="1" s="1"/>
  <c r="E26" i="1"/>
  <c r="E72" i="1" s="1"/>
  <c r="D26" i="1"/>
  <c r="D72" i="1" s="1"/>
  <c r="C26" i="1"/>
  <c r="C72" i="1" s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<sst xmlns="http://schemas.openxmlformats.org/spreadsheetml/2006/main" count="86" uniqueCount="26">
  <si>
    <t>Skattesats till landsting, procent</t>
  </si>
  <si>
    <t>Stockholm</t>
  </si>
  <si>
    <t>Uppsala</t>
  </si>
  <si>
    <t>Södermanland</t>
  </si>
  <si>
    <t>Östergötland</t>
  </si>
  <si>
    <t>Jönköping</t>
  </si>
  <si>
    <t>Kronoberg</t>
  </si>
  <si>
    <t>Kalmar</t>
  </si>
  <si>
    <t>Blekinge</t>
  </si>
  <si>
    <t>Skåne</t>
  </si>
  <si>
    <t xml:space="preserve">Halland </t>
  </si>
  <si>
    <t>Västra Götaland</t>
  </si>
  <si>
    <t>Värmland</t>
  </si>
  <si>
    <t>Örebro</t>
  </si>
  <si>
    <t>Västmanland</t>
  </si>
  <si>
    <t>Dalarna</t>
  </si>
  <si>
    <t>Gävleborg</t>
  </si>
  <si>
    <t>Västernorrland</t>
  </si>
  <si>
    <t>Jämtland</t>
  </si>
  <si>
    <t>Västerbotten</t>
  </si>
  <si>
    <t>Norrbotten</t>
  </si>
  <si>
    <t>Totalt</t>
  </si>
  <si>
    <t xml:space="preserve">Förändrad skattesats </t>
  </si>
  <si>
    <t>Skatteförändring exkl skatteväxling</t>
  </si>
  <si>
    <t>Halland</t>
  </si>
  <si>
    <t>Skatteförändring skatteväxling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</si>
</sst>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Protection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topLeftCell="A67" workbookViewId="0">
      <selection activeCell="Q96" sqref="Q96"/>
    </sheetView>
  </sheetViews>
  <sheetFormatPr baseColWidth="10" defaultColWidth="8.83203125" defaultRowHeight="15" x14ac:dyDescent="0.2"/>
  <cols>
    <col min="1" max="1" width="26.33203125" customWidth="1"/>
  </cols>
  <sheetData>
    <row r="1" spans="1:19" x14ac:dyDescent="0.2">
      <c r="A1" s="1" t="s">
        <v>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</row>
    <row r="2" spans="1:19" x14ac:dyDescent="0.2">
      <c r="A2" t="s">
        <v>1</v>
      </c>
      <c r="B2" s="3">
        <v>10.32</v>
      </c>
      <c r="C2" s="3">
        <v>10.32</v>
      </c>
      <c r="D2" s="3">
        <v>11.62</v>
      </c>
      <c r="E2" s="3">
        <v>12.27</v>
      </c>
      <c r="F2" s="3">
        <v>12.27</v>
      </c>
      <c r="G2" s="3">
        <v>12.27</v>
      </c>
      <c r="H2" s="3">
        <v>12.27</v>
      </c>
      <c r="I2" s="3">
        <v>12.1</v>
      </c>
      <c r="J2" s="3">
        <v>12.1</v>
      </c>
      <c r="K2" s="3">
        <v>12.1</v>
      </c>
      <c r="L2" s="3">
        <v>12.1</v>
      </c>
      <c r="M2" s="3">
        <v>12.1</v>
      </c>
      <c r="N2" s="3">
        <v>12.1</v>
      </c>
      <c r="O2" s="3">
        <v>12.1</v>
      </c>
      <c r="P2" s="3">
        <v>12.1</v>
      </c>
      <c r="Q2" s="3">
        <v>12.08</v>
      </c>
      <c r="R2" s="3">
        <v>12.08</v>
      </c>
      <c r="S2" s="3">
        <v>12.08</v>
      </c>
    </row>
    <row r="3" spans="1:19" x14ac:dyDescent="0.2">
      <c r="A3" t="s">
        <v>2</v>
      </c>
      <c r="B3" s="3">
        <v>9.6199999999999992</v>
      </c>
      <c r="C3" s="3">
        <v>9.6199999999999992</v>
      </c>
      <c r="D3" s="3">
        <v>10.37</v>
      </c>
      <c r="E3" s="3">
        <v>10.37</v>
      </c>
      <c r="F3" s="3">
        <v>10.37</v>
      </c>
      <c r="G3" s="3">
        <v>10.37</v>
      </c>
      <c r="H3" s="3">
        <v>10.37</v>
      </c>
      <c r="I3" s="3">
        <v>10.37</v>
      </c>
      <c r="J3" s="3">
        <v>10.37</v>
      </c>
      <c r="K3" s="3">
        <v>10.37</v>
      </c>
      <c r="L3" s="3">
        <v>10.37</v>
      </c>
      <c r="M3" s="3">
        <v>10.86</v>
      </c>
      <c r="N3" s="3">
        <v>11.16</v>
      </c>
      <c r="O3" s="3">
        <v>11.16</v>
      </c>
      <c r="P3" s="3">
        <v>11.16</v>
      </c>
      <c r="Q3" s="3">
        <v>11.71</v>
      </c>
      <c r="R3" s="3">
        <v>11.71</v>
      </c>
      <c r="S3" s="3">
        <v>11.71</v>
      </c>
    </row>
    <row r="4" spans="1:19" x14ac:dyDescent="0.2">
      <c r="A4" t="s">
        <v>3</v>
      </c>
      <c r="B4" s="3">
        <v>9.7200000000000006</v>
      </c>
      <c r="C4" s="3">
        <v>9.7200000000000006</v>
      </c>
      <c r="D4" s="3">
        <v>9.7200000000000006</v>
      </c>
      <c r="E4" s="3">
        <v>9.7200000000000006</v>
      </c>
      <c r="F4" s="3">
        <v>9.7200000000000006</v>
      </c>
      <c r="G4" s="3">
        <v>9.7200000000000006</v>
      </c>
      <c r="H4" s="3">
        <v>9.7200000000000006</v>
      </c>
      <c r="I4" s="3">
        <v>9.7200000000000006</v>
      </c>
      <c r="J4" s="3">
        <v>10.37</v>
      </c>
      <c r="K4" s="3">
        <v>10.17</v>
      </c>
      <c r="L4" s="3">
        <v>10.17</v>
      </c>
      <c r="M4" s="3">
        <v>10.17</v>
      </c>
      <c r="N4" s="3">
        <v>10.77</v>
      </c>
      <c r="O4" s="3">
        <v>10.77</v>
      </c>
      <c r="P4" s="3">
        <v>10.77</v>
      </c>
      <c r="Q4" s="3">
        <v>10.77</v>
      </c>
      <c r="R4" s="3">
        <v>10.77</v>
      </c>
      <c r="S4" s="3">
        <v>10.77</v>
      </c>
    </row>
    <row r="5" spans="1:19" x14ac:dyDescent="0.2">
      <c r="A5" t="s">
        <v>4</v>
      </c>
      <c r="B5" s="3">
        <v>9.85</v>
      </c>
      <c r="C5" s="3">
        <v>9.85</v>
      </c>
      <c r="D5" s="3">
        <v>9.85</v>
      </c>
      <c r="E5" s="3">
        <v>9.85</v>
      </c>
      <c r="F5" s="3">
        <v>9.85</v>
      </c>
      <c r="G5" s="3">
        <v>9.85</v>
      </c>
      <c r="H5" s="3">
        <v>9.85</v>
      </c>
      <c r="I5" s="3">
        <v>9.85</v>
      </c>
      <c r="J5" s="3">
        <v>9.85</v>
      </c>
      <c r="K5" s="3">
        <v>9.85</v>
      </c>
      <c r="L5" s="3">
        <v>9.85</v>
      </c>
      <c r="M5" s="3">
        <v>10.27</v>
      </c>
      <c r="N5" s="3">
        <v>10.92</v>
      </c>
      <c r="O5" s="3">
        <v>10.67</v>
      </c>
      <c r="P5" s="3">
        <v>10.7</v>
      </c>
      <c r="Q5" s="3">
        <v>10.7</v>
      </c>
      <c r="R5" s="3">
        <v>10.7</v>
      </c>
      <c r="S5" s="3">
        <v>10.7</v>
      </c>
    </row>
    <row r="6" spans="1:19" x14ac:dyDescent="0.2">
      <c r="A6" t="s">
        <v>5</v>
      </c>
      <c r="B6" s="3">
        <v>9.67</v>
      </c>
      <c r="C6" s="3">
        <v>9.67</v>
      </c>
      <c r="D6" s="3">
        <v>9.67</v>
      </c>
      <c r="E6" s="3">
        <v>10.67</v>
      </c>
      <c r="F6" s="3">
        <v>10.67</v>
      </c>
      <c r="G6" s="3">
        <v>10.67</v>
      </c>
      <c r="H6" s="3">
        <v>10.67</v>
      </c>
      <c r="I6" s="3">
        <v>10.67</v>
      </c>
      <c r="J6" s="3">
        <v>10.67</v>
      </c>
      <c r="K6" s="3">
        <v>10.67</v>
      </c>
      <c r="L6" s="3">
        <v>10.67</v>
      </c>
      <c r="M6" s="3">
        <v>11</v>
      </c>
      <c r="N6" s="3">
        <v>10.66</v>
      </c>
      <c r="O6" s="3">
        <v>11.21</v>
      </c>
      <c r="P6" s="3">
        <v>11.26</v>
      </c>
      <c r="Q6" s="3">
        <v>11.26</v>
      </c>
      <c r="R6" s="3">
        <v>11.26</v>
      </c>
      <c r="S6" s="3">
        <v>11.26</v>
      </c>
    </row>
    <row r="7" spans="1:19" x14ac:dyDescent="0.2">
      <c r="A7" t="s">
        <v>6</v>
      </c>
      <c r="B7" s="3">
        <v>10.039999999999999</v>
      </c>
      <c r="C7" s="3">
        <v>9.7899999999999991</v>
      </c>
      <c r="D7" s="3">
        <v>9.7899999999999991</v>
      </c>
      <c r="E7" s="3">
        <v>9.7899999999999991</v>
      </c>
      <c r="F7" s="3">
        <v>10.199999999999999</v>
      </c>
      <c r="G7" s="3">
        <v>10.199999999999999</v>
      </c>
      <c r="H7" s="3">
        <v>10.199999999999999</v>
      </c>
      <c r="I7" s="3">
        <v>10.199999999999999</v>
      </c>
      <c r="J7" s="3">
        <v>10.65</v>
      </c>
      <c r="K7" s="3">
        <v>10.65</v>
      </c>
      <c r="L7" s="3">
        <v>10.65</v>
      </c>
      <c r="M7" s="3">
        <v>10.65</v>
      </c>
      <c r="N7" s="3">
        <v>10.65</v>
      </c>
      <c r="O7" s="3">
        <v>11.21</v>
      </c>
      <c r="P7" s="3">
        <v>11.6</v>
      </c>
      <c r="Q7" s="3">
        <v>11.6</v>
      </c>
      <c r="R7" s="3">
        <v>11.6</v>
      </c>
      <c r="S7" s="3">
        <v>12</v>
      </c>
    </row>
    <row r="8" spans="1:19" x14ac:dyDescent="0.2">
      <c r="A8" t="s">
        <v>7</v>
      </c>
      <c r="B8" s="3">
        <v>10.17</v>
      </c>
      <c r="C8" s="3">
        <v>10.47</v>
      </c>
      <c r="D8" s="3">
        <v>10.47</v>
      </c>
      <c r="E8" s="3">
        <v>10.47</v>
      </c>
      <c r="F8" s="3">
        <v>10.47</v>
      </c>
      <c r="G8" s="3">
        <v>10.47</v>
      </c>
      <c r="H8" s="3">
        <v>10.47</v>
      </c>
      <c r="I8" s="3">
        <v>10.210000000000001</v>
      </c>
      <c r="J8" s="3">
        <v>10.210000000000001</v>
      </c>
      <c r="K8" s="3">
        <v>10.210000000000001</v>
      </c>
      <c r="L8" s="3">
        <v>10.210000000000001</v>
      </c>
      <c r="M8" s="3">
        <v>10.87</v>
      </c>
      <c r="N8" s="3">
        <v>10.87</v>
      </c>
      <c r="O8" s="3">
        <v>11.37</v>
      </c>
      <c r="P8" s="3">
        <v>11.37</v>
      </c>
      <c r="Q8" s="3">
        <v>11.37</v>
      </c>
      <c r="R8" s="3">
        <v>11.37</v>
      </c>
      <c r="S8" s="3">
        <v>11.37</v>
      </c>
    </row>
    <row r="9" spans="1:19" x14ac:dyDescent="0.2">
      <c r="A9" t="s">
        <v>8</v>
      </c>
      <c r="B9" s="3">
        <v>10.71</v>
      </c>
      <c r="C9" s="3">
        <v>10.71</v>
      </c>
      <c r="D9" s="3">
        <v>10.71</v>
      </c>
      <c r="E9" s="3">
        <v>10.71</v>
      </c>
      <c r="F9" s="3">
        <v>10.71</v>
      </c>
      <c r="G9" s="3">
        <v>10.71</v>
      </c>
      <c r="H9" s="3">
        <v>10.71</v>
      </c>
      <c r="I9" s="3">
        <v>10.71</v>
      </c>
      <c r="J9" s="3">
        <v>10.71</v>
      </c>
      <c r="K9" s="3">
        <v>10.71</v>
      </c>
      <c r="L9" s="3">
        <v>10.71</v>
      </c>
      <c r="M9" s="3">
        <v>11.51</v>
      </c>
      <c r="N9" s="3">
        <v>11.19</v>
      </c>
      <c r="O9" s="3">
        <v>11.19</v>
      </c>
      <c r="P9" s="3">
        <v>11.19</v>
      </c>
      <c r="Q9" s="3">
        <v>11.19</v>
      </c>
      <c r="R9" s="3">
        <v>11.19</v>
      </c>
      <c r="S9" s="3">
        <v>11.19</v>
      </c>
    </row>
    <row r="10" spans="1:19" x14ac:dyDescent="0.2">
      <c r="A10" t="s">
        <v>9</v>
      </c>
      <c r="B10" s="3">
        <v>9.39</v>
      </c>
      <c r="C10" s="3">
        <v>9.39</v>
      </c>
      <c r="D10" s="3">
        <v>10.39</v>
      </c>
      <c r="E10" s="3">
        <v>10.39</v>
      </c>
      <c r="F10" s="3">
        <v>10.39</v>
      </c>
      <c r="G10" s="3">
        <v>10.39</v>
      </c>
      <c r="H10" s="3">
        <v>10.39</v>
      </c>
      <c r="I10" s="3">
        <v>10.39</v>
      </c>
      <c r="J10" s="3">
        <v>10.39</v>
      </c>
      <c r="K10" s="3">
        <v>10.39</v>
      </c>
      <c r="L10" s="3">
        <v>10.39</v>
      </c>
      <c r="M10" s="3">
        <v>10.39</v>
      </c>
      <c r="N10" s="3">
        <v>10.39</v>
      </c>
      <c r="O10" s="3">
        <v>10.69</v>
      </c>
      <c r="P10" s="3">
        <v>10.69</v>
      </c>
      <c r="Q10" s="3">
        <v>10.69</v>
      </c>
      <c r="R10" s="3">
        <v>10.69</v>
      </c>
      <c r="S10" s="3">
        <v>10.69</v>
      </c>
    </row>
    <row r="11" spans="1:19" x14ac:dyDescent="0.2">
      <c r="A11" t="s">
        <v>10</v>
      </c>
      <c r="B11" s="3">
        <v>9.7200000000000006</v>
      </c>
      <c r="C11" s="3">
        <v>9.7200000000000006</v>
      </c>
      <c r="D11" s="3">
        <v>9.7200000000000006</v>
      </c>
      <c r="E11" s="3">
        <v>9.7200000000000006</v>
      </c>
      <c r="F11" s="3">
        <v>9.7200000000000006</v>
      </c>
      <c r="G11" s="3">
        <v>9.7200000000000006</v>
      </c>
      <c r="H11" s="3">
        <v>9.7200000000000006</v>
      </c>
      <c r="I11" s="3">
        <v>9.7200000000000006</v>
      </c>
      <c r="J11" s="3">
        <v>9.7200000000000006</v>
      </c>
      <c r="K11" s="3">
        <v>9.7200000000000006</v>
      </c>
      <c r="L11" s="3">
        <v>9.7200000000000006</v>
      </c>
      <c r="M11" s="3">
        <v>10.42</v>
      </c>
      <c r="N11" s="3">
        <v>10.42</v>
      </c>
      <c r="O11" s="3">
        <v>10.42</v>
      </c>
      <c r="P11" s="3">
        <v>10.82</v>
      </c>
      <c r="Q11" s="3">
        <v>10.82</v>
      </c>
      <c r="R11" s="3">
        <v>10.82</v>
      </c>
      <c r="S11" s="3">
        <v>10.82</v>
      </c>
    </row>
    <row r="12" spans="1:19" x14ac:dyDescent="0.2">
      <c r="A12" t="s">
        <v>11</v>
      </c>
      <c r="B12" s="3">
        <v>10.25</v>
      </c>
      <c r="C12" s="3">
        <v>10.25</v>
      </c>
      <c r="D12" s="3">
        <v>10.25</v>
      </c>
      <c r="E12" s="3">
        <v>10.25</v>
      </c>
      <c r="F12" s="3">
        <v>10.45</v>
      </c>
      <c r="G12" s="3">
        <v>10.45</v>
      </c>
      <c r="H12" s="3">
        <v>10.45</v>
      </c>
      <c r="I12" s="3">
        <v>10.45</v>
      </c>
      <c r="J12" s="3">
        <v>10.45</v>
      </c>
      <c r="K12" s="3">
        <v>10.45</v>
      </c>
      <c r="L12" s="3">
        <v>10.45</v>
      </c>
      <c r="M12" s="3">
        <v>10.88</v>
      </c>
      <c r="N12" s="3">
        <v>11.13</v>
      </c>
      <c r="O12" s="3">
        <v>11.13</v>
      </c>
      <c r="P12" s="3">
        <v>11.48</v>
      </c>
      <c r="Q12" s="3">
        <v>11.48</v>
      </c>
      <c r="R12" s="3">
        <v>11.48</v>
      </c>
      <c r="S12" s="3">
        <v>11.48</v>
      </c>
    </row>
    <row r="13" spans="1:19" x14ac:dyDescent="0.2">
      <c r="A13" t="s">
        <v>12</v>
      </c>
      <c r="B13" s="3">
        <v>10</v>
      </c>
      <c r="C13" s="3">
        <v>10.5</v>
      </c>
      <c r="D13" s="3">
        <v>10.5</v>
      </c>
      <c r="E13" s="3">
        <v>10.5</v>
      </c>
      <c r="F13" s="3">
        <v>10.5</v>
      </c>
      <c r="G13" s="3">
        <v>10.5</v>
      </c>
      <c r="H13" s="3">
        <v>10.5</v>
      </c>
      <c r="I13" s="3">
        <v>10.5</v>
      </c>
      <c r="J13" s="3">
        <v>10.75</v>
      </c>
      <c r="K13" s="3">
        <v>10.75</v>
      </c>
      <c r="L13" s="3">
        <v>10.75</v>
      </c>
      <c r="M13" s="3">
        <v>11.2</v>
      </c>
      <c r="N13" s="3">
        <v>11.2</v>
      </c>
      <c r="O13" s="3">
        <v>11.2</v>
      </c>
      <c r="P13" s="3">
        <v>11.2</v>
      </c>
      <c r="Q13" s="3">
        <v>11.2</v>
      </c>
      <c r="R13" s="3">
        <v>11.2</v>
      </c>
      <c r="S13" s="3">
        <v>11.2</v>
      </c>
    </row>
    <row r="14" spans="1:19" x14ac:dyDescent="0.2">
      <c r="A14" t="s">
        <v>13</v>
      </c>
      <c r="B14" s="3">
        <v>10.43</v>
      </c>
      <c r="C14" s="3">
        <v>10.68</v>
      </c>
      <c r="D14" s="3">
        <v>10.68</v>
      </c>
      <c r="E14" s="3">
        <v>10.68</v>
      </c>
      <c r="F14" s="3">
        <v>10.68</v>
      </c>
      <c r="G14" s="3">
        <v>10.68</v>
      </c>
      <c r="H14" s="3">
        <v>10.68</v>
      </c>
      <c r="I14" s="3">
        <v>10.68</v>
      </c>
      <c r="J14" s="3">
        <v>10.68</v>
      </c>
      <c r="K14" s="3">
        <v>10.68</v>
      </c>
      <c r="L14" s="3">
        <v>10.68</v>
      </c>
      <c r="M14" s="3">
        <v>11.02</v>
      </c>
      <c r="N14" s="3">
        <v>11.02</v>
      </c>
      <c r="O14" s="3">
        <v>11.52</v>
      </c>
      <c r="P14" s="3">
        <v>11.55</v>
      </c>
      <c r="Q14" s="3">
        <v>11.55</v>
      </c>
      <c r="R14" s="3">
        <v>11.55</v>
      </c>
      <c r="S14" s="3">
        <v>11.55</v>
      </c>
    </row>
    <row r="15" spans="1:19" x14ac:dyDescent="0.2">
      <c r="A15" t="s">
        <v>14</v>
      </c>
      <c r="B15" s="3">
        <v>10.28</v>
      </c>
      <c r="C15" s="3">
        <v>10.28</v>
      </c>
      <c r="D15" s="3">
        <v>10.28</v>
      </c>
      <c r="E15" s="3">
        <v>10.28</v>
      </c>
      <c r="F15" s="3">
        <v>10.28</v>
      </c>
      <c r="G15" s="3">
        <v>10.28</v>
      </c>
      <c r="H15" s="3">
        <v>10.8</v>
      </c>
      <c r="I15" s="3">
        <v>10.65</v>
      </c>
      <c r="J15" s="3">
        <v>10.5</v>
      </c>
      <c r="K15" s="3">
        <v>10.5</v>
      </c>
      <c r="L15" s="3">
        <v>10.5</v>
      </c>
      <c r="M15" s="3">
        <v>10.38</v>
      </c>
      <c r="N15" s="3">
        <v>10.88</v>
      </c>
      <c r="O15" s="3">
        <v>10.88</v>
      </c>
      <c r="P15" s="3">
        <v>10.88</v>
      </c>
      <c r="Q15" s="3">
        <v>10.88</v>
      </c>
      <c r="R15" s="3">
        <v>10.88</v>
      </c>
      <c r="S15" s="3">
        <v>10.88</v>
      </c>
    </row>
    <row r="16" spans="1:19" x14ac:dyDescent="0.2">
      <c r="A16" t="s">
        <v>15</v>
      </c>
      <c r="B16" s="3">
        <v>10.09</v>
      </c>
      <c r="C16" s="3">
        <v>10.09</v>
      </c>
      <c r="D16" s="3">
        <v>10.09</v>
      </c>
      <c r="E16" s="3">
        <v>10.89</v>
      </c>
      <c r="F16" s="3">
        <v>10.89</v>
      </c>
      <c r="G16" s="3">
        <v>10.89</v>
      </c>
      <c r="H16" s="3">
        <v>10.89</v>
      </c>
      <c r="I16" s="3">
        <v>10.89</v>
      </c>
      <c r="J16" s="3">
        <v>10.89</v>
      </c>
      <c r="K16" s="3">
        <v>10.89</v>
      </c>
      <c r="L16" s="3">
        <v>10.89</v>
      </c>
      <c r="M16" s="3">
        <v>10.89</v>
      </c>
      <c r="N16" s="3">
        <v>11.16</v>
      </c>
      <c r="O16" s="3">
        <v>11.16</v>
      </c>
      <c r="P16" s="3">
        <v>11.16</v>
      </c>
      <c r="Q16" s="3">
        <v>11.16</v>
      </c>
      <c r="R16" s="3">
        <v>11.16</v>
      </c>
      <c r="S16" s="3">
        <v>11.63</v>
      </c>
    </row>
    <row r="17" spans="1:19" x14ac:dyDescent="0.2">
      <c r="A17" t="s">
        <v>16</v>
      </c>
      <c r="B17" s="3">
        <v>10.35</v>
      </c>
      <c r="C17" s="3">
        <v>10.35</v>
      </c>
      <c r="D17" s="3">
        <v>10.35</v>
      </c>
      <c r="E17" s="3">
        <v>10.35</v>
      </c>
      <c r="F17" s="3">
        <v>10.35</v>
      </c>
      <c r="G17" s="3">
        <v>10.67</v>
      </c>
      <c r="H17" s="3">
        <v>10.67</v>
      </c>
      <c r="I17" s="3">
        <v>10.67</v>
      </c>
      <c r="J17" s="3">
        <v>10.87</v>
      </c>
      <c r="K17" s="3">
        <v>11.17</v>
      </c>
      <c r="L17" s="3">
        <v>11.17</v>
      </c>
      <c r="M17" s="3">
        <v>11.43</v>
      </c>
      <c r="N17" s="3">
        <v>11.51</v>
      </c>
      <c r="O17" s="3">
        <v>11.51</v>
      </c>
      <c r="P17" s="3">
        <v>11.51</v>
      </c>
      <c r="Q17" s="3">
        <v>11.51</v>
      </c>
      <c r="R17" s="3">
        <v>11.51</v>
      </c>
      <c r="S17" s="3">
        <v>11.51</v>
      </c>
    </row>
    <row r="18" spans="1:19" x14ac:dyDescent="0.2">
      <c r="A18" t="s">
        <v>17</v>
      </c>
      <c r="B18" s="3">
        <v>10</v>
      </c>
      <c r="C18" s="3">
        <v>10</v>
      </c>
      <c r="D18" s="3">
        <v>10</v>
      </c>
      <c r="E18" s="3">
        <v>10.6</v>
      </c>
      <c r="F18" s="3">
        <v>10.6</v>
      </c>
      <c r="G18" s="3">
        <v>10.6</v>
      </c>
      <c r="H18" s="3">
        <v>10.6</v>
      </c>
      <c r="I18" s="3">
        <v>10.6</v>
      </c>
      <c r="J18" s="3">
        <v>10.6</v>
      </c>
      <c r="K18" s="3">
        <v>10.99</v>
      </c>
      <c r="L18" s="3">
        <v>10.99</v>
      </c>
      <c r="M18" s="3">
        <v>10.99</v>
      </c>
      <c r="N18" s="3">
        <v>10.99</v>
      </c>
      <c r="O18" s="3">
        <v>10.69</v>
      </c>
      <c r="P18" s="3">
        <v>10.69</v>
      </c>
      <c r="Q18" s="3">
        <v>11.29</v>
      </c>
      <c r="R18" s="3">
        <v>11.29</v>
      </c>
      <c r="S18" s="3">
        <v>11.29</v>
      </c>
    </row>
    <row r="19" spans="1:19" x14ac:dyDescent="0.2">
      <c r="A19" t="s">
        <v>18</v>
      </c>
      <c r="B19" s="3">
        <v>9.5500000000000007</v>
      </c>
      <c r="C19" s="3">
        <v>9.5500000000000007</v>
      </c>
      <c r="D19" s="3">
        <v>10.15</v>
      </c>
      <c r="E19" s="3">
        <v>10.15</v>
      </c>
      <c r="F19" s="3">
        <v>10.15</v>
      </c>
      <c r="G19" s="3">
        <v>10.15</v>
      </c>
      <c r="H19" s="3">
        <v>10.15</v>
      </c>
      <c r="I19" s="3">
        <v>10.15</v>
      </c>
      <c r="J19" s="3">
        <v>10.6</v>
      </c>
      <c r="K19" s="3">
        <v>10.6</v>
      </c>
      <c r="L19" s="3">
        <v>10.6</v>
      </c>
      <c r="M19" s="3">
        <v>10.6</v>
      </c>
      <c r="N19" s="3">
        <v>10.85</v>
      </c>
      <c r="O19" s="3">
        <v>10.85</v>
      </c>
      <c r="P19" s="3">
        <v>11.2</v>
      </c>
      <c r="Q19" s="3">
        <v>11.2</v>
      </c>
      <c r="R19" s="3">
        <v>11.2</v>
      </c>
      <c r="S19" s="3">
        <v>11.2</v>
      </c>
    </row>
    <row r="20" spans="1:19" x14ac:dyDescent="0.2">
      <c r="A20" t="s">
        <v>19</v>
      </c>
      <c r="B20" s="3">
        <v>9.6999999999999993</v>
      </c>
      <c r="C20" s="3">
        <v>9.6999999999999993</v>
      </c>
      <c r="D20" s="3">
        <v>9.6999999999999993</v>
      </c>
      <c r="E20" s="3">
        <v>9.6999999999999993</v>
      </c>
      <c r="F20" s="3">
        <v>10.5</v>
      </c>
      <c r="G20" s="3">
        <v>10.5</v>
      </c>
      <c r="H20" s="3">
        <v>10.5</v>
      </c>
      <c r="I20" s="3">
        <v>10.5</v>
      </c>
      <c r="J20" s="3">
        <v>10.5</v>
      </c>
      <c r="K20" s="3">
        <v>10.5</v>
      </c>
      <c r="L20" s="3">
        <v>10.5</v>
      </c>
      <c r="M20" s="3">
        <v>10.5</v>
      </c>
      <c r="N20" s="3">
        <v>10.3</v>
      </c>
      <c r="O20" s="3">
        <v>10.8</v>
      </c>
      <c r="P20" s="3">
        <v>10.8</v>
      </c>
      <c r="Q20" s="3">
        <v>10.8</v>
      </c>
      <c r="R20" s="3">
        <v>11.3</v>
      </c>
      <c r="S20" s="3">
        <v>11.3</v>
      </c>
    </row>
    <row r="21" spans="1:19" x14ac:dyDescent="0.2">
      <c r="A21" t="s">
        <v>20</v>
      </c>
      <c r="B21" s="3">
        <v>9.42</v>
      </c>
      <c r="C21" s="3">
        <v>9.42</v>
      </c>
      <c r="D21" s="3">
        <v>9.42</v>
      </c>
      <c r="E21" s="3">
        <v>9.42</v>
      </c>
      <c r="F21" s="3">
        <v>9.42</v>
      </c>
      <c r="G21" s="3">
        <v>9.42</v>
      </c>
      <c r="H21" s="3">
        <v>9.42</v>
      </c>
      <c r="I21" s="3">
        <v>9.42</v>
      </c>
      <c r="J21" s="3">
        <v>10.4</v>
      </c>
      <c r="K21" s="3">
        <v>10.4</v>
      </c>
      <c r="L21" s="3">
        <v>10.4</v>
      </c>
      <c r="M21" s="3">
        <v>10.4</v>
      </c>
      <c r="N21" s="3">
        <v>10.18</v>
      </c>
      <c r="O21" s="3">
        <v>10.18</v>
      </c>
      <c r="P21" s="3">
        <v>10.18</v>
      </c>
      <c r="Q21" s="3">
        <v>11.34</v>
      </c>
      <c r="R21" s="3">
        <v>11.34</v>
      </c>
      <c r="S21" s="3">
        <v>11.34</v>
      </c>
    </row>
    <row r="22" spans="1:19" x14ac:dyDescent="0.2">
      <c r="A22" s="2" t="s">
        <v>21</v>
      </c>
      <c r="B22" s="4">
        <v>10.019803554941033</v>
      </c>
      <c r="C22" s="4">
        <v>10.045811218213347</v>
      </c>
      <c r="D22" s="4">
        <v>10.529228434458096</v>
      </c>
      <c r="E22" s="4">
        <v>10.761872551791216</v>
      </c>
      <c r="F22" s="4">
        <v>10.813861204312836</v>
      </c>
      <c r="G22" s="4">
        <v>10.821861281842917</v>
      </c>
      <c r="H22" s="4">
        <v>10.837267005242033</v>
      </c>
      <c r="I22" s="4">
        <v>10.788487649502965</v>
      </c>
      <c r="J22" s="4">
        <v>10.858232530461638</v>
      </c>
      <c r="K22" s="4">
        <v>10.874142679262901</v>
      </c>
      <c r="L22" s="4">
        <v>10.876410806916416</v>
      </c>
      <c r="M22" s="4">
        <v>11.073039555860086</v>
      </c>
      <c r="N22" s="4">
        <v>11.171616300992884</v>
      </c>
      <c r="O22" s="4">
        <v>11.258940105116171</v>
      </c>
      <c r="P22" s="4">
        <v>11.346421689683206</v>
      </c>
      <c r="Q22" s="4">
        <v>11.41</v>
      </c>
      <c r="R22" s="4">
        <v>11.42</v>
      </c>
      <c r="S22" s="4">
        <v>11.44</v>
      </c>
    </row>
    <row r="23" spans="1:19" x14ac:dyDescent="0.2">
      <c r="C23" s="3">
        <f>+C22-B22</f>
        <v>2.6007663272313408E-2</v>
      </c>
      <c r="D23" s="3">
        <f t="shared" ref="D23:S23" si="0">+D22-C22</f>
        <v>0.48341721624474943</v>
      </c>
      <c r="E23" s="3">
        <f t="shared" si="0"/>
        <v>0.23264411733311974</v>
      </c>
      <c r="F23" s="3">
        <f t="shared" si="0"/>
        <v>5.1988652521620438E-2</v>
      </c>
      <c r="G23" s="3">
        <f t="shared" si="0"/>
        <v>8.000077530081029E-3</v>
      </c>
      <c r="H23" s="3">
        <f t="shared" si="0"/>
        <v>1.5405723399116056E-2</v>
      </c>
      <c r="I23" s="3">
        <f t="shared" si="0"/>
        <v>-4.8779355739068109E-2</v>
      </c>
      <c r="J23" s="3">
        <f t="shared" si="0"/>
        <v>6.974488095867315E-2</v>
      </c>
      <c r="K23" s="3">
        <f t="shared" si="0"/>
        <v>1.5910148801262736E-2</v>
      </c>
      <c r="L23" s="3">
        <f t="shared" si="0"/>
        <v>2.2681276535152506E-3</v>
      </c>
      <c r="M23" s="3">
        <f t="shared" si="0"/>
        <v>0.19662874894367022</v>
      </c>
      <c r="N23" s="3">
        <f t="shared" si="0"/>
        <v>9.8576745132797683E-2</v>
      </c>
      <c r="O23" s="3">
        <f t="shared" si="0"/>
        <v>8.7323804123286664E-2</v>
      </c>
      <c r="P23" s="3">
        <f t="shared" si="0"/>
        <v>8.7481584567035142E-2</v>
      </c>
      <c r="Q23" s="3">
        <f t="shared" si="0"/>
        <v>6.3578310316794173E-2</v>
      </c>
      <c r="R23" s="3">
        <f t="shared" si="0"/>
        <v>9.9999999999997868E-3</v>
      </c>
      <c r="S23" s="3">
        <f t="shared" si="0"/>
        <v>1.9999999999999574E-2</v>
      </c>
    </row>
    <row r="24" spans="1:19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2" t="s">
        <v>22</v>
      </c>
      <c r="B25" s="2">
        <v>2001</v>
      </c>
      <c r="C25" s="2">
        <v>2002</v>
      </c>
      <c r="D25" s="2">
        <v>2003</v>
      </c>
      <c r="E25" s="2">
        <v>2004</v>
      </c>
      <c r="F25" s="2">
        <v>2005</v>
      </c>
      <c r="G25" s="2">
        <v>2006</v>
      </c>
      <c r="H25" s="2">
        <v>2007</v>
      </c>
      <c r="I25" s="2">
        <v>2008</v>
      </c>
      <c r="J25" s="2">
        <v>2009</v>
      </c>
      <c r="K25" s="2">
        <v>2010</v>
      </c>
      <c r="L25" s="2">
        <v>2011</v>
      </c>
      <c r="M25" s="2">
        <v>2012</v>
      </c>
      <c r="N25" s="2">
        <v>2013</v>
      </c>
      <c r="O25" s="2">
        <v>2014</v>
      </c>
      <c r="P25" s="2">
        <v>2015</v>
      </c>
      <c r="Q25" s="2">
        <v>2016</v>
      </c>
      <c r="R25" s="2">
        <v>2017</v>
      </c>
      <c r="S25" s="2"/>
    </row>
    <row r="26" spans="1:19" x14ac:dyDescent="0.2">
      <c r="A26" t="s">
        <v>1</v>
      </c>
      <c r="C26" s="3">
        <f t="shared" ref="C26:S40" si="1">+C2-B2</f>
        <v>0</v>
      </c>
      <c r="D26" s="3">
        <f t="shared" si="1"/>
        <v>1.2999999999999989</v>
      </c>
      <c r="E26" s="3">
        <f t="shared" si="1"/>
        <v>0.65000000000000036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-0.16999999999999993</v>
      </c>
      <c r="J26" s="3">
        <f t="shared" si="1"/>
        <v>0</v>
      </c>
      <c r="K26" s="3">
        <f t="shared" si="1"/>
        <v>0</v>
      </c>
      <c r="L26" s="3">
        <f t="shared" si="1"/>
        <v>0</v>
      </c>
      <c r="M26" s="3">
        <f t="shared" si="1"/>
        <v>0</v>
      </c>
      <c r="N26" s="3">
        <f t="shared" si="1"/>
        <v>0</v>
      </c>
      <c r="O26" s="3">
        <f t="shared" si="1"/>
        <v>0</v>
      </c>
      <c r="P26" s="3">
        <f t="shared" si="1"/>
        <v>0</v>
      </c>
      <c r="Q26" s="3">
        <f t="shared" si="1"/>
        <v>-1.9999999999999574E-2</v>
      </c>
      <c r="R26" s="3">
        <f t="shared" si="1"/>
        <v>0</v>
      </c>
      <c r="S26" s="3">
        <f t="shared" si="1"/>
        <v>0</v>
      </c>
    </row>
    <row r="27" spans="1:19" x14ac:dyDescent="0.2">
      <c r="A27" t="s">
        <v>2</v>
      </c>
      <c r="C27" s="3">
        <f t="shared" si="1"/>
        <v>0</v>
      </c>
      <c r="D27" s="3">
        <f t="shared" si="1"/>
        <v>0.75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  <c r="M27" s="3">
        <f t="shared" si="1"/>
        <v>0.49000000000000021</v>
      </c>
      <c r="N27" s="3">
        <f t="shared" si="1"/>
        <v>0.30000000000000071</v>
      </c>
      <c r="O27" s="3">
        <f t="shared" si="1"/>
        <v>0</v>
      </c>
      <c r="P27" s="3">
        <f t="shared" si="1"/>
        <v>0</v>
      </c>
      <c r="Q27" s="3">
        <f t="shared" si="1"/>
        <v>0.55000000000000071</v>
      </c>
      <c r="R27" s="3">
        <f t="shared" si="1"/>
        <v>0</v>
      </c>
      <c r="S27" s="3">
        <f t="shared" si="1"/>
        <v>0</v>
      </c>
    </row>
    <row r="28" spans="1:19" x14ac:dyDescent="0.2">
      <c r="A28" t="s">
        <v>3</v>
      </c>
      <c r="C28" s="3">
        <f t="shared" si="1"/>
        <v>0</v>
      </c>
      <c r="D28" s="3">
        <f t="shared" si="1"/>
        <v>0</v>
      </c>
      <c r="E28" s="3">
        <f t="shared" si="1"/>
        <v>0</v>
      </c>
      <c r="F28" s="3">
        <f t="shared" si="1"/>
        <v>0</v>
      </c>
      <c r="G28" s="3">
        <f t="shared" si="1"/>
        <v>0</v>
      </c>
      <c r="H28" s="3">
        <f t="shared" si="1"/>
        <v>0</v>
      </c>
      <c r="I28" s="3">
        <f t="shared" si="1"/>
        <v>0</v>
      </c>
      <c r="J28" s="3">
        <f t="shared" si="1"/>
        <v>0.64999999999999858</v>
      </c>
      <c r="K28" s="3">
        <f t="shared" si="1"/>
        <v>-0.19999999999999929</v>
      </c>
      <c r="L28" s="3">
        <f t="shared" si="1"/>
        <v>0</v>
      </c>
      <c r="M28" s="3">
        <f t="shared" si="1"/>
        <v>0</v>
      </c>
      <c r="N28" s="3">
        <f t="shared" si="1"/>
        <v>0.59999999999999964</v>
      </c>
      <c r="O28" s="3">
        <f t="shared" si="1"/>
        <v>0</v>
      </c>
      <c r="P28" s="3">
        <f t="shared" si="1"/>
        <v>0</v>
      </c>
      <c r="Q28" s="3">
        <f t="shared" si="1"/>
        <v>0</v>
      </c>
      <c r="R28" s="3">
        <f t="shared" si="1"/>
        <v>0</v>
      </c>
      <c r="S28" s="3">
        <f t="shared" si="1"/>
        <v>0</v>
      </c>
    </row>
    <row r="29" spans="1:19" x14ac:dyDescent="0.2">
      <c r="A29" t="s">
        <v>4</v>
      </c>
      <c r="C29" s="3">
        <f t="shared" si="1"/>
        <v>0</v>
      </c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0</v>
      </c>
      <c r="L29" s="3">
        <f t="shared" si="1"/>
        <v>0</v>
      </c>
      <c r="M29" s="3">
        <f t="shared" si="1"/>
        <v>0.41999999999999993</v>
      </c>
      <c r="N29" s="3">
        <f t="shared" si="1"/>
        <v>0.65000000000000036</v>
      </c>
      <c r="O29" s="3">
        <f t="shared" si="1"/>
        <v>-0.25</v>
      </c>
      <c r="P29" s="3">
        <f t="shared" si="1"/>
        <v>2.9999999999999361E-2</v>
      </c>
      <c r="Q29" s="3">
        <f t="shared" si="1"/>
        <v>0</v>
      </c>
      <c r="R29" s="3">
        <f t="shared" si="1"/>
        <v>0</v>
      </c>
      <c r="S29" s="3">
        <f t="shared" si="1"/>
        <v>0</v>
      </c>
    </row>
    <row r="30" spans="1:19" x14ac:dyDescent="0.2">
      <c r="A30" t="s">
        <v>5</v>
      </c>
      <c r="C30" s="3">
        <f t="shared" si="1"/>
        <v>0</v>
      </c>
      <c r="D30" s="3">
        <f t="shared" si="1"/>
        <v>0</v>
      </c>
      <c r="E30" s="3">
        <f t="shared" si="1"/>
        <v>1</v>
      </c>
      <c r="F30" s="3">
        <f t="shared" si="1"/>
        <v>0</v>
      </c>
      <c r="G30" s="3">
        <f t="shared" si="1"/>
        <v>0</v>
      </c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f t="shared" si="1"/>
        <v>0</v>
      </c>
      <c r="L30" s="3">
        <f t="shared" si="1"/>
        <v>0</v>
      </c>
      <c r="M30" s="3">
        <f t="shared" si="1"/>
        <v>0.33000000000000007</v>
      </c>
      <c r="N30" s="3">
        <f t="shared" si="1"/>
        <v>-0.33999999999999986</v>
      </c>
      <c r="O30" s="3">
        <f t="shared" si="1"/>
        <v>0.55000000000000071</v>
      </c>
      <c r="P30" s="3">
        <f t="shared" si="1"/>
        <v>4.9999999999998934E-2</v>
      </c>
      <c r="Q30" s="3">
        <f t="shared" si="1"/>
        <v>0</v>
      </c>
      <c r="R30" s="3">
        <f t="shared" si="1"/>
        <v>0</v>
      </c>
      <c r="S30" s="3">
        <f t="shared" si="1"/>
        <v>0</v>
      </c>
    </row>
    <row r="31" spans="1:19" x14ac:dyDescent="0.2">
      <c r="A31" t="s">
        <v>6</v>
      </c>
      <c r="C31" s="3">
        <f t="shared" si="1"/>
        <v>-0.25</v>
      </c>
      <c r="D31" s="3">
        <f t="shared" si="1"/>
        <v>0</v>
      </c>
      <c r="E31" s="3">
        <f t="shared" si="1"/>
        <v>0</v>
      </c>
      <c r="F31" s="3">
        <f t="shared" si="1"/>
        <v>0.41000000000000014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>
        <f t="shared" si="1"/>
        <v>0.45000000000000107</v>
      </c>
      <c r="K31" s="3">
        <f t="shared" si="1"/>
        <v>0</v>
      </c>
      <c r="L31" s="3">
        <f t="shared" si="1"/>
        <v>0</v>
      </c>
      <c r="M31" s="3">
        <f t="shared" si="1"/>
        <v>0</v>
      </c>
      <c r="N31" s="3">
        <f t="shared" si="1"/>
        <v>0</v>
      </c>
      <c r="O31" s="3">
        <f t="shared" si="1"/>
        <v>0.5600000000000005</v>
      </c>
      <c r="P31" s="3">
        <f t="shared" si="1"/>
        <v>0.38999999999999879</v>
      </c>
      <c r="Q31" s="3">
        <f t="shared" si="1"/>
        <v>0</v>
      </c>
      <c r="R31" s="3">
        <f t="shared" si="1"/>
        <v>0</v>
      </c>
      <c r="S31" s="3">
        <f t="shared" si="1"/>
        <v>0.40000000000000036</v>
      </c>
    </row>
    <row r="32" spans="1:19" x14ac:dyDescent="0.2">
      <c r="A32" t="s">
        <v>7</v>
      </c>
      <c r="C32" s="3">
        <f t="shared" si="1"/>
        <v>0.30000000000000071</v>
      </c>
      <c r="D32" s="3">
        <f t="shared" si="1"/>
        <v>0</v>
      </c>
      <c r="E32" s="3">
        <f t="shared" si="1"/>
        <v>0</v>
      </c>
      <c r="F32" s="3">
        <f t="shared" si="1"/>
        <v>0</v>
      </c>
      <c r="G32" s="3">
        <f t="shared" si="1"/>
        <v>0</v>
      </c>
      <c r="H32" s="3">
        <f t="shared" si="1"/>
        <v>0</v>
      </c>
      <c r="I32" s="3">
        <f t="shared" si="1"/>
        <v>-0.25999999999999979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3">
        <f t="shared" si="1"/>
        <v>0.65999999999999837</v>
      </c>
      <c r="N32" s="3">
        <f t="shared" si="1"/>
        <v>0</v>
      </c>
      <c r="O32" s="3">
        <f t="shared" si="1"/>
        <v>0.5</v>
      </c>
      <c r="P32" s="3">
        <f t="shared" si="1"/>
        <v>0</v>
      </c>
      <c r="Q32" s="3">
        <f t="shared" si="1"/>
        <v>0</v>
      </c>
      <c r="R32" s="3">
        <f t="shared" si="1"/>
        <v>0</v>
      </c>
      <c r="S32" s="3">
        <f t="shared" si="1"/>
        <v>0</v>
      </c>
    </row>
    <row r="33" spans="1:19" x14ac:dyDescent="0.2">
      <c r="A33" t="s">
        <v>8</v>
      </c>
      <c r="C33" s="3">
        <f t="shared" si="1"/>
        <v>0</v>
      </c>
      <c r="D33" s="3">
        <f t="shared" si="1"/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0.79999999999999893</v>
      </c>
      <c r="N33" s="3">
        <f t="shared" si="1"/>
        <v>-0.32000000000000028</v>
      </c>
      <c r="O33" s="3">
        <f t="shared" si="1"/>
        <v>0</v>
      </c>
      <c r="P33" s="3">
        <f t="shared" si="1"/>
        <v>0</v>
      </c>
      <c r="Q33" s="3">
        <f t="shared" si="1"/>
        <v>0</v>
      </c>
      <c r="R33" s="3">
        <f t="shared" si="1"/>
        <v>0</v>
      </c>
      <c r="S33" s="3">
        <f t="shared" si="1"/>
        <v>0</v>
      </c>
    </row>
    <row r="34" spans="1:19" x14ac:dyDescent="0.2">
      <c r="A34" t="s">
        <v>9</v>
      </c>
      <c r="C34" s="3">
        <f t="shared" si="1"/>
        <v>0</v>
      </c>
      <c r="D34" s="3">
        <f t="shared" si="1"/>
        <v>1</v>
      </c>
      <c r="E34" s="3">
        <f t="shared" si="1"/>
        <v>0</v>
      </c>
      <c r="F34" s="3">
        <f t="shared" si="1"/>
        <v>0</v>
      </c>
      <c r="G34" s="3">
        <f t="shared" si="1"/>
        <v>0</v>
      </c>
      <c r="H34" s="3">
        <f t="shared" si="1"/>
        <v>0</v>
      </c>
      <c r="I34" s="3">
        <f t="shared" si="1"/>
        <v>0</v>
      </c>
      <c r="J34" s="3">
        <f t="shared" si="1"/>
        <v>0</v>
      </c>
      <c r="K34" s="3">
        <f t="shared" si="1"/>
        <v>0</v>
      </c>
      <c r="L34" s="3">
        <f t="shared" si="1"/>
        <v>0</v>
      </c>
      <c r="M34" s="3">
        <f t="shared" si="1"/>
        <v>0</v>
      </c>
      <c r="N34" s="3">
        <f t="shared" si="1"/>
        <v>0</v>
      </c>
      <c r="O34" s="3">
        <f t="shared" si="1"/>
        <v>0.29999999999999893</v>
      </c>
      <c r="P34" s="3">
        <f t="shared" si="1"/>
        <v>0</v>
      </c>
      <c r="Q34" s="3">
        <f t="shared" si="1"/>
        <v>0</v>
      </c>
      <c r="R34" s="3">
        <f t="shared" si="1"/>
        <v>0</v>
      </c>
      <c r="S34" s="3">
        <f t="shared" si="1"/>
        <v>0</v>
      </c>
    </row>
    <row r="35" spans="1:19" x14ac:dyDescent="0.2">
      <c r="A35" t="s">
        <v>10</v>
      </c>
      <c r="C35" s="3">
        <f t="shared" si="1"/>
        <v>0</v>
      </c>
      <c r="D35" s="3">
        <f t="shared" si="1"/>
        <v>0</v>
      </c>
      <c r="E35" s="3">
        <f t="shared" si="1"/>
        <v>0</v>
      </c>
      <c r="F35" s="3">
        <f t="shared" si="1"/>
        <v>0</v>
      </c>
      <c r="G35" s="3">
        <f t="shared" si="1"/>
        <v>0</v>
      </c>
      <c r="H35" s="3">
        <f t="shared" si="1"/>
        <v>0</v>
      </c>
      <c r="I35" s="3">
        <f t="shared" si="1"/>
        <v>0</v>
      </c>
      <c r="J35" s="3">
        <f t="shared" si="1"/>
        <v>0</v>
      </c>
      <c r="K35" s="3">
        <f t="shared" si="1"/>
        <v>0</v>
      </c>
      <c r="L35" s="3">
        <f t="shared" si="1"/>
        <v>0</v>
      </c>
      <c r="M35" s="3">
        <f t="shared" si="1"/>
        <v>0.69999999999999929</v>
      </c>
      <c r="N35" s="3">
        <f t="shared" si="1"/>
        <v>0</v>
      </c>
      <c r="O35" s="3">
        <f t="shared" si="1"/>
        <v>0</v>
      </c>
      <c r="P35" s="3">
        <f t="shared" si="1"/>
        <v>0.40000000000000036</v>
      </c>
      <c r="Q35" s="3">
        <f t="shared" si="1"/>
        <v>0</v>
      </c>
      <c r="R35" s="3">
        <f t="shared" si="1"/>
        <v>0</v>
      </c>
      <c r="S35" s="3">
        <f t="shared" si="1"/>
        <v>0</v>
      </c>
    </row>
    <row r="36" spans="1:19" x14ac:dyDescent="0.2">
      <c r="A36" t="s">
        <v>11</v>
      </c>
      <c r="C36" s="3">
        <f t="shared" si="1"/>
        <v>0</v>
      </c>
      <c r="D36" s="3">
        <f t="shared" si="1"/>
        <v>0</v>
      </c>
      <c r="E36" s="3">
        <f t="shared" si="1"/>
        <v>0</v>
      </c>
      <c r="F36" s="3">
        <f t="shared" si="1"/>
        <v>0.19999999999999929</v>
      </c>
      <c r="G36" s="3">
        <f t="shared" si="1"/>
        <v>0</v>
      </c>
      <c r="H36" s="3">
        <f t="shared" si="1"/>
        <v>0</v>
      </c>
      <c r="I36" s="3">
        <f t="shared" si="1"/>
        <v>0</v>
      </c>
      <c r="J36" s="3">
        <f t="shared" si="1"/>
        <v>0</v>
      </c>
      <c r="K36" s="3">
        <f t="shared" si="1"/>
        <v>0</v>
      </c>
      <c r="L36" s="3">
        <f t="shared" si="1"/>
        <v>0</v>
      </c>
      <c r="M36" s="3">
        <f t="shared" si="1"/>
        <v>0.43000000000000149</v>
      </c>
      <c r="N36" s="3">
        <f t="shared" si="1"/>
        <v>0.25</v>
      </c>
      <c r="O36" s="3">
        <f t="shared" si="1"/>
        <v>0</v>
      </c>
      <c r="P36" s="3">
        <f t="shared" si="1"/>
        <v>0.34999999999999964</v>
      </c>
      <c r="Q36" s="3">
        <f t="shared" si="1"/>
        <v>0</v>
      </c>
      <c r="R36" s="3">
        <f t="shared" si="1"/>
        <v>0</v>
      </c>
      <c r="S36" s="3">
        <f t="shared" si="1"/>
        <v>0</v>
      </c>
    </row>
    <row r="37" spans="1:19" x14ac:dyDescent="0.2">
      <c r="A37" t="s">
        <v>12</v>
      </c>
      <c r="C37" s="3">
        <f t="shared" si="1"/>
        <v>0.5</v>
      </c>
      <c r="D37" s="3">
        <f t="shared" si="1"/>
        <v>0</v>
      </c>
      <c r="E37" s="3">
        <f t="shared" si="1"/>
        <v>0</v>
      </c>
      <c r="F37" s="3">
        <f t="shared" si="1"/>
        <v>0</v>
      </c>
      <c r="G37" s="3">
        <f t="shared" si="1"/>
        <v>0</v>
      </c>
      <c r="H37" s="3">
        <f t="shared" si="1"/>
        <v>0</v>
      </c>
      <c r="I37" s="3">
        <f t="shared" si="1"/>
        <v>0</v>
      </c>
      <c r="J37" s="3">
        <f t="shared" si="1"/>
        <v>0.25</v>
      </c>
      <c r="K37" s="3">
        <f t="shared" si="1"/>
        <v>0</v>
      </c>
      <c r="L37" s="3">
        <f t="shared" si="1"/>
        <v>0</v>
      </c>
      <c r="M37" s="3">
        <f t="shared" si="1"/>
        <v>0.44999999999999929</v>
      </c>
      <c r="N37" s="3">
        <f t="shared" si="1"/>
        <v>0</v>
      </c>
      <c r="O37" s="3">
        <f t="shared" si="1"/>
        <v>0</v>
      </c>
      <c r="P37" s="3">
        <f t="shared" si="1"/>
        <v>0</v>
      </c>
      <c r="Q37" s="3">
        <f t="shared" si="1"/>
        <v>0</v>
      </c>
      <c r="R37" s="3">
        <f t="shared" si="1"/>
        <v>0</v>
      </c>
      <c r="S37" s="3">
        <f t="shared" si="1"/>
        <v>0</v>
      </c>
    </row>
    <row r="38" spans="1:19" x14ac:dyDescent="0.2">
      <c r="A38" t="s">
        <v>13</v>
      </c>
      <c r="C38" s="3">
        <f t="shared" si="1"/>
        <v>0.25</v>
      </c>
      <c r="D38" s="3">
        <f t="shared" si="1"/>
        <v>0</v>
      </c>
      <c r="E38" s="3">
        <f t="shared" si="1"/>
        <v>0</v>
      </c>
      <c r="F38" s="3">
        <f t="shared" si="1"/>
        <v>0</v>
      </c>
      <c r="G38" s="3">
        <f t="shared" si="1"/>
        <v>0</v>
      </c>
      <c r="H38" s="3">
        <f t="shared" si="1"/>
        <v>0</v>
      </c>
      <c r="I38" s="3">
        <f t="shared" si="1"/>
        <v>0</v>
      </c>
      <c r="J38" s="3">
        <f t="shared" si="1"/>
        <v>0</v>
      </c>
      <c r="K38" s="3">
        <f t="shared" si="1"/>
        <v>0</v>
      </c>
      <c r="L38" s="3">
        <f t="shared" si="1"/>
        <v>0</v>
      </c>
      <c r="M38" s="3">
        <f t="shared" si="1"/>
        <v>0.33999999999999986</v>
      </c>
      <c r="N38" s="3">
        <f t="shared" si="1"/>
        <v>0</v>
      </c>
      <c r="O38" s="3">
        <f t="shared" si="1"/>
        <v>0.5</v>
      </c>
      <c r="P38" s="3">
        <f t="shared" si="1"/>
        <v>3.0000000000001137E-2</v>
      </c>
      <c r="Q38" s="3">
        <f t="shared" si="1"/>
        <v>0</v>
      </c>
      <c r="R38" s="3">
        <f t="shared" si="1"/>
        <v>0</v>
      </c>
      <c r="S38" s="3">
        <f t="shared" si="1"/>
        <v>0</v>
      </c>
    </row>
    <row r="39" spans="1:19" x14ac:dyDescent="0.2">
      <c r="A39" t="s">
        <v>14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0.52000000000000135</v>
      </c>
      <c r="I39" s="3">
        <f t="shared" si="1"/>
        <v>-0.15000000000000036</v>
      </c>
      <c r="J39" s="3">
        <f t="shared" si="1"/>
        <v>-0.15000000000000036</v>
      </c>
      <c r="K39" s="3">
        <f t="shared" si="1"/>
        <v>0</v>
      </c>
      <c r="L39" s="3">
        <f t="shared" si="1"/>
        <v>0</v>
      </c>
      <c r="M39" s="3">
        <f t="shared" si="1"/>
        <v>-0.11999999999999922</v>
      </c>
      <c r="N39" s="3">
        <f t="shared" si="1"/>
        <v>0.5</v>
      </c>
      <c r="O39" s="3">
        <f t="shared" si="1"/>
        <v>0</v>
      </c>
      <c r="P39" s="3">
        <f t="shared" si="1"/>
        <v>0</v>
      </c>
      <c r="Q39" s="3">
        <f t="shared" si="1"/>
        <v>0</v>
      </c>
      <c r="R39" s="3">
        <f t="shared" si="1"/>
        <v>0</v>
      </c>
      <c r="S39" s="3">
        <f t="shared" si="1"/>
        <v>0</v>
      </c>
    </row>
    <row r="40" spans="1:19" x14ac:dyDescent="0.2">
      <c r="A40" t="s">
        <v>15</v>
      </c>
      <c r="C40" s="3">
        <f t="shared" si="1"/>
        <v>0</v>
      </c>
      <c r="D40" s="3">
        <f t="shared" si="1"/>
        <v>0</v>
      </c>
      <c r="E40" s="3">
        <f t="shared" si="1"/>
        <v>0.80000000000000071</v>
      </c>
      <c r="F40" s="3">
        <f t="shared" si="1"/>
        <v>0</v>
      </c>
      <c r="G40" s="3">
        <f t="shared" si="1"/>
        <v>0</v>
      </c>
      <c r="H40" s="3">
        <f t="shared" si="1"/>
        <v>0</v>
      </c>
      <c r="I40" s="3">
        <f t="shared" si="1"/>
        <v>0</v>
      </c>
      <c r="J40" s="3">
        <f t="shared" si="1"/>
        <v>0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0.26999999999999957</v>
      </c>
      <c r="O40" s="3">
        <f t="shared" si="1"/>
        <v>0</v>
      </c>
      <c r="P40" s="3">
        <f t="shared" si="1"/>
        <v>0</v>
      </c>
      <c r="Q40" s="3">
        <f t="shared" si="1"/>
        <v>0</v>
      </c>
      <c r="R40" s="3">
        <f t="shared" si="1"/>
        <v>0</v>
      </c>
      <c r="S40" s="3">
        <f t="shared" si="1"/>
        <v>0.47000000000000064</v>
      </c>
    </row>
    <row r="41" spans="1:19" x14ac:dyDescent="0.2">
      <c r="A41" t="s">
        <v>16</v>
      </c>
      <c r="C41" s="3">
        <f t="shared" ref="C41:S45" si="2">+C17-B17</f>
        <v>0</v>
      </c>
      <c r="D41" s="3">
        <f t="shared" si="2"/>
        <v>0</v>
      </c>
      <c r="E41" s="3">
        <f t="shared" si="2"/>
        <v>0</v>
      </c>
      <c r="F41" s="3">
        <f t="shared" si="2"/>
        <v>0</v>
      </c>
      <c r="G41" s="3">
        <f t="shared" si="2"/>
        <v>0.32000000000000028</v>
      </c>
      <c r="H41" s="3">
        <f t="shared" si="2"/>
        <v>0</v>
      </c>
      <c r="I41" s="3">
        <f t="shared" si="2"/>
        <v>0</v>
      </c>
      <c r="J41" s="3">
        <f t="shared" si="2"/>
        <v>0.19999999999999929</v>
      </c>
      <c r="K41" s="3">
        <f t="shared" si="2"/>
        <v>0.30000000000000071</v>
      </c>
      <c r="L41" s="3">
        <f t="shared" si="2"/>
        <v>0</v>
      </c>
      <c r="M41" s="3">
        <f t="shared" si="2"/>
        <v>0.25999999999999979</v>
      </c>
      <c r="N41" s="3">
        <f t="shared" si="2"/>
        <v>8.0000000000000071E-2</v>
      </c>
      <c r="O41" s="3">
        <f t="shared" si="2"/>
        <v>0</v>
      </c>
      <c r="P41" s="3">
        <f t="shared" si="2"/>
        <v>0</v>
      </c>
      <c r="Q41" s="3">
        <f t="shared" si="2"/>
        <v>0</v>
      </c>
      <c r="R41" s="3">
        <f t="shared" si="2"/>
        <v>0</v>
      </c>
      <c r="S41" s="3">
        <f t="shared" si="2"/>
        <v>0</v>
      </c>
    </row>
    <row r="42" spans="1:19" x14ac:dyDescent="0.2">
      <c r="A42" t="s">
        <v>17</v>
      </c>
      <c r="C42" s="3">
        <f t="shared" si="2"/>
        <v>0</v>
      </c>
      <c r="D42" s="3">
        <f t="shared" si="2"/>
        <v>0</v>
      </c>
      <c r="E42" s="3">
        <f t="shared" si="2"/>
        <v>0.59999999999999964</v>
      </c>
      <c r="F42" s="3">
        <f t="shared" si="2"/>
        <v>0</v>
      </c>
      <c r="G42" s="3">
        <f t="shared" si="2"/>
        <v>0</v>
      </c>
      <c r="H42" s="3">
        <f t="shared" si="2"/>
        <v>0</v>
      </c>
      <c r="I42" s="3">
        <f t="shared" si="2"/>
        <v>0</v>
      </c>
      <c r="J42" s="3">
        <f t="shared" si="2"/>
        <v>0</v>
      </c>
      <c r="K42" s="3">
        <f t="shared" si="2"/>
        <v>0.39000000000000057</v>
      </c>
      <c r="L42" s="3">
        <f t="shared" si="2"/>
        <v>0</v>
      </c>
      <c r="M42" s="3">
        <f t="shared" si="2"/>
        <v>0</v>
      </c>
      <c r="N42" s="3">
        <f t="shared" si="2"/>
        <v>0</v>
      </c>
      <c r="O42" s="3">
        <f t="shared" si="2"/>
        <v>-0.30000000000000071</v>
      </c>
      <c r="P42" s="3">
        <f t="shared" si="2"/>
        <v>0</v>
      </c>
      <c r="Q42" s="3">
        <f t="shared" si="2"/>
        <v>0.59999999999999964</v>
      </c>
      <c r="R42" s="3">
        <f t="shared" si="2"/>
        <v>0</v>
      </c>
      <c r="S42" s="3">
        <f t="shared" si="2"/>
        <v>0</v>
      </c>
    </row>
    <row r="43" spans="1:19" x14ac:dyDescent="0.2">
      <c r="A43" t="s">
        <v>18</v>
      </c>
      <c r="C43" s="3">
        <f t="shared" si="2"/>
        <v>0</v>
      </c>
      <c r="D43" s="3">
        <f t="shared" si="2"/>
        <v>0.59999999999999964</v>
      </c>
      <c r="E43" s="3">
        <f t="shared" si="2"/>
        <v>0</v>
      </c>
      <c r="F43" s="3">
        <f t="shared" si="2"/>
        <v>0</v>
      </c>
      <c r="G43" s="3">
        <f t="shared" si="2"/>
        <v>0</v>
      </c>
      <c r="H43" s="3">
        <f t="shared" si="2"/>
        <v>0</v>
      </c>
      <c r="I43" s="3">
        <f t="shared" si="2"/>
        <v>0</v>
      </c>
      <c r="J43" s="3">
        <f t="shared" si="2"/>
        <v>0.44999999999999929</v>
      </c>
      <c r="K43" s="3">
        <f t="shared" si="2"/>
        <v>0</v>
      </c>
      <c r="L43" s="3">
        <f t="shared" si="2"/>
        <v>0</v>
      </c>
      <c r="M43" s="3">
        <f t="shared" si="2"/>
        <v>0</v>
      </c>
      <c r="N43" s="3">
        <f t="shared" si="2"/>
        <v>0.25</v>
      </c>
      <c r="O43" s="3">
        <f t="shared" si="2"/>
        <v>0</v>
      </c>
      <c r="P43" s="3">
        <f t="shared" si="2"/>
        <v>0.34999999999999964</v>
      </c>
      <c r="Q43" s="3">
        <f t="shared" si="2"/>
        <v>0</v>
      </c>
      <c r="R43" s="3">
        <f t="shared" si="2"/>
        <v>0</v>
      </c>
      <c r="S43" s="3">
        <f t="shared" si="2"/>
        <v>0</v>
      </c>
    </row>
    <row r="44" spans="1:19" x14ac:dyDescent="0.2">
      <c r="A44" t="s">
        <v>19</v>
      </c>
      <c r="C44" s="3">
        <f t="shared" si="2"/>
        <v>0</v>
      </c>
      <c r="D44" s="3">
        <f t="shared" si="2"/>
        <v>0</v>
      </c>
      <c r="E44" s="3">
        <f t="shared" si="2"/>
        <v>0</v>
      </c>
      <c r="F44" s="3">
        <f t="shared" si="2"/>
        <v>0.80000000000000071</v>
      </c>
      <c r="G44" s="3">
        <f t="shared" si="2"/>
        <v>0</v>
      </c>
      <c r="H44" s="3">
        <f t="shared" si="2"/>
        <v>0</v>
      </c>
      <c r="I44" s="3">
        <f t="shared" si="2"/>
        <v>0</v>
      </c>
      <c r="J44" s="3">
        <f t="shared" si="2"/>
        <v>0</v>
      </c>
      <c r="K44" s="3">
        <f t="shared" si="2"/>
        <v>0</v>
      </c>
      <c r="L44" s="3">
        <f t="shared" si="2"/>
        <v>0</v>
      </c>
      <c r="M44" s="3">
        <f t="shared" si="2"/>
        <v>0</v>
      </c>
      <c r="N44" s="3">
        <f>+N20-M20</f>
        <v>-0.19999999999999929</v>
      </c>
      <c r="O44" s="3">
        <f t="shared" si="2"/>
        <v>0.5</v>
      </c>
      <c r="P44" s="3">
        <f t="shared" si="2"/>
        <v>0</v>
      </c>
      <c r="Q44" s="3">
        <f t="shared" si="2"/>
        <v>0</v>
      </c>
      <c r="R44" s="3">
        <f t="shared" si="2"/>
        <v>0.5</v>
      </c>
      <c r="S44" s="3">
        <f t="shared" si="2"/>
        <v>0</v>
      </c>
    </row>
    <row r="45" spans="1:19" x14ac:dyDescent="0.2">
      <c r="A45" t="s">
        <v>20</v>
      </c>
      <c r="C45" s="3">
        <f t="shared" si="2"/>
        <v>0</v>
      </c>
      <c r="D45" s="3">
        <f t="shared" si="2"/>
        <v>0</v>
      </c>
      <c r="E45" s="3">
        <f t="shared" si="2"/>
        <v>0</v>
      </c>
      <c r="F45" s="3">
        <f t="shared" si="2"/>
        <v>0</v>
      </c>
      <c r="G45" s="3">
        <f t="shared" si="2"/>
        <v>0</v>
      </c>
      <c r="H45" s="3">
        <f t="shared" si="2"/>
        <v>0</v>
      </c>
      <c r="I45" s="3">
        <f t="shared" si="2"/>
        <v>0</v>
      </c>
      <c r="J45" s="3">
        <f t="shared" si="2"/>
        <v>0.98000000000000043</v>
      </c>
      <c r="K45" s="3">
        <f t="shared" si="2"/>
        <v>0</v>
      </c>
      <c r="L45" s="3">
        <f t="shared" si="2"/>
        <v>0</v>
      </c>
      <c r="M45" s="3">
        <f t="shared" si="2"/>
        <v>0</v>
      </c>
      <c r="N45" s="3">
        <f>+N21-M21</f>
        <v>-0.22000000000000064</v>
      </c>
      <c r="O45" s="3">
        <f t="shared" si="2"/>
        <v>0</v>
      </c>
      <c r="P45" s="3">
        <f t="shared" si="2"/>
        <v>0</v>
      </c>
      <c r="Q45" s="3">
        <f t="shared" si="2"/>
        <v>1.1600000000000001</v>
      </c>
      <c r="R45" s="3">
        <f t="shared" si="2"/>
        <v>0</v>
      </c>
      <c r="S45" s="3">
        <f t="shared" si="2"/>
        <v>0</v>
      </c>
    </row>
    <row r="46" spans="1:19" x14ac:dyDescent="0.2">
      <c r="A46" s="5" t="s">
        <v>22</v>
      </c>
      <c r="B46" s="6">
        <v>0.14843717555758573</v>
      </c>
      <c r="C46" s="6">
        <v>2.6007663272313408E-2</v>
      </c>
      <c r="D46" s="6">
        <v>0.48341721624474943</v>
      </c>
      <c r="E46" s="6">
        <v>0.23264411733311974</v>
      </c>
      <c r="F46" s="6">
        <v>5.1988652521620438E-2</v>
      </c>
      <c r="G46" s="6">
        <v>8.000077530081029E-3</v>
      </c>
      <c r="H46" s="6">
        <v>1.5405723399116056E-2</v>
      </c>
      <c r="I46" s="6">
        <v>-4.8779355739068109E-2</v>
      </c>
      <c r="J46" s="6">
        <v>6.974488095867315E-2</v>
      </c>
      <c r="K46" s="6">
        <v>1.5910148801262736E-2</v>
      </c>
      <c r="L46" s="6">
        <v>2.2681276535152506E-3</v>
      </c>
      <c r="M46" s="6">
        <v>0.19662874894367022</v>
      </c>
      <c r="N46" s="6">
        <v>9.8576745132797683E-2</v>
      </c>
      <c r="O46" s="6">
        <v>8.7323804123286664E-2</v>
      </c>
      <c r="P46" s="6">
        <v>8.7481584567035142E-2</v>
      </c>
      <c r="Q46" s="6">
        <v>0.06</v>
      </c>
      <c r="R46" s="6">
        <v>0.01</v>
      </c>
      <c r="S46" s="6">
        <v>0.03</v>
      </c>
    </row>
    <row r="47" spans="1:19" x14ac:dyDescent="0.2">
      <c r="B47">
        <f>COUNTIF(B49:B68,"&gt;0")</f>
        <v>3</v>
      </c>
      <c r="C47">
        <f t="shared" ref="C47:R47" si="3">COUNTIF(C49:C68,"&gt;0")</f>
        <v>3</v>
      </c>
      <c r="D47">
        <f t="shared" si="3"/>
        <v>4</v>
      </c>
      <c r="E47">
        <f t="shared" si="3"/>
        <v>4</v>
      </c>
      <c r="F47">
        <f t="shared" si="3"/>
        <v>3</v>
      </c>
      <c r="G47">
        <f>COUNTIF(G49:G68,"&gt;0")</f>
        <v>1</v>
      </c>
      <c r="H47">
        <f t="shared" si="3"/>
        <v>1</v>
      </c>
      <c r="I47">
        <f t="shared" si="3"/>
        <v>0</v>
      </c>
      <c r="J47">
        <f t="shared" si="3"/>
        <v>6</v>
      </c>
      <c r="K47">
        <f t="shared" si="3"/>
        <v>2</v>
      </c>
      <c r="L47">
        <f t="shared" si="3"/>
        <v>0</v>
      </c>
      <c r="M47">
        <f t="shared" si="3"/>
        <v>4</v>
      </c>
      <c r="N47">
        <f t="shared" si="3"/>
        <v>8</v>
      </c>
      <c r="O47">
        <f t="shared" si="3"/>
        <v>6</v>
      </c>
      <c r="P47">
        <f t="shared" si="3"/>
        <v>4</v>
      </c>
      <c r="Q47">
        <f t="shared" si="3"/>
        <v>3</v>
      </c>
      <c r="R47">
        <f t="shared" si="3"/>
        <v>1</v>
      </c>
      <c r="S47">
        <f>COUNTIF(S49:S68,"&gt;0")</f>
        <v>1</v>
      </c>
    </row>
    <row r="48" spans="1:19" x14ac:dyDescent="0.2">
      <c r="A48" s="2" t="s">
        <v>23</v>
      </c>
      <c r="B48" s="2">
        <v>2001</v>
      </c>
      <c r="C48" s="2">
        <v>2002</v>
      </c>
      <c r="D48" s="2">
        <v>2003</v>
      </c>
      <c r="E48" s="2">
        <v>2004</v>
      </c>
      <c r="F48" s="2">
        <v>2005</v>
      </c>
      <c r="G48" s="2">
        <v>2006</v>
      </c>
      <c r="H48" s="2">
        <v>2007</v>
      </c>
      <c r="I48" s="2">
        <v>2008</v>
      </c>
      <c r="J48" s="2">
        <v>2009</v>
      </c>
      <c r="K48" s="2">
        <v>2010</v>
      </c>
      <c r="L48" s="2">
        <v>2011</v>
      </c>
      <c r="M48" s="2">
        <v>2012</v>
      </c>
      <c r="N48" s="2">
        <v>2013</v>
      </c>
      <c r="O48" s="2">
        <v>2014</v>
      </c>
      <c r="P48" s="2">
        <v>2015</v>
      </c>
      <c r="Q48" s="2">
        <v>2016</v>
      </c>
      <c r="R48" s="2">
        <v>2017</v>
      </c>
      <c r="S48" s="2">
        <v>2018</v>
      </c>
    </row>
    <row r="49" spans="1:19" x14ac:dyDescent="0.2">
      <c r="A49" t="s">
        <v>1</v>
      </c>
      <c r="B49" s="3">
        <v>0</v>
      </c>
      <c r="C49" s="3">
        <v>0</v>
      </c>
      <c r="D49" s="3">
        <v>1.2999999999999989</v>
      </c>
      <c r="E49" s="3">
        <v>0.65000000000000036</v>
      </c>
      <c r="F49" s="3">
        <v>0</v>
      </c>
      <c r="G49" s="3">
        <v>0</v>
      </c>
      <c r="H49" s="3">
        <v>0</v>
      </c>
      <c r="I49" s="3">
        <v>-0.16999999999999993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 x14ac:dyDescent="0.2">
      <c r="A50" t="s">
        <v>2</v>
      </c>
      <c r="B50" s="3">
        <v>0</v>
      </c>
      <c r="C50" s="3">
        <v>0</v>
      </c>
      <c r="D50" s="3">
        <v>0.75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0.30000000000000071</v>
      </c>
      <c r="O50" s="3">
        <v>0</v>
      </c>
      <c r="P50" s="3">
        <v>0</v>
      </c>
      <c r="Q50" s="3">
        <v>0.55000000000000004</v>
      </c>
      <c r="R50" s="3">
        <v>0</v>
      </c>
      <c r="S50" s="3">
        <v>0</v>
      </c>
    </row>
    <row r="51" spans="1:19" x14ac:dyDescent="0.2">
      <c r="A51" t="s">
        <v>3</v>
      </c>
      <c r="B51" s="3">
        <v>0.5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0.64999999999999858</v>
      </c>
      <c r="K51" s="3">
        <v>0</v>
      </c>
      <c r="L51" s="3">
        <v>0</v>
      </c>
      <c r="M51" s="3">
        <v>0</v>
      </c>
      <c r="N51" s="3">
        <v>0.59999999999999964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spans="1:19" x14ac:dyDescent="0.2">
      <c r="A52" t="s">
        <v>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0.65000000000000036</v>
      </c>
      <c r="O52" s="3">
        <v>0</v>
      </c>
      <c r="P52" s="3">
        <v>0.03</v>
      </c>
      <c r="Q52" s="3">
        <v>0</v>
      </c>
      <c r="R52" s="3">
        <v>0</v>
      </c>
      <c r="S52" s="3">
        <v>0</v>
      </c>
    </row>
    <row r="53" spans="1:19" x14ac:dyDescent="0.2">
      <c r="A53" t="s">
        <v>5</v>
      </c>
      <c r="B53" s="3">
        <v>0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0.40000000000000069</v>
      </c>
      <c r="P53" s="3">
        <v>0.05</v>
      </c>
      <c r="Q53" s="3">
        <v>0</v>
      </c>
      <c r="R53" s="3">
        <v>0</v>
      </c>
      <c r="S53" s="3">
        <v>0</v>
      </c>
    </row>
    <row r="54" spans="1:19" x14ac:dyDescent="0.2">
      <c r="A54" t="s">
        <v>6</v>
      </c>
      <c r="B54" s="3">
        <v>-0.25</v>
      </c>
      <c r="C54" s="3">
        <v>-0.25</v>
      </c>
      <c r="D54" s="3">
        <v>0</v>
      </c>
      <c r="E54" s="3">
        <v>0</v>
      </c>
      <c r="F54" s="3">
        <v>0.41000000000000014</v>
      </c>
      <c r="G54" s="3">
        <v>0</v>
      </c>
      <c r="H54" s="3">
        <v>0</v>
      </c>
      <c r="I54" s="3">
        <v>0</v>
      </c>
      <c r="J54" s="3">
        <v>0.45000000000000107</v>
      </c>
      <c r="K54" s="3">
        <v>0</v>
      </c>
      <c r="L54" s="3">
        <v>0</v>
      </c>
      <c r="M54" s="3">
        <v>0</v>
      </c>
      <c r="N54" s="3">
        <v>0</v>
      </c>
      <c r="O54" s="3">
        <v>0.5600000000000005</v>
      </c>
      <c r="P54" s="3">
        <v>0</v>
      </c>
      <c r="Q54" s="3">
        <v>0</v>
      </c>
      <c r="R54" s="3">
        <v>0</v>
      </c>
      <c r="S54" s="3">
        <v>0.4</v>
      </c>
    </row>
    <row r="55" spans="1:19" x14ac:dyDescent="0.2">
      <c r="A55" t="s">
        <v>7</v>
      </c>
      <c r="B55" s="3">
        <v>0</v>
      </c>
      <c r="C55" s="3">
        <v>0.30000000000000071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0.24999999999999839</v>
      </c>
      <c r="N55" s="3">
        <v>0</v>
      </c>
      <c r="O55" s="3">
        <v>0.5</v>
      </c>
      <c r="P55" s="3">
        <v>0</v>
      </c>
      <c r="Q55" s="3">
        <v>0</v>
      </c>
      <c r="R55" s="3">
        <v>0</v>
      </c>
      <c r="S55" s="3">
        <v>0</v>
      </c>
    </row>
    <row r="56" spans="1:19" x14ac:dyDescent="0.2">
      <c r="A56" t="s">
        <v>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0.79999999999999893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</row>
    <row r="57" spans="1:19" x14ac:dyDescent="0.2">
      <c r="A57" t="s">
        <v>9</v>
      </c>
      <c r="B57" s="3">
        <v>0</v>
      </c>
      <c r="C57" s="3">
        <v>0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0.29999999999999893</v>
      </c>
      <c r="P57" s="3">
        <v>0</v>
      </c>
      <c r="Q57" s="3">
        <v>0</v>
      </c>
      <c r="R57" s="3">
        <v>0</v>
      </c>
      <c r="S57" s="3">
        <v>0</v>
      </c>
    </row>
    <row r="58" spans="1:19" x14ac:dyDescent="0.2">
      <c r="A58" t="s">
        <v>24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0.49999999999999928</v>
      </c>
      <c r="N58" s="3">
        <v>0</v>
      </c>
      <c r="O58" s="3">
        <v>0</v>
      </c>
      <c r="P58" s="3">
        <v>0.4</v>
      </c>
      <c r="Q58" s="3">
        <v>0</v>
      </c>
      <c r="R58" s="3">
        <v>0</v>
      </c>
      <c r="S58" s="3">
        <v>0</v>
      </c>
    </row>
    <row r="59" spans="1:19" x14ac:dyDescent="0.2">
      <c r="A59" t="s">
        <v>11</v>
      </c>
      <c r="B59" s="3">
        <v>0.75</v>
      </c>
      <c r="C59" s="3">
        <v>0</v>
      </c>
      <c r="D59" s="3">
        <v>0</v>
      </c>
      <c r="E59" s="3">
        <v>0</v>
      </c>
      <c r="F59" s="3">
        <v>0.19999999999999929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0.25</v>
      </c>
      <c r="O59" s="3">
        <v>0</v>
      </c>
      <c r="P59" s="3">
        <v>0.35</v>
      </c>
      <c r="Q59" s="3">
        <v>0</v>
      </c>
      <c r="R59" s="3">
        <v>0</v>
      </c>
      <c r="S59" s="3">
        <v>0</v>
      </c>
    </row>
    <row r="60" spans="1:19" x14ac:dyDescent="0.2">
      <c r="A60" t="s">
        <v>12</v>
      </c>
      <c r="B60" s="3">
        <v>0</v>
      </c>
      <c r="C60" s="3">
        <v>0.5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0.25</v>
      </c>
      <c r="K60" s="3">
        <v>0</v>
      </c>
      <c r="L60" s="3">
        <v>0</v>
      </c>
      <c r="M60" s="3">
        <v>0.44999999999999929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19" x14ac:dyDescent="0.2">
      <c r="A61" t="s">
        <v>13</v>
      </c>
      <c r="B61" s="3">
        <v>0</v>
      </c>
      <c r="C61" s="3">
        <v>0.25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0.5</v>
      </c>
      <c r="P61" s="3">
        <v>0</v>
      </c>
      <c r="Q61" s="3">
        <v>0</v>
      </c>
      <c r="R61" s="3">
        <v>0</v>
      </c>
      <c r="S61" s="3">
        <v>0</v>
      </c>
    </row>
    <row r="62" spans="1:19" x14ac:dyDescent="0.2">
      <c r="A62" t="s">
        <v>14</v>
      </c>
      <c r="B62" s="3">
        <v>0.5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0.52000000000000135</v>
      </c>
      <c r="I62" s="3">
        <v>-0.15000000000000036</v>
      </c>
      <c r="J62" s="3">
        <v>-0.15000000000000036</v>
      </c>
      <c r="K62" s="3">
        <v>0</v>
      </c>
      <c r="L62" s="3">
        <v>0</v>
      </c>
      <c r="M62" s="3">
        <v>0</v>
      </c>
      <c r="N62" s="3">
        <v>0.5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19" x14ac:dyDescent="0.2">
      <c r="A63" t="s">
        <v>15</v>
      </c>
      <c r="B63" s="3">
        <v>0</v>
      </c>
      <c r="C63" s="3">
        <v>0</v>
      </c>
      <c r="D63" s="3">
        <v>0</v>
      </c>
      <c r="E63" s="3">
        <v>0.80000000000000071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0.49999999999999956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</row>
    <row r="64" spans="1:19" x14ac:dyDescent="0.2">
      <c r="A64" t="s">
        <v>16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0.32000000000000028</v>
      </c>
      <c r="H64" s="3">
        <v>0</v>
      </c>
      <c r="I64" s="3">
        <v>0</v>
      </c>
      <c r="J64" s="3">
        <v>0.19999999999999929</v>
      </c>
      <c r="K64" s="3">
        <v>0.30000000000000099</v>
      </c>
      <c r="L64" s="3">
        <v>0</v>
      </c>
      <c r="M64" s="3">
        <v>0</v>
      </c>
      <c r="N64" s="3">
        <v>0.30000000000000004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 x14ac:dyDescent="0.2">
      <c r="A65" t="s">
        <v>17</v>
      </c>
      <c r="B65" s="3">
        <v>0</v>
      </c>
      <c r="C65" s="3">
        <v>0</v>
      </c>
      <c r="D65" s="3">
        <v>0</v>
      </c>
      <c r="E65" s="3">
        <v>0.59999999999999964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0.39000000000000057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0.6</v>
      </c>
      <c r="R65" s="3">
        <v>0</v>
      </c>
      <c r="S65" s="3">
        <v>0</v>
      </c>
    </row>
    <row r="66" spans="1:19" x14ac:dyDescent="0.2">
      <c r="A66" t="s">
        <v>18</v>
      </c>
      <c r="B66" s="3">
        <v>0</v>
      </c>
      <c r="C66" s="3">
        <v>0</v>
      </c>
      <c r="D66" s="3">
        <v>0.59999999999999964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0.44999999999999929</v>
      </c>
      <c r="K66" s="3">
        <v>0</v>
      </c>
      <c r="L66" s="3">
        <v>0</v>
      </c>
      <c r="M66" s="3">
        <v>0</v>
      </c>
      <c r="N66" s="3">
        <v>0.25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</row>
    <row r="67" spans="1:19" x14ac:dyDescent="0.2">
      <c r="A67" t="s">
        <v>19</v>
      </c>
      <c r="B67" s="3">
        <v>0</v>
      </c>
      <c r="C67" s="3">
        <v>0</v>
      </c>
      <c r="D67" s="3">
        <v>0</v>
      </c>
      <c r="E67" s="3">
        <v>0</v>
      </c>
      <c r="F67" s="3">
        <v>0.80000000000000071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0.5</v>
      </c>
      <c r="P67" s="3">
        <v>0</v>
      </c>
      <c r="Q67" s="3">
        <v>0</v>
      </c>
      <c r="R67" s="3">
        <v>0.5</v>
      </c>
      <c r="S67" s="3">
        <v>0</v>
      </c>
    </row>
    <row r="68" spans="1:19" x14ac:dyDescent="0.2">
      <c r="A68" t="s">
        <v>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0.98000000000000043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1.1599999999999999</v>
      </c>
      <c r="R68" s="3">
        <v>0</v>
      </c>
      <c r="S68" s="3">
        <v>0</v>
      </c>
    </row>
    <row r="69" spans="1:19" x14ac:dyDescent="0.2">
      <c r="C69" s="4">
        <f>+C46-C92</f>
        <v>2.6007663272313408E-2</v>
      </c>
      <c r="D69" s="4">
        <f t="shared" ref="D69:P69" si="4">+D46-D92</f>
        <v>0.48341721624474943</v>
      </c>
      <c r="E69" s="4">
        <f t="shared" si="4"/>
        <v>0.23264411733311974</v>
      </c>
      <c r="F69" s="4">
        <f t="shared" si="4"/>
        <v>5.1988652521620438E-2</v>
      </c>
      <c r="G69" s="4">
        <f t="shared" si="4"/>
        <v>8.000077530081029E-3</v>
      </c>
      <c r="H69" s="4">
        <f t="shared" si="4"/>
        <v>1.5405723399116056E-2</v>
      </c>
      <c r="I69" s="4">
        <f t="shared" si="4"/>
        <v>-3.8779355739068107E-2</v>
      </c>
      <c r="J69" s="4">
        <f t="shared" si="4"/>
        <v>6.974488095867315E-2</v>
      </c>
      <c r="K69" s="4">
        <f t="shared" si="4"/>
        <v>2.5910148801262738E-2</v>
      </c>
      <c r="L69" s="4">
        <f t="shared" si="4"/>
        <v>2.2681276535152506E-3</v>
      </c>
      <c r="M69" s="4">
        <f t="shared" si="4"/>
        <v>4.6628748943670223E-2</v>
      </c>
      <c r="N69" s="4">
        <f t="shared" si="4"/>
        <v>0.13857674513279769</v>
      </c>
      <c r="O69" s="4">
        <f t="shared" si="4"/>
        <v>9.7323804123286659E-2</v>
      </c>
      <c r="P69" s="4">
        <f t="shared" si="4"/>
        <v>7.7481584567035147E-2</v>
      </c>
      <c r="Q69" s="4">
        <f>+Q46-Q92</f>
        <v>6.9999999999999993E-2</v>
      </c>
      <c r="R69" s="4">
        <f>+R46-R92</f>
        <v>0.01</v>
      </c>
      <c r="S69" s="4">
        <v>0.01</v>
      </c>
    </row>
    <row r="70" spans="1:19" x14ac:dyDescent="0.2">
      <c r="B70">
        <f>COUNTIF(B49:B68,"&lt;0")</f>
        <v>1</v>
      </c>
      <c r="C70">
        <f t="shared" ref="C70:R70" si="5">COUNTIF(C49:C68,"&lt;0")</f>
        <v>1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2</v>
      </c>
      <c r="J70">
        <f t="shared" si="5"/>
        <v>1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</row>
    <row r="71" spans="1:19" x14ac:dyDescent="0.2">
      <c r="A71" s="2" t="s">
        <v>25</v>
      </c>
      <c r="B71" s="2">
        <v>2001</v>
      </c>
      <c r="C71" s="2">
        <v>2002</v>
      </c>
      <c r="D71" s="2">
        <v>2003</v>
      </c>
      <c r="E71" s="2">
        <v>2004</v>
      </c>
      <c r="F71" s="2">
        <v>2005</v>
      </c>
      <c r="G71" s="2">
        <v>2006</v>
      </c>
      <c r="H71" s="2">
        <v>2007</v>
      </c>
      <c r="I71" s="2">
        <v>2008</v>
      </c>
      <c r="J71" s="2">
        <v>2009</v>
      </c>
      <c r="K71" s="2">
        <v>2010</v>
      </c>
      <c r="L71" s="2">
        <v>2011</v>
      </c>
      <c r="M71" s="2">
        <v>2012</v>
      </c>
      <c r="N71" s="2">
        <v>2013</v>
      </c>
      <c r="O71" s="2">
        <v>2014</v>
      </c>
      <c r="P71" s="2">
        <v>2015</v>
      </c>
      <c r="Q71" s="2">
        <v>2016</v>
      </c>
      <c r="R71" s="2">
        <v>2017</v>
      </c>
      <c r="S71" s="2">
        <v>2018</v>
      </c>
    </row>
    <row r="72" spans="1:19" x14ac:dyDescent="0.2">
      <c r="A72" t="s">
        <v>1</v>
      </c>
      <c r="B72" s="3"/>
      <c r="C72" s="3">
        <f>+C26-C49</f>
        <v>0</v>
      </c>
      <c r="D72" s="3">
        <f t="shared" ref="D72:S87" si="6">+D26-D49</f>
        <v>0</v>
      </c>
      <c r="E72" s="3">
        <f t="shared" si="6"/>
        <v>0</v>
      </c>
      <c r="F72" s="3">
        <f t="shared" si="6"/>
        <v>0</v>
      </c>
      <c r="G72" s="3">
        <f t="shared" si="6"/>
        <v>0</v>
      </c>
      <c r="H72" s="3">
        <f t="shared" si="6"/>
        <v>0</v>
      </c>
      <c r="I72" s="3">
        <f t="shared" si="6"/>
        <v>0</v>
      </c>
      <c r="J72" s="3">
        <f t="shared" si="6"/>
        <v>0</v>
      </c>
      <c r="K72" s="3">
        <f t="shared" si="6"/>
        <v>0</v>
      </c>
      <c r="L72" s="3">
        <f t="shared" si="6"/>
        <v>0</v>
      </c>
      <c r="M72" s="3">
        <f t="shared" si="6"/>
        <v>0</v>
      </c>
      <c r="N72" s="3">
        <f t="shared" si="6"/>
        <v>0</v>
      </c>
      <c r="O72" s="3">
        <f t="shared" si="6"/>
        <v>0</v>
      </c>
      <c r="P72" s="3">
        <f t="shared" si="6"/>
        <v>0</v>
      </c>
      <c r="Q72" s="3">
        <f t="shared" si="6"/>
        <v>-1.9999999999999574E-2</v>
      </c>
      <c r="R72" s="3">
        <f t="shared" si="6"/>
        <v>0</v>
      </c>
      <c r="S72" s="3">
        <f t="shared" si="6"/>
        <v>0</v>
      </c>
    </row>
    <row r="73" spans="1:19" x14ac:dyDescent="0.2">
      <c r="A73" t="s">
        <v>2</v>
      </c>
      <c r="B73" s="3"/>
      <c r="C73" s="3">
        <f t="shared" ref="C73:R88" si="7">+C27-C50</f>
        <v>0</v>
      </c>
      <c r="D73" s="3">
        <f t="shared" si="7"/>
        <v>0</v>
      </c>
      <c r="E73" s="3">
        <f t="shared" si="7"/>
        <v>0</v>
      </c>
      <c r="F73" s="3">
        <f t="shared" si="7"/>
        <v>0</v>
      </c>
      <c r="G73" s="3">
        <f t="shared" si="7"/>
        <v>0</v>
      </c>
      <c r="H73" s="3">
        <f t="shared" si="7"/>
        <v>0</v>
      </c>
      <c r="I73" s="3">
        <f t="shared" si="7"/>
        <v>0</v>
      </c>
      <c r="J73" s="3">
        <f t="shared" si="7"/>
        <v>0</v>
      </c>
      <c r="K73" s="3">
        <f t="shared" si="7"/>
        <v>0</v>
      </c>
      <c r="L73" s="3">
        <f t="shared" si="7"/>
        <v>0</v>
      </c>
      <c r="M73" s="3">
        <f t="shared" si="7"/>
        <v>0.49000000000000021</v>
      </c>
      <c r="N73" s="3">
        <f t="shared" si="7"/>
        <v>0</v>
      </c>
      <c r="O73" s="3">
        <f t="shared" si="7"/>
        <v>0</v>
      </c>
      <c r="P73" s="3">
        <f t="shared" si="7"/>
        <v>0</v>
      </c>
      <c r="Q73" s="3">
        <f t="shared" si="7"/>
        <v>0</v>
      </c>
      <c r="R73" s="3">
        <f t="shared" si="6"/>
        <v>0</v>
      </c>
      <c r="S73" s="3">
        <f t="shared" si="6"/>
        <v>0</v>
      </c>
    </row>
    <row r="74" spans="1:19" x14ac:dyDescent="0.2">
      <c r="A74" t="s">
        <v>3</v>
      </c>
      <c r="B74" s="3"/>
      <c r="C74" s="3">
        <f t="shared" si="7"/>
        <v>0</v>
      </c>
      <c r="D74" s="3">
        <f t="shared" si="7"/>
        <v>0</v>
      </c>
      <c r="E74" s="3">
        <f t="shared" si="7"/>
        <v>0</v>
      </c>
      <c r="F74" s="3">
        <f t="shared" si="7"/>
        <v>0</v>
      </c>
      <c r="G74" s="3">
        <f t="shared" si="7"/>
        <v>0</v>
      </c>
      <c r="H74" s="3">
        <f t="shared" si="7"/>
        <v>0</v>
      </c>
      <c r="I74" s="3">
        <f t="shared" si="7"/>
        <v>0</v>
      </c>
      <c r="J74" s="3">
        <f t="shared" si="7"/>
        <v>0</v>
      </c>
      <c r="K74" s="3">
        <f t="shared" si="7"/>
        <v>-0.19999999999999929</v>
      </c>
      <c r="L74" s="3">
        <f t="shared" si="7"/>
        <v>0</v>
      </c>
      <c r="M74" s="3">
        <f t="shared" si="7"/>
        <v>0</v>
      </c>
      <c r="N74" s="3">
        <f t="shared" si="7"/>
        <v>0</v>
      </c>
      <c r="O74" s="3">
        <f t="shared" si="7"/>
        <v>0</v>
      </c>
      <c r="P74" s="3">
        <f t="shared" si="7"/>
        <v>0</v>
      </c>
      <c r="Q74" s="3">
        <f t="shared" si="7"/>
        <v>0</v>
      </c>
      <c r="R74" s="3">
        <f t="shared" si="6"/>
        <v>0</v>
      </c>
      <c r="S74" s="3">
        <f t="shared" si="6"/>
        <v>0</v>
      </c>
    </row>
    <row r="75" spans="1:19" x14ac:dyDescent="0.2">
      <c r="A75" t="s">
        <v>4</v>
      </c>
      <c r="B75" s="3"/>
      <c r="C75" s="3">
        <f t="shared" si="7"/>
        <v>0</v>
      </c>
      <c r="D75" s="3">
        <f t="shared" si="7"/>
        <v>0</v>
      </c>
      <c r="E75" s="3">
        <f t="shared" si="7"/>
        <v>0</v>
      </c>
      <c r="F75" s="3">
        <f t="shared" si="7"/>
        <v>0</v>
      </c>
      <c r="G75" s="3">
        <f t="shared" si="7"/>
        <v>0</v>
      </c>
      <c r="H75" s="3">
        <f t="shared" si="7"/>
        <v>0</v>
      </c>
      <c r="I75" s="3">
        <f t="shared" si="7"/>
        <v>0</v>
      </c>
      <c r="J75" s="3">
        <f t="shared" si="7"/>
        <v>0</v>
      </c>
      <c r="K75" s="3">
        <f t="shared" si="7"/>
        <v>0</v>
      </c>
      <c r="L75" s="3">
        <f t="shared" si="7"/>
        <v>0</v>
      </c>
      <c r="M75" s="3">
        <f t="shared" si="7"/>
        <v>0.41999999999999993</v>
      </c>
      <c r="N75" s="3">
        <f t="shared" si="7"/>
        <v>0</v>
      </c>
      <c r="O75" s="3">
        <f t="shared" si="7"/>
        <v>-0.25</v>
      </c>
      <c r="P75" s="3">
        <v>0.03</v>
      </c>
      <c r="Q75" s="3">
        <f t="shared" si="7"/>
        <v>0</v>
      </c>
      <c r="R75" s="3">
        <f t="shared" si="7"/>
        <v>0</v>
      </c>
      <c r="S75" s="3">
        <f t="shared" si="6"/>
        <v>0</v>
      </c>
    </row>
    <row r="76" spans="1:19" x14ac:dyDescent="0.2">
      <c r="A76" t="s">
        <v>5</v>
      </c>
      <c r="B76" s="3"/>
      <c r="C76" s="3">
        <f t="shared" si="7"/>
        <v>0</v>
      </c>
      <c r="D76" s="3">
        <f t="shared" si="7"/>
        <v>0</v>
      </c>
      <c r="E76" s="3">
        <f t="shared" si="7"/>
        <v>0</v>
      </c>
      <c r="F76" s="3">
        <f t="shared" si="7"/>
        <v>0</v>
      </c>
      <c r="G76" s="3">
        <f t="shared" si="7"/>
        <v>0</v>
      </c>
      <c r="H76" s="3">
        <f t="shared" si="7"/>
        <v>0</v>
      </c>
      <c r="I76" s="3">
        <f t="shared" si="7"/>
        <v>0</v>
      </c>
      <c r="J76" s="3">
        <f t="shared" si="7"/>
        <v>0</v>
      </c>
      <c r="K76" s="3">
        <f t="shared" si="7"/>
        <v>0</v>
      </c>
      <c r="L76" s="3">
        <f t="shared" si="7"/>
        <v>0</v>
      </c>
      <c r="M76" s="3">
        <f t="shared" si="7"/>
        <v>0.33000000000000007</v>
      </c>
      <c r="N76" s="3">
        <f t="shared" si="7"/>
        <v>-0.33999999999999986</v>
      </c>
      <c r="O76" s="3">
        <f t="shared" si="7"/>
        <v>0.15000000000000002</v>
      </c>
      <c r="P76" s="3">
        <v>0</v>
      </c>
      <c r="Q76" s="3">
        <f t="shared" si="6"/>
        <v>0</v>
      </c>
      <c r="R76" s="3">
        <f t="shared" si="6"/>
        <v>0</v>
      </c>
      <c r="S76" s="3">
        <f t="shared" si="6"/>
        <v>0</v>
      </c>
    </row>
    <row r="77" spans="1:19" x14ac:dyDescent="0.2">
      <c r="A77" t="s">
        <v>6</v>
      </c>
      <c r="B77" s="3"/>
      <c r="C77" s="3">
        <f t="shared" si="7"/>
        <v>0</v>
      </c>
      <c r="D77" s="3">
        <f t="shared" si="7"/>
        <v>0</v>
      </c>
      <c r="E77" s="3">
        <f t="shared" si="7"/>
        <v>0</v>
      </c>
      <c r="F77" s="3">
        <f t="shared" si="7"/>
        <v>0</v>
      </c>
      <c r="G77" s="3">
        <f t="shared" si="7"/>
        <v>0</v>
      </c>
      <c r="H77" s="3">
        <f t="shared" si="7"/>
        <v>0</v>
      </c>
      <c r="I77" s="3">
        <f t="shared" si="7"/>
        <v>0</v>
      </c>
      <c r="J77" s="3">
        <f t="shared" si="7"/>
        <v>0</v>
      </c>
      <c r="K77" s="3">
        <f t="shared" si="7"/>
        <v>0</v>
      </c>
      <c r="L77" s="3">
        <f t="shared" si="7"/>
        <v>0</v>
      </c>
      <c r="M77" s="3">
        <f t="shared" si="7"/>
        <v>0</v>
      </c>
      <c r="N77" s="3">
        <f t="shared" si="7"/>
        <v>0</v>
      </c>
      <c r="O77" s="3">
        <f t="shared" si="7"/>
        <v>0</v>
      </c>
      <c r="P77" s="3">
        <f t="shared" si="7"/>
        <v>0.38999999999999879</v>
      </c>
      <c r="Q77" s="3">
        <f t="shared" si="7"/>
        <v>0</v>
      </c>
      <c r="R77" s="3">
        <f t="shared" si="6"/>
        <v>0</v>
      </c>
      <c r="S77" s="3">
        <f t="shared" si="6"/>
        <v>0</v>
      </c>
    </row>
    <row r="78" spans="1:19" x14ac:dyDescent="0.2">
      <c r="A78" t="s">
        <v>7</v>
      </c>
      <c r="B78" s="3"/>
      <c r="C78" s="3">
        <f t="shared" si="7"/>
        <v>0</v>
      </c>
      <c r="D78" s="3">
        <f t="shared" si="7"/>
        <v>0</v>
      </c>
      <c r="E78" s="3">
        <f t="shared" si="7"/>
        <v>0</v>
      </c>
      <c r="F78" s="3">
        <f t="shared" si="7"/>
        <v>0</v>
      </c>
      <c r="G78" s="3">
        <f t="shared" si="7"/>
        <v>0</v>
      </c>
      <c r="H78" s="3">
        <f t="shared" si="7"/>
        <v>0</v>
      </c>
      <c r="I78" s="3">
        <f t="shared" si="7"/>
        <v>-0.25999999999999979</v>
      </c>
      <c r="J78" s="3">
        <f t="shared" si="7"/>
        <v>0</v>
      </c>
      <c r="K78" s="3">
        <f t="shared" si="7"/>
        <v>0</v>
      </c>
      <c r="L78" s="3">
        <f t="shared" si="7"/>
        <v>0</v>
      </c>
      <c r="M78" s="3">
        <f t="shared" si="7"/>
        <v>0.41</v>
      </c>
      <c r="N78" s="3">
        <f t="shared" si="7"/>
        <v>0</v>
      </c>
      <c r="O78" s="3">
        <f t="shared" si="7"/>
        <v>0</v>
      </c>
      <c r="P78" s="3">
        <f t="shared" si="7"/>
        <v>0</v>
      </c>
      <c r="Q78" s="3">
        <f t="shared" si="7"/>
        <v>0</v>
      </c>
      <c r="R78" s="3">
        <f t="shared" si="6"/>
        <v>0</v>
      </c>
      <c r="S78" s="3">
        <f t="shared" si="6"/>
        <v>0</v>
      </c>
    </row>
    <row r="79" spans="1:19" x14ac:dyDescent="0.2">
      <c r="A79" t="s">
        <v>8</v>
      </c>
      <c r="B79" s="3"/>
      <c r="C79" s="3">
        <f t="shared" si="7"/>
        <v>0</v>
      </c>
      <c r="D79" s="3">
        <f t="shared" si="7"/>
        <v>0</v>
      </c>
      <c r="E79" s="3">
        <f t="shared" si="7"/>
        <v>0</v>
      </c>
      <c r="F79" s="3">
        <f t="shared" si="7"/>
        <v>0</v>
      </c>
      <c r="G79" s="3">
        <f t="shared" si="7"/>
        <v>0</v>
      </c>
      <c r="H79" s="3">
        <f t="shared" si="7"/>
        <v>0</v>
      </c>
      <c r="I79" s="3">
        <f t="shared" si="7"/>
        <v>0</v>
      </c>
      <c r="J79" s="3">
        <f t="shared" si="7"/>
        <v>0</v>
      </c>
      <c r="K79" s="3">
        <f t="shared" si="7"/>
        <v>0</v>
      </c>
      <c r="L79" s="3">
        <f t="shared" si="7"/>
        <v>0</v>
      </c>
      <c r="M79" s="3">
        <f t="shared" si="7"/>
        <v>0</v>
      </c>
      <c r="N79" s="3">
        <f t="shared" si="7"/>
        <v>-0.32000000000000028</v>
      </c>
      <c r="O79" s="3">
        <f t="shared" si="7"/>
        <v>0</v>
      </c>
      <c r="P79" s="3">
        <f t="shared" si="7"/>
        <v>0</v>
      </c>
      <c r="Q79" s="3">
        <f t="shared" si="7"/>
        <v>0</v>
      </c>
      <c r="R79" s="3">
        <f t="shared" si="6"/>
        <v>0</v>
      </c>
      <c r="S79" s="3">
        <f t="shared" si="6"/>
        <v>0</v>
      </c>
    </row>
    <row r="80" spans="1:19" x14ac:dyDescent="0.2">
      <c r="A80" t="s">
        <v>9</v>
      </c>
      <c r="B80" s="3"/>
      <c r="C80" s="3">
        <f t="shared" si="7"/>
        <v>0</v>
      </c>
      <c r="D80" s="3">
        <f t="shared" si="7"/>
        <v>0</v>
      </c>
      <c r="E80" s="3">
        <f t="shared" si="7"/>
        <v>0</v>
      </c>
      <c r="F80" s="3">
        <f t="shared" si="7"/>
        <v>0</v>
      </c>
      <c r="G80" s="3">
        <f t="shared" si="7"/>
        <v>0</v>
      </c>
      <c r="H80" s="3">
        <f t="shared" si="7"/>
        <v>0</v>
      </c>
      <c r="I80" s="3">
        <f t="shared" si="7"/>
        <v>0</v>
      </c>
      <c r="J80" s="3">
        <f t="shared" si="7"/>
        <v>0</v>
      </c>
      <c r="K80" s="3">
        <f t="shared" si="7"/>
        <v>0</v>
      </c>
      <c r="L80" s="3">
        <f t="shared" si="7"/>
        <v>0</v>
      </c>
      <c r="M80" s="3">
        <f t="shared" si="7"/>
        <v>0</v>
      </c>
      <c r="N80" s="3">
        <f t="shared" si="7"/>
        <v>0</v>
      </c>
      <c r="O80" s="3">
        <f t="shared" si="7"/>
        <v>0</v>
      </c>
      <c r="P80" s="3">
        <f t="shared" si="7"/>
        <v>0</v>
      </c>
      <c r="Q80" s="3">
        <f t="shared" si="7"/>
        <v>0</v>
      </c>
      <c r="R80" s="3">
        <f t="shared" si="6"/>
        <v>0</v>
      </c>
      <c r="S80" s="3">
        <f t="shared" si="6"/>
        <v>0</v>
      </c>
    </row>
    <row r="81" spans="1:19" x14ac:dyDescent="0.2">
      <c r="A81" t="s">
        <v>24</v>
      </c>
      <c r="B81" s="3"/>
      <c r="C81" s="3">
        <f t="shared" si="7"/>
        <v>0</v>
      </c>
      <c r="D81" s="3">
        <f t="shared" si="7"/>
        <v>0</v>
      </c>
      <c r="E81" s="3">
        <f t="shared" si="7"/>
        <v>0</v>
      </c>
      <c r="F81" s="3">
        <f t="shared" si="7"/>
        <v>0</v>
      </c>
      <c r="G81" s="3">
        <f t="shared" si="7"/>
        <v>0</v>
      </c>
      <c r="H81" s="3">
        <f t="shared" si="7"/>
        <v>0</v>
      </c>
      <c r="I81" s="3">
        <f t="shared" si="7"/>
        <v>0</v>
      </c>
      <c r="J81" s="3">
        <f t="shared" si="7"/>
        <v>0</v>
      </c>
      <c r="K81" s="3">
        <f t="shared" si="7"/>
        <v>0</v>
      </c>
      <c r="L81" s="3">
        <f t="shared" si="7"/>
        <v>0</v>
      </c>
      <c r="M81" s="3">
        <f t="shared" si="7"/>
        <v>0.2</v>
      </c>
      <c r="N81" s="3">
        <f t="shared" si="7"/>
        <v>0</v>
      </c>
      <c r="O81" s="3">
        <f t="shared" si="7"/>
        <v>0</v>
      </c>
      <c r="P81" s="3">
        <f t="shared" si="7"/>
        <v>0</v>
      </c>
      <c r="Q81" s="3">
        <f t="shared" si="7"/>
        <v>0</v>
      </c>
      <c r="R81" s="3">
        <f t="shared" si="6"/>
        <v>0</v>
      </c>
      <c r="S81" s="3">
        <f t="shared" si="6"/>
        <v>0</v>
      </c>
    </row>
    <row r="82" spans="1:19" x14ac:dyDescent="0.2">
      <c r="A82" t="s">
        <v>11</v>
      </c>
      <c r="B82" s="3"/>
      <c r="C82" s="3">
        <f t="shared" si="7"/>
        <v>0</v>
      </c>
      <c r="D82" s="3">
        <f t="shared" si="7"/>
        <v>0</v>
      </c>
      <c r="E82" s="3">
        <f t="shared" si="7"/>
        <v>0</v>
      </c>
      <c r="F82" s="3">
        <f t="shared" si="7"/>
        <v>0</v>
      </c>
      <c r="G82" s="3">
        <f t="shared" si="7"/>
        <v>0</v>
      </c>
      <c r="H82" s="3">
        <f t="shared" si="7"/>
        <v>0</v>
      </c>
      <c r="I82" s="3">
        <f t="shared" si="7"/>
        <v>0</v>
      </c>
      <c r="J82" s="3">
        <f t="shared" si="7"/>
        <v>0</v>
      </c>
      <c r="K82" s="3">
        <f t="shared" si="7"/>
        <v>0</v>
      </c>
      <c r="L82" s="3">
        <f t="shared" si="7"/>
        <v>0</v>
      </c>
      <c r="M82" s="3">
        <f t="shared" si="7"/>
        <v>0.43000000000000149</v>
      </c>
      <c r="N82" s="3">
        <f t="shared" si="7"/>
        <v>0</v>
      </c>
      <c r="O82" s="3">
        <f t="shared" si="7"/>
        <v>0</v>
      </c>
      <c r="P82" s="3">
        <f t="shared" si="7"/>
        <v>0</v>
      </c>
      <c r="Q82" s="3">
        <f t="shared" si="7"/>
        <v>0</v>
      </c>
      <c r="R82" s="3">
        <f t="shared" si="6"/>
        <v>0</v>
      </c>
      <c r="S82" s="3">
        <f t="shared" si="6"/>
        <v>0</v>
      </c>
    </row>
    <row r="83" spans="1:19" x14ac:dyDescent="0.2">
      <c r="A83" t="s">
        <v>12</v>
      </c>
      <c r="B83" s="3"/>
      <c r="C83" s="3">
        <f t="shared" si="7"/>
        <v>0</v>
      </c>
      <c r="D83" s="3">
        <f t="shared" si="7"/>
        <v>0</v>
      </c>
      <c r="E83" s="3">
        <f t="shared" si="7"/>
        <v>0</v>
      </c>
      <c r="F83" s="3">
        <f t="shared" si="7"/>
        <v>0</v>
      </c>
      <c r="G83" s="3">
        <f t="shared" si="7"/>
        <v>0</v>
      </c>
      <c r="H83" s="3">
        <f t="shared" si="7"/>
        <v>0</v>
      </c>
      <c r="I83" s="3">
        <f t="shared" si="7"/>
        <v>0</v>
      </c>
      <c r="J83" s="3">
        <f t="shared" si="7"/>
        <v>0</v>
      </c>
      <c r="K83" s="3">
        <f t="shared" si="7"/>
        <v>0</v>
      </c>
      <c r="L83" s="3">
        <f t="shared" si="7"/>
        <v>0</v>
      </c>
      <c r="M83" s="3">
        <f t="shared" si="7"/>
        <v>0</v>
      </c>
      <c r="N83" s="3">
        <f t="shared" si="7"/>
        <v>0</v>
      </c>
      <c r="O83" s="3">
        <f t="shared" si="7"/>
        <v>0</v>
      </c>
      <c r="P83" s="3">
        <f t="shared" si="7"/>
        <v>0</v>
      </c>
      <c r="Q83" s="3">
        <f t="shared" si="7"/>
        <v>0</v>
      </c>
      <c r="R83" s="3">
        <f t="shared" si="6"/>
        <v>0</v>
      </c>
      <c r="S83" s="3">
        <f t="shared" si="6"/>
        <v>0</v>
      </c>
    </row>
    <row r="84" spans="1:19" x14ac:dyDescent="0.2">
      <c r="A84" t="s">
        <v>13</v>
      </c>
      <c r="B84" s="3"/>
      <c r="C84" s="3">
        <f t="shared" si="7"/>
        <v>0</v>
      </c>
      <c r="D84" s="3">
        <f t="shared" si="7"/>
        <v>0</v>
      </c>
      <c r="E84" s="3">
        <f t="shared" si="7"/>
        <v>0</v>
      </c>
      <c r="F84" s="3">
        <f t="shared" si="7"/>
        <v>0</v>
      </c>
      <c r="G84" s="3">
        <f t="shared" si="7"/>
        <v>0</v>
      </c>
      <c r="H84" s="3">
        <f t="shared" si="7"/>
        <v>0</v>
      </c>
      <c r="I84" s="3">
        <f t="shared" si="7"/>
        <v>0</v>
      </c>
      <c r="J84" s="3">
        <f t="shared" si="7"/>
        <v>0</v>
      </c>
      <c r="K84" s="3">
        <f t="shared" si="7"/>
        <v>0</v>
      </c>
      <c r="L84" s="3">
        <f t="shared" si="7"/>
        <v>0</v>
      </c>
      <c r="M84" s="3">
        <f t="shared" si="7"/>
        <v>0.33999999999999986</v>
      </c>
      <c r="N84" s="3">
        <f t="shared" si="7"/>
        <v>0</v>
      </c>
      <c r="O84" s="3">
        <f t="shared" si="7"/>
        <v>0</v>
      </c>
      <c r="P84" s="3">
        <f t="shared" si="7"/>
        <v>3.0000000000001137E-2</v>
      </c>
      <c r="Q84" s="3">
        <f t="shared" si="7"/>
        <v>0</v>
      </c>
      <c r="R84" s="3">
        <f t="shared" si="6"/>
        <v>0</v>
      </c>
      <c r="S84" s="3">
        <f t="shared" si="6"/>
        <v>0</v>
      </c>
    </row>
    <row r="85" spans="1:19" x14ac:dyDescent="0.2">
      <c r="A85" t="s">
        <v>14</v>
      </c>
      <c r="B85" s="3"/>
      <c r="C85" s="3">
        <f t="shared" si="7"/>
        <v>0</v>
      </c>
      <c r="D85" s="3">
        <f t="shared" si="7"/>
        <v>0</v>
      </c>
      <c r="E85" s="3">
        <f t="shared" si="7"/>
        <v>0</v>
      </c>
      <c r="F85" s="3">
        <f t="shared" si="7"/>
        <v>0</v>
      </c>
      <c r="G85" s="3">
        <f t="shared" si="7"/>
        <v>0</v>
      </c>
      <c r="H85" s="3">
        <f t="shared" si="7"/>
        <v>0</v>
      </c>
      <c r="I85" s="3">
        <f t="shared" si="7"/>
        <v>0</v>
      </c>
      <c r="J85" s="3">
        <f t="shared" si="7"/>
        <v>0</v>
      </c>
      <c r="K85" s="3">
        <f t="shared" si="7"/>
        <v>0</v>
      </c>
      <c r="L85" s="3">
        <f t="shared" si="7"/>
        <v>0</v>
      </c>
      <c r="M85" s="3">
        <f t="shared" si="7"/>
        <v>-0.11999999999999922</v>
      </c>
      <c r="N85" s="3">
        <f t="shared" si="7"/>
        <v>0</v>
      </c>
      <c r="O85" s="3">
        <f t="shared" si="7"/>
        <v>0</v>
      </c>
      <c r="P85" s="3">
        <f t="shared" si="7"/>
        <v>0</v>
      </c>
      <c r="Q85" s="3">
        <f t="shared" si="7"/>
        <v>0</v>
      </c>
      <c r="R85" s="3">
        <f t="shared" si="6"/>
        <v>0</v>
      </c>
      <c r="S85" s="3">
        <f t="shared" si="6"/>
        <v>0</v>
      </c>
    </row>
    <row r="86" spans="1:19" x14ac:dyDescent="0.2">
      <c r="A86" t="s">
        <v>15</v>
      </c>
      <c r="B86" s="3"/>
      <c r="C86" s="3">
        <f t="shared" si="7"/>
        <v>0</v>
      </c>
      <c r="D86" s="3">
        <f t="shared" si="7"/>
        <v>0</v>
      </c>
      <c r="E86" s="3">
        <f t="shared" si="7"/>
        <v>0</v>
      </c>
      <c r="F86" s="3">
        <f t="shared" si="7"/>
        <v>0</v>
      </c>
      <c r="G86" s="3">
        <f t="shared" si="7"/>
        <v>0</v>
      </c>
      <c r="H86" s="3">
        <f t="shared" si="7"/>
        <v>0</v>
      </c>
      <c r="I86" s="3">
        <f t="shared" si="7"/>
        <v>0</v>
      </c>
      <c r="J86" s="3">
        <f t="shared" si="7"/>
        <v>0</v>
      </c>
      <c r="K86" s="3">
        <f t="shared" si="7"/>
        <v>0</v>
      </c>
      <c r="L86" s="3">
        <f t="shared" si="7"/>
        <v>0</v>
      </c>
      <c r="M86" s="3">
        <f t="shared" si="7"/>
        <v>0</v>
      </c>
      <c r="N86" s="3">
        <f t="shared" si="7"/>
        <v>-0.22999999999999998</v>
      </c>
      <c r="O86" s="3">
        <f t="shared" si="7"/>
        <v>0</v>
      </c>
      <c r="P86" s="3">
        <f t="shared" si="7"/>
        <v>0</v>
      </c>
      <c r="Q86" s="3">
        <f t="shared" si="7"/>
        <v>0</v>
      </c>
      <c r="R86" s="3">
        <f t="shared" si="6"/>
        <v>0</v>
      </c>
      <c r="S86" s="3">
        <f t="shared" si="6"/>
        <v>0.47000000000000064</v>
      </c>
    </row>
    <row r="87" spans="1:19" x14ac:dyDescent="0.2">
      <c r="A87" t="s">
        <v>16</v>
      </c>
      <c r="B87" s="3"/>
      <c r="C87" s="3">
        <f t="shared" si="7"/>
        <v>0</v>
      </c>
      <c r="D87" s="3">
        <f t="shared" si="7"/>
        <v>0</v>
      </c>
      <c r="E87" s="3">
        <f t="shared" si="7"/>
        <v>0</v>
      </c>
      <c r="F87" s="3">
        <f t="shared" si="7"/>
        <v>0</v>
      </c>
      <c r="G87" s="3">
        <f t="shared" si="7"/>
        <v>0</v>
      </c>
      <c r="H87" s="3">
        <f t="shared" si="7"/>
        <v>0</v>
      </c>
      <c r="I87" s="3">
        <f t="shared" si="7"/>
        <v>0</v>
      </c>
      <c r="J87" s="3">
        <f t="shared" si="7"/>
        <v>0</v>
      </c>
      <c r="K87" s="3">
        <f t="shared" si="7"/>
        <v>0</v>
      </c>
      <c r="L87" s="3">
        <f t="shared" si="7"/>
        <v>0</v>
      </c>
      <c r="M87" s="3">
        <f t="shared" si="7"/>
        <v>0.25999999999999979</v>
      </c>
      <c r="N87" s="3">
        <f t="shared" si="7"/>
        <v>-0.21999999999999997</v>
      </c>
      <c r="O87" s="3">
        <f t="shared" si="7"/>
        <v>0</v>
      </c>
      <c r="P87" s="3">
        <f t="shared" si="7"/>
        <v>0</v>
      </c>
      <c r="Q87" s="3">
        <f t="shared" si="7"/>
        <v>0</v>
      </c>
      <c r="R87" s="3">
        <f t="shared" si="6"/>
        <v>0</v>
      </c>
      <c r="S87" s="3">
        <f t="shared" si="6"/>
        <v>0</v>
      </c>
    </row>
    <row r="88" spans="1:19" x14ac:dyDescent="0.2">
      <c r="A88" t="s">
        <v>17</v>
      </c>
      <c r="B88" s="3"/>
      <c r="C88" s="3">
        <f t="shared" si="7"/>
        <v>0</v>
      </c>
      <c r="D88" s="3">
        <f t="shared" si="7"/>
        <v>0</v>
      </c>
      <c r="E88" s="3">
        <f t="shared" si="7"/>
        <v>0</v>
      </c>
      <c r="F88" s="3">
        <f t="shared" si="7"/>
        <v>0</v>
      </c>
      <c r="G88" s="3">
        <f t="shared" si="7"/>
        <v>0</v>
      </c>
      <c r="H88" s="3">
        <f t="shared" si="7"/>
        <v>0</v>
      </c>
      <c r="I88" s="3">
        <f t="shared" si="7"/>
        <v>0</v>
      </c>
      <c r="J88" s="3">
        <f t="shared" si="7"/>
        <v>0</v>
      </c>
      <c r="K88" s="3">
        <f t="shared" si="7"/>
        <v>0</v>
      </c>
      <c r="L88" s="3">
        <f t="shared" si="7"/>
        <v>0</v>
      </c>
      <c r="M88" s="3">
        <f t="shared" si="7"/>
        <v>0</v>
      </c>
      <c r="N88" s="3">
        <f t="shared" si="7"/>
        <v>0</v>
      </c>
      <c r="O88" s="3">
        <f t="shared" si="7"/>
        <v>-0.30000000000000071</v>
      </c>
      <c r="P88" s="3">
        <f t="shared" si="7"/>
        <v>0</v>
      </c>
      <c r="Q88" s="3">
        <f t="shared" si="7"/>
        <v>0</v>
      </c>
      <c r="R88" s="3">
        <f t="shared" si="7"/>
        <v>0</v>
      </c>
      <c r="S88" s="3">
        <f t="shared" ref="R88:S91" si="8">+S42-S65</f>
        <v>0</v>
      </c>
    </row>
    <row r="89" spans="1:19" x14ac:dyDescent="0.2">
      <c r="A89" t="s">
        <v>18</v>
      </c>
      <c r="B89" s="3"/>
      <c r="C89" s="3">
        <f t="shared" ref="C89:Q91" si="9">+C43-C66</f>
        <v>0</v>
      </c>
      <c r="D89" s="3">
        <f t="shared" si="9"/>
        <v>0</v>
      </c>
      <c r="E89" s="3">
        <f t="shared" si="9"/>
        <v>0</v>
      </c>
      <c r="F89" s="3">
        <f t="shared" si="9"/>
        <v>0</v>
      </c>
      <c r="G89" s="3">
        <f t="shared" si="9"/>
        <v>0</v>
      </c>
      <c r="H89" s="3">
        <f t="shared" si="9"/>
        <v>0</v>
      </c>
      <c r="I89" s="3">
        <f t="shared" si="9"/>
        <v>0</v>
      </c>
      <c r="J89" s="3">
        <f t="shared" si="9"/>
        <v>0</v>
      </c>
      <c r="K89" s="3">
        <f t="shared" si="9"/>
        <v>0</v>
      </c>
      <c r="L89" s="3">
        <f t="shared" si="9"/>
        <v>0</v>
      </c>
      <c r="M89" s="3">
        <f t="shared" si="9"/>
        <v>0</v>
      </c>
      <c r="N89" s="3">
        <f t="shared" si="9"/>
        <v>0</v>
      </c>
      <c r="O89" s="3">
        <f t="shared" si="9"/>
        <v>0</v>
      </c>
      <c r="P89" s="3">
        <f t="shared" si="9"/>
        <v>0.34999999999999964</v>
      </c>
      <c r="Q89" s="3">
        <f t="shared" si="9"/>
        <v>0</v>
      </c>
      <c r="R89" s="3">
        <f t="shared" si="8"/>
        <v>0</v>
      </c>
      <c r="S89" s="3">
        <f t="shared" si="8"/>
        <v>0</v>
      </c>
    </row>
    <row r="90" spans="1:19" x14ac:dyDescent="0.2">
      <c r="A90" t="s">
        <v>19</v>
      </c>
      <c r="C90" s="3">
        <f t="shared" si="9"/>
        <v>0</v>
      </c>
      <c r="D90" s="3">
        <f t="shared" si="9"/>
        <v>0</v>
      </c>
      <c r="E90" s="3">
        <f t="shared" si="9"/>
        <v>0</v>
      </c>
      <c r="F90" s="3">
        <f t="shared" si="9"/>
        <v>0</v>
      </c>
      <c r="G90" s="3">
        <f t="shared" si="9"/>
        <v>0</v>
      </c>
      <c r="H90" s="3">
        <f t="shared" si="9"/>
        <v>0</v>
      </c>
      <c r="I90" s="3">
        <f t="shared" si="9"/>
        <v>0</v>
      </c>
      <c r="J90" s="3">
        <f t="shared" si="9"/>
        <v>0</v>
      </c>
      <c r="K90" s="3">
        <f t="shared" si="9"/>
        <v>0</v>
      </c>
      <c r="L90" s="3">
        <f t="shared" si="9"/>
        <v>0</v>
      </c>
      <c r="M90" s="3">
        <f t="shared" si="9"/>
        <v>0</v>
      </c>
      <c r="N90" s="3">
        <f>+N44-N67</f>
        <v>-0.19999999999999929</v>
      </c>
      <c r="O90" s="3">
        <f t="shared" si="9"/>
        <v>0</v>
      </c>
      <c r="P90" s="3">
        <f t="shared" si="9"/>
        <v>0</v>
      </c>
      <c r="Q90" s="3">
        <v>-0.05</v>
      </c>
      <c r="R90" s="3">
        <f t="shared" si="8"/>
        <v>0</v>
      </c>
      <c r="S90" s="3">
        <f t="shared" si="8"/>
        <v>0</v>
      </c>
    </row>
    <row r="91" spans="1:19" x14ac:dyDescent="0.2">
      <c r="A91" t="s">
        <v>20</v>
      </c>
      <c r="C91" s="3">
        <f t="shared" si="9"/>
        <v>0</v>
      </c>
      <c r="D91" s="3">
        <f t="shared" si="9"/>
        <v>0</v>
      </c>
      <c r="E91" s="3">
        <f t="shared" si="9"/>
        <v>0</v>
      </c>
      <c r="F91" s="3">
        <f t="shared" si="9"/>
        <v>0</v>
      </c>
      <c r="G91" s="3">
        <f t="shared" si="9"/>
        <v>0</v>
      </c>
      <c r="H91" s="3">
        <f t="shared" si="9"/>
        <v>0</v>
      </c>
      <c r="I91" s="3">
        <f t="shared" si="9"/>
        <v>0</v>
      </c>
      <c r="J91" s="3">
        <f t="shared" si="9"/>
        <v>0</v>
      </c>
      <c r="K91" s="3">
        <f t="shared" si="9"/>
        <v>0</v>
      </c>
      <c r="L91" s="3">
        <f t="shared" si="9"/>
        <v>0</v>
      </c>
      <c r="M91" s="3">
        <f t="shared" si="9"/>
        <v>0</v>
      </c>
      <c r="N91" s="3">
        <f t="shared" si="9"/>
        <v>-0.22000000000000064</v>
      </c>
      <c r="O91" s="3">
        <f t="shared" si="9"/>
        <v>0</v>
      </c>
      <c r="P91" s="3">
        <f t="shared" si="9"/>
        <v>0</v>
      </c>
      <c r="Q91" s="3">
        <f t="shared" si="9"/>
        <v>0</v>
      </c>
      <c r="R91" s="3">
        <f t="shared" si="8"/>
        <v>0</v>
      </c>
      <c r="S91" s="3">
        <f t="shared" si="8"/>
        <v>0</v>
      </c>
    </row>
    <row r="92" spans="1:19" x14ac:dyDescent="0.2">
      <c r="C92" s="3"/>
      <c r="D92" s="3"/>
      <c r="E92" s="3"/>
      <c r="F92" s="3"/>
      <c r="G92" s="3"/>
      <c r="H92" s="3"/>
      <c r="I92" s="3">
        <v>-0.01</v>
      </c>
      <c r="J92" s="3">
        <v>0</v>
      </c>
      <c r="K92" s="3">
        <v>-0.01</v>
      </c>
      <c r="L92" s="3">
        <v>0</v>
      </c>
      <c r="M92" s="3">
        <v>0.15</v>
      </c>
      <c r="N92" s="3">
        <v>-0.04</v>
      </c>
      <c r="O92" s="3">
        <v>-0.01</v>
      </c>
      <c r="P92" s="3">
        <v>0.01</v>
      </c>
      <c r="Q92" s="3">
        <v>-0.01</v>
      </c>
      <c r="R92" s="3">
        <v>0</v>
      </c>
      <c r="S92" s="3">
        <v>0.01</v>
      </c>
    </row>
    <row r="93" spans="1:1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</sheetData>
  <conditionalFormatting sqref="C26:S45 B72:S87 B49:S68 B88:M89 O88:S8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88:N9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Q9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 Madeleine</dc:creator>
  <cp:lastModifiedBy>Johan Ekman</cp:lastModifiedBy>
  <dcterms:created xsi:type="dcterms:W3CDTF">2018-11-05T09:31:43Z</dcterms:created>
  <dcterms:modified xsi:type="dcterms:W3CDTF">2019-01-10T12:50:06Z</dcterms:modified>
</cp:coreProperties>
</file>