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jeseb_ug_kth_se/Documents/PRO2 - Heating Network/"/>
    </mc:Choice>
  </mc:AlternateContent>
  <xr:revisionPtr revIDLastSave="52" documentId="8_{624A83EF-5D84-463B-A3E9-3103E39434D7}" xr6:coauthVersionLast="47" xr6:coauthVersionMax="47" xr10:uidLastSave="{873BB2D9-A859-429D-B679-07CC7147E949}"/>
  <bookViews>
    <workbookView xWindow="-108" yWindow="-108" windowWidth="23256" windowHeight="12576" xr2:uid="{A2A403C8-615D-49C1-B0CB-5B85D7F43B4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3" i="1"/>
  <c r="C4" i="1" s="1"/>
  <c r="D3" i="1"/>
  <c r="D4" i="1" s="1"/>
  <c r="B2" i="1"/>
  <c r="B4" i="1"/>
  <c r="B3" i="1"/>
</calcChain>
</file>

<file path=xl/sharedStrings.xml><?xml version="1.0" encoding="utf-8"?>
<sst xmlns="http://schemas.openxmlformats.org/spreadsheetml/2006/main" count="9" uniqueCount="9">
  <si>
    <t>Boilers</t>
  </si>
  <si>
    <t>CHP</t>
  </si>
  <si>
    <t>HP</t>
  </si>
  <si>
    <t>Capacity (MW)</t>
  </si>
  <si>
    <t>max</t>
  </si>
  <si>
    <t>min</t>
  </si>
  <si>
    <t>efficiency</t>
  </si>
  <si>
    <t>COP</t>
  </si>
  <si>
    <t>cost (MEUR/MW)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</si>
</sst>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0745-C10D-4E75-8DD4-73564D2543BF}">
  <dimension ref="A1:F7"/>
  <sheetViews>
    <sheetView tabSelected="1" workbookViewId="0">
      <selection activeCell="D3" sqref="D3"/>
    </sheetView>
  </sheetViews>
  <sheetFormatPr defaultRowHeight="14.4" x14ac:dyDescent="0.3"/>
  <cols>
    <col min="1" max="1" width="12.5546875" bestFit="1" customWidth="1"/>
  </cols>
  <sheetData>
    <row r="1" spans="1:6" x14ac:dyDescent="0.3">
      <c r="B1" t="s">
        <v>0</v>
      </c>
      <c r="C1" t="s">
        <v>1</v>
      </c>
      <c r="D1" t="s">
        <v>2</v>
      </c>
    </row>
    <row r="2" spans="1:6" x14ac:dyDescent="0.3">
      <c r="A2" t="s">
        <v>3</v>
      </c>
      <c r="B2">
        <f>0.6*$F$2</f>
        <v>1581.8715443133135</v>
      </c>
      <c r="C2">
        <f>0.3*$F$2</f>
        <v>790.93577215665675</v>
      </c>
      <c r="D2">
        <f>0.1*$F$2</f>
        <v>263.64525738555227</v>
      </c>
      <c r="F2">
        <v>2636.4525738555226</v>
      </c>
    </row>
    <row r="3" spans="1:6" x14ac:dyDescent="0.3">
      <c r="A3" t="s">
        <v>4</v>
      </c>
      <c r="B3">
        <f>B2</f>
        <v>1581.8715443133135</v>
      </c>
      <c r="C3">
        <f t="shared" ref="C3:D3" si="0">C2</f>
        <v>790.93577215665675</v>
      </c>
      <c r="D3">
        <f t="shared" si="0"/>
        <v>263.64525738555227</v>
      </c>
    </row>
    <row r="4" spans="1:6" x14ac:dyDescent="0.3">
      <c r="A4" t="s">
        <v>5</v>
      </c>
      <c r="B4">
        <f>0.45*B3</f>
        <v>711.84219494099113</v>
      </c>
      <c r="C4">
        <f>0.2*C3</f>
        <v>158.18715443133135</v>
      </c>
      <c r="D4">
        <f>0.25*D3</f>
        <v>65.911314346388068</v>
      </c>
    </row>
    <row r="5" spans="1:6" x14ac:dyDescent="0.3">
      <c r="A5" t="s">
        <v>6</v>
      </c>
      <c r="B5">
        <v>0.85</v>
      </c>
      <c r="C5">
        <v>1</v>
      </c>
    </row>
    <row r="6" spans="1:6" x14ac:dyDescent="0.3">
      <c r="A6" t="s">
        <v>7</v>
      </c>
      <c r="D6">
        <v>4.0999999999999996</v>
      </c>
    </row>
    <row r="7" spans="1:6" x14ac:dyDescent="0.3">
      <c r="A7" t="s">
        <v>8</v>
      </c>
      <c r="C7">
        <v>1.320949110385542</v>
      </c>
      <c r="D7" s="1">
        <v>0.10465223012360286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Elbert Sebastian</dc:creator>
  <cp:keywords/>
  <dc:description/>
  <cp:lastModifiedBy>Johan Elbert Sebastian</cp:lastModifiedBy>
  <cp:revision/>
  <dcterms:created xsi:type="dcterms:W3CDTF">2024-11-08T13:37:35Z</dcterms:created>
  <dcterms:modified xsi:type="dcterms:W3CDTF">2024-11-18T22:40:10Z</dcterms:modified>
  <cp:category/>
  <cp:contentStatus/>
</cp:coreProperties>
</file>