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17220" windowHeight="10920" activeTab="1"/>
  </bookViews>
  <sheets>
    <sheet name="Draw deck ratios" sheetId="1" r:id="rId1"/>
    <sheet name="Tribbles ratio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" i="2"/>
  <c r="J6" s="1"/>
  <c r="I7"/>
  <c r="J7" s="1"/>
  <c r="I8"/>
  <c r="J8" s="1"/>
  <c r="I9"/>
  <c r="J9" s="1"/>
  <c r="I10"/>
  <c r="J10" s="1"/>
  <c r="I5"/>
  <c r="J5" s="1"/>
  <c r="H12"/>
  <c r="E2" i="1"/>
  <c r="D2"/>
  <c r="D3" s="1"/>
  <c r="D4" s="1"/>
  <c r="J12" i="2" l="1"/>
  <c r="I12"/>
  <c r="G2" i="1"/>
  <c r="H2" s="1"/>
  <c r="I2" s="1"/>
  <c r="E3" s="1"/>
  <c r="D5"/>
  <c r="D6" l="1"/>
  <c r="D7" l="1"/>
  <c r="D8" l="1"/>
  <c r="D9" l="1"/>
  <c r="J9" s="1"/>
  <c r="D10" l="1"/>
  <c r="J10" s="1"/>
  <c r="D11" l="1"/>
  <c r="J11" s="1"/>
  <c r="D12" l="1"/>
  <c r="J12" s="1"/>
  <c r="D13" l="1"/>
  <c r="J13" s="1"/>
  <c r="J14" l="1"/>
  <c r="D14"/>
  <c r="J15" l="1"/>
  <c r="D15"/>
  <c r="J16" l="1"/>
  <c r="D16"/>
  <c r="J17" l="1"/>
  <c r="D17"/>
  <c r="J18" l="1"/>
  <c r="D18"/>
  <c r="J19" l="1"/>
  <c r="D19"/>
  <c r="J20" l="1"/>
  <c r="D20"/>
  <c r="D21" l="1"/>
  <c r="J21" s="1"/>
  <c r="D22" l="1"/>
  <c r="J22" s="1"/>
  <c r="D23" l="1"/>
  <c r="J23" s="1"/>
  <c r="D24" l="1"/>
  <c r="J24" s="1"/>
  <c r="D25" l="1"/>
  <c r="J25" s="1"/>
  <c r="D26" l="1"/>
  <c r="J26" s="1"/>
  <c r="D27" l="1"/>
  <c r="J27" s="1"/>
  <c r="J28" l="1"/>
  <c r="D28"/>
  <c r="J29" l="1"/>
  <c r="D29"/>
  <c r="J30" l="1"/>
  <c r="D30"/>
  <c r="J31" l="1"/>
  <c r="D31"/>
  <c r="J32" l="1"/>
  <c r="D32"/>
  <c r="J33" l="1"/>
  <c r="D33"/>
  <c r="D34" l="1"/>
  <c r="J34" s="1"/>
  <c r="D35" l="1"/>
  <c r="J35" s="1"/>
  <c r="D36" l="1"/>
  <c r="J36" s="1"/>
  <c r="D37" l="1"/>
  <c r="J37" s="1"/>
  <c r="J38" l="1"/>
  <c r="D38"/>
  <c r="D39" l="1"/>
  <c r="J39" s="1"/>
  <c r="D40" l="1"/>
  <c r="J40" s="1"/>
  <c r="D41" l="1"/>
  <c r="J41" s="1"/>
  <c r="D42" l="1"/>
  <c r="J42" s="1"/>
  <c r="D43" l="1"/>
  <c r="J43" s="1"/>
  <c r="D44" l="1"/>
  <c r="J44" s="1"/>
  <c r="J45" l="1"/>
  <c r="D45"/>
  <c r="D46" l="1"/>
  <c r="J46" s="1"/>
  <c r="D47" l="1"/>
  <c r="J47" s="1"/>
  <c r="D48" l="1"/>
  <c r="J48" s="1"/>
  <c r="D49" l="1"/>
  <c r="J49" s="1"/>
  <c r="D50" l="1"/>
  <c r="J50" s="1"/>
  <c r="D51" l="1"/>
  <c r="J51" s="1"/>
  <c r="D52" l="1"/>
  <c r="J52" s="1"/>
  <c r="D53" l="1"/>
  <c r="J53" s="1"/>
  <c r="D54" l="1"/>
  <c r="J54" s="1"/>
  <c r="D55" l="1"/>
  <c r="J55" s="1"/>
  <c r="D56" l="1"/>
  <c r="J56" s="1"/>
  <c r="D57" l="1"/>
  <c r="J57" s="1"/>
  <c r="D58" l="1"/>
  <c r="J58" s="1"/>
  <c r="D59" l="1"/>
  <c r="J59" s="1"/>
  <c r="J60" l="1"/>
  <c r="D60"/>
  <c r="D61" l="1"/>
  <c r="J61" s="1"/>
  <c r="D62" l="1"/>
  <c r="J62" s="1"/>
  <c r="J63" l="1"/>
  <c r="D63"/>
  <c r="D64" l="1"/>
  <c r="J64" s="1"/>
  <c r="J65" l="1"/>
  <c r="D65"/>
  <c r="D66" l="1"/>
  <c r="J66" s="1"/>
  <c r="D67" l="1"/>
  <c r="J67" s="1"/>
  <c r="D68" l="1"/>
  <c r="J68" s="1"/>
  <c r="J69" l="1"/>
  <c r="D69"/>
  <c r="J70" l="1"/>
  <c r="D70"/>
  <c r="D71" l="1"/>
  <c r="J71" s="1"/>
  <c r="J72" l="1"/>
  <c r="D72"/>
  <c r="J73" l="1"/>
  <c r="D73"/>
  <c r="J74" l="1"/>
  <c r="D74"/>
  <c r="J75" l="1"/>
  <c r="D75"/>
  <c r="J76" l="1"/>
  <c r="D76"/>
  <c r="J77" l="1"/>
  <c r="D77"/>
  <c r="J78" l="1"/>
  <c r="D78"/>
  <c r="J79" l="1"/>
  <c r="D79"/>
  <c r="J80" l="1"/>
  <c r="D80"/>
  <c r="J81" l="1"/>
  <c r="D81"/>
  <c r="J82" l="1"/>
  <c r="D82"/>
  <c r="J83" l="1"/>
  <c r="D83"/>
  <c r="J84" l="1"/>
  <c r="D84"/>
  <c r="J85" l="1"/>
  <c r="D85"/>
  <c r="J86" l="1"/>
  <c r="D86"/>
  <c r="J87" l="1"/>
  <c r="D87"/>
  <c r="J88" l="1"/>
  <c r="D88"/>
  <c r="J89" l="1"/>
  <c r="D89"/>
  <c r="J90" l="1"/>
  <c r="D90"/>
  <c r="J91" l="1"/>
  <c r="D91"/>
  <c r="J92" l="1"/>
  <c r="D92"/>
  <c r="J93" l="1"/>
  <c r="D93"/>
  <c r="D94" l="1"/>
  <c r="J94" s="1"/>
  <c r="D95" l="1"/>
  <c r="J95" s="1"/>
  <c r="D96" l="1"/>
  <c r="J96" s="1"/>
  <c r="D97" l="1"/>
  <c r="J97" s="1"/>
  <c r="J98" l="1"/>
  <c r="D98"/>
  <c r="D99" l="1"/>
  <c r="J99" s="1"/>
  <c r="D100" l="1"/>
  <c r="J100" s="1"/>
  <c r="J101" l="1"/>
  <c r="D101"/>
  <c r="D102" l="1"/>
  <c r="J102" s="1"/>
  <c r="D103" l="1"/>
  <c r="J103" s="1"/>
  <c r="D104" l="1"/>
  <c r="J104" s="1"/>
  <c r="J105" l="1"/>
  <c r="D105"/>
  <c r="D106" l="1"/>
  <c r="J106" s="1"/>
  <c r="D107" l="1"/>
  <c r="J107" s="1"/>
  <c r="J108" l="1"/>
  <c r="D108"/>
  <c r="D109" l="1"/>
  <c r="J109" s="1"/>
  <c r="J110" l="1"/>
  <c r="D110"/>
  <c r="D111" l="1"/>
  <c r="J111" s="1"/>
  <c r="J112" l="1"/>
  <c r="D112"/>
  <c r="D113" l="1"/>
  <c r="J113" s="1"/>
  <c r="J114" l="1"/>
  <c r="D114"/>
  <c r="D115" l="1"/>
  <c r="J115" s="1"/>
  <c r="J116" l="1"/>
  <c r="D116"/>
  <c r="J117" l="1"/>
  <c r="D117"/>
  <c r="J118" l="1"/>
  <c r="D118"/>
  <c r="D119" l="1"/>
  <c r="J119" s="1"/>
  <c r="J120" l="1"/>
  <c r="D120"/>
  <c r="G3"/>
  <c r="H3" s="1"/>
  <c r="I3" s="1"/>
  <c r="E4" s="1"/>
  <c r="G4" s="1"/>
  <c r="H4" l="1"/>
  <c r="I4" s="1"/>
  <c r="E5" s="1"/>
  <c r="G5" l="1"/>
  <c r="H5" s="1"/>
  <c r="I5" s="1"/>
  <c r="E6" s="1"/>
  <c r="G6" l="1"/>
  <c r="H6" s="1"/>
  <c r="I6" s="1"/>
  <c r="E7" s="1"/>
  <c r="G7" l="1"/>
  <c r="H7" s="1"/>
  <c r="I7" s="1"/>
  <c r="E8" s="1"/>
  <c r="G8" l="1"/>
  <c r="H8" s="1"/>
  <c r="I8" s="1"/>
  <c r="E9" s="1"/>
  <c r="G9" l="1"/>
  <c r="H9" s="1"/>
  <c r="I9" l="1"/>
  <c r="E10" s="1"/>
  <c r="G10" s="1"/>
  <c r="H10" l="1"/>
  <c r="I10" s="1"/>
  <c r="E11" s="1"/>
  <c r="G11" s="1"/>
  <c r="H11" s="1"/>
  <c r="I11" s="1"/>
  <c r="E12" s="1"/>
  <c r="G12" l="1"/>
  <c r="H12" s="1"/>
  <c r="I12" s="1"/>
  <c r="E13" s="1"/>
  <c r="G13" l="1"/>
  <c r="H13" s="1"/>
  <c r="I13" s="1"/>
  <c r="E14" s="1"/>
  <c r="G14" l="1"/>
  <c r="H14" s="1"/>
  <c r="I14" l="1"/>
  <c r="E15" s="1"/>
  <c r="G15" s="1"/>
  <c r="H15" l="1"/>
  <c r="I15" s="1"/>
  <c r="E16" s="1"/>
  <c r="G16" s="1"/>
  <c r="H16" s="1"/>
  <c r="I16" s="1"/>
  <c r="E17" s="1"/>
  <c r="G17" l="1"/>
  <c r="H17" s="1"/>
  <c r="I17" l="1"/>
  <c r="E18" s="1"/>
  <c r="G18" s="1"/>
  <c r="H18" l="1"/>
  <c r="I18" s="1"/>
  <c r="E19" s="1"/>
  <c r="G19" l="1"/>
  <c r="H19" s="1"/>
  <c r="I19" s="1"/>
  <c r="E20" s="1"/>
  <c r="G20" s="1"/>
  <c r="H20" s="1"/>
  <c r="I20" s="1"/>
  <c r="E21" s="1"/>
  <c r="G21" l="1"/>
  <c r="H21" s="1"/>
  <c r="I21" s="1"/>
  <c r="E22" s="1"/>
  <c r="G22" l="1"/>
  <c r="H22" s="1"/>
  <c r="I22" s="1"/>
  <c r="E23" s="1"/>
  <c r="G23" l="1"/>
  <c r="H23" s="1"/>
  <c r="I23" s="1"/>
  <c r="E24" s="1"/>
  <c r="G24" l="1"/>
  <c r="H24" s="1"/>
  <c r="I24" s="1"/>
  <c r="E25" s="1"/>
  <c r="G25" l="1"/>
  <c r="H25" s="1"/>
  <c r="I25" s="1"/>
  <c r="E26" s="1"/>
  <c r="G26" l="1"/>
  <c r="H26" s="1"/>
  <c r="I26" s="1"/>
  <c r="E27" s="1"/>
  <c r="G27" l="1"/>
  <c r="H27" s="1"/>
  <c r="I27" s="1"/>
  <c r="E28" s="1"/>
  <c r="G28" l="1"/>
  <c r="H28" s="1"/>
  <c r="I28" s="1"/>
  <c r="E29" s="1"/>
  <c r="G29" l="1"/>
  <c r="H29" s="1"/>
  <c r="I29" s="1"/>
  <c r="E30" s="1"/>
  <c r="G30" l="1"/>
  <c r="H30" s="1"/>
  <c r="I30" l="1"/>
  <c r="E31" s="1"/>
  <c r="G31" s="1"/>
  <c r="H31" s="1"/>
  <c r="I31" l="1"/>
  <c r="E32" s="1"/>
  <c r="G32" s="1"/>
  <c r="H32" l="1"/>
  <c r="I32" s="1"/>
  <c r="E33" s="1"/>
  <c r="G33" l="1"/>
  <c r="H33" s="1"/>
  <c r="I33" s="1"/>
  <c r="E34" s="1"/>
  <c r="G34" s="1"/>
  <c r="H34" s="1"/>
  <c r="I34" s="1"/>
  <c r="E35" s="1"/>
  <c r="G35" l="1"/>
  <c r="H35" s="1"/>
  <c r="I35" s="1"/>
  <c r="E36" s="1"/>
  <c r="G36" l="1"/>
  <c r="H36" s="1"/>
  <c r="I36" l="1"/>
  <c r="E37" s="1"/>
  <c r="G37" s="1"/>
  <c r="H37" s="1"/>
  <c r="I37" s="1"/>
  <c r="E38" s="1"/>
  <c r="G38" l="1"/>
  <c r="H38" s="1"/>
  <c r="I38" l="1"/>
  <c r="E39" s="1"/>
  <c r="G39" s="1"/>
  <c r="H39" s="1"/>
  <c r="I39" l="1"/>
  <c r="E40" s="1"/>
  <c r="G40" s="1"/>
  <c r="H40" s="1"/>
  <c r="I40" l="1"/>
  <c r="E41" s="1"/>
  <c r="G41" s="1"/>
  <c r="H41" s="1"/>
  <c r="I41" l="1"/>
  <c r="E42" s="1"/>
  <c r="G42" s="1"/>
  <c r="H42" s="1"/>
  <c r="I42" s="1"/>
  <c r="E43" s="1"/>
  <c r="G43" l="1"/>
  <c r="H43" s="1"/>
  <c r="I43" s="1"/>
  <c r="E44" s="1"/>
  <c r="G44" l="1"/>
  <c r="H44" s="1"/>
  <c r="I44" s="1"/>
  <c r="E45" s="1"/>
  <c r="G45" l="1"/>
  <c r="H45" s="1"/>
  <c r="I45" l="1"/>
  <c r="E46" s="1"/>
  <c r="G46" s="1"/>
  <c r="H46" l="1"/>
  <c r="I46" s="1"/>
  <c r="E47" s="1"/>
  <c r="G47" s="1"/>
  <c r="H47" s="1"/>
  <c r="I47" s="1"/>
  <c r="E48" s="1"/>
  <c r="G48" l="1"/>
  <c r="H48" s="1"/>
  <c r="I48" s="1"/>
  <c r="E49" s="1"/>
  <c r="G49" l="1"/>
  <c r="H49" s="1"/>
  <c r="I49" s="1"/>
  <c r="E50" s="1"/>
  <c r="G50" l="1"/>
  <c r="H50" s="1"/>
  <c r="I50" s="1"/>
  <c r="E51" s="1"/>
  <c r="G51" l="1"/>
  <c r="H51" s="1"/>
  <c r="I51" s="1"/>
  <c r="E52" s="1"/>
  <c r="G52" l="1"/>
  <c r="H52" s="1"/>
  <c r="I52" l="1"/>
  <c r="E53" s="1"/>
  <c r="G53" s="1"/>
  <c r="H53" s="1"/>
  <c r="I53" s="1"/>
  <c r="E54" s="1"/>
  <c r="G54" l="1"/>
  <c r="H54" s="1"/>
  <c r="I54" s="1"/>
  <c r="E55" s="1"/>
  <c r="G55" l="1"/>
  <c r="H55" s="1"/>
  <c r="I55" l="1"/>
  <c r="E56" s="1"/>
  <c r="G56" s="1"/>
  <c r="H56" l="1"/>
  <c r="I56" s="1"/>
  <c r="E57" s="1"/>
  <c r="G57" s="1"/>
  <c r="H57" s="1"/>
  <c r="I57" s="1"/>
  <c r="E58" s="1"/>
  <c r="G58" l="1"/>
  <c r="H58" s="1"/>
  <c r="I58" s="1"/>
  <c r="E59" s="1"/>
  <c r="G59" l="1"/>
  <c r="H59" s="1"/>
  <c r="I59" l="1"/>
  <c r="E60" s="1"/>
  <c r="G60" s="1"/>
  <c r="H60" l="1"/>
  <c r="I60" s="1"/>
  <c r="E61" s="1"/>
  <c r="G61" s="1"/>
  <c r="H61" s="1"/>
  <c r="I61" s="1"/>
  <c r="E62" s="1"/>
  <c r="G62" l="1"/>
  <c r="H62" s="1"/>
  <c r="I62" s="1"/>
  <c r="E63" s="1"/>
  <c r="G63" l="1"/>
  <c r="H63" s="1"/>
  <c r="I63" l="1"/>
  <c r="E64" s="1"/>
  <c r="G64" s="1"/>
  <c r="H64" l="1"/>
  <c r="I64" s="1"/>
  <c r="E65" s="1"/>
  <c r="G65" s="1"/>
  <c r="H65" s="1"/>
  <c r="I65" s="1"/>
  <c r="E66" s="1"/>
  <c r="G66" l="1"/>
  <c r="H66" s="1"/>
  <c r="I66" l="1"/>
  <c r="E67" s="1"/>
  <c r="G67" s="1"/>
  <c r="H67" l="1"/>
  <c r="I67" s="1"/>
  <c r="E68" s="1"/>
  <c r="G68" s="1"/>
  <c r="H68" l="1"/>
  <c r="I68" s="1"/>
  <c r="E69" s="1"/>
  <c r="G69" s="1"/>
  <c r="H69" l="1"/>
  <c r="I69" s="1"/>
  <c r="E70" s="1"/>
  <c r="G70" s="1"/>
  <c r="H70" l="1"/>
  <c r="I70" s="1"/>
  <c r="E71" s="1"/>
  <c r="G71" s="1"/>
  <c r="H71" s="1"/>
  <c r="I71" s="1"/>
  <c r="E72" s="1"/>
  <c r="G72" l="1"/>
  <c r="H72" s="1"/>
  <c r="I72" s="1"/>
  <c r="E73" s="1"/>
  <c r="H73" l="1"/>
  <c r="I73" s="1"/>
  <c r="E74" s="1"/>
  <c r="G73"/>
  <c r="G74" l="1"/>
  <c r="H74" s="1"/>
  <c r="I74" s="1"/>
  <c r="E75" s="1"/>
  <c r="G75" l="1"/>
  <c r="H75" s="1"/>
  <c r="I75" l="1"/>
  <c r="E76" s="1"/>
  <c r="G76" s="1"/>
  <c r="H76" s="1"/>
  <c r="I76" s="1"/>
  <c r="E77" s="1"/>
  <c r="G77" l="1"/>
  <c r="H77" s="1"/>
  <c r="I77" l="1"/>
  <c r="E78" s="1"/>
  <c r="G78" s="1"/>
  <c r="H78" s="1"/>
  <c r="I78" l="1"/>
  <c r="E79" s="1"/>
  <c r="G79" s="1"/>
  <c r="H79" s="1"/>
  <c r="I79" l="1"/>
  <c r="E80" s="1"/>
  <c r="G80" s="1"/>
  <c r="H80" s="1"/>
  <c r="I80" l="1"/>
  <c r="E81" s="1"/>
  <c r="G81" s="1"/>
  <c r="H81" l="1"/>
  <c r="I81" s="1"/>
  <c r="E82" s="1"/>
  <c r="G82" s="1"/>
  <c r="H82" s="1"/>
  <c r="I82" s="1"/>
  <c r="E83" s="1"/>
  <c r="G83" l="1"/>
  <c r="H83"/>
  <c r="I83" s="1"/>
  <c r="E84" s="1"/>
  <c r="G84" l="1"/>
  <c r="H84" s="1"/>
  <c r="I84" s="1"/>
  <c r="E85" s="1"/>
  <c r="H85" l="1"/>
  <c r="I85" s="1"/>
  <c r="E86" s="1"/>
  <c r="G85"/>
  <c r="G86" l="1"/>
  <c r="H86" s="1"/>
  <c r="I86" l="1"/>
  <c r="E87" s="1"/>
  <c r="G87" s="1"/>
  <c r="H87" l="1"/>
  <c r="I87" s="1"/>
  <c r="E88" s="1"/>
  <c r="G88" s="1"/>
  <c r="H88" s="1"/>
  <c r="I88" s="1"/>
  <c r="E89" s="1"/>
  <c r="G89" l="1"/>
  <c r="H89" s="1"/>
  <c r="I89" s="1"/>
  <c r="E90" s="1"/>
  <c r="H90" l="1"/>
  <c r="I90" s="1"/>
  <c r="E91" s="1"/>
  <c r="G90"/>
  <c r="G91" l="1"/>
  <c r="H91" s="1"/>
  <c r="I91" s="1"/>
  <c r="E92" s="1"/>
  <c r="G92" l="1"/>
  <c r="H92" s="1"/>
  <c r="I92" l="1"/>
  <c r="E93" s="1"/>
  <c r="G93" s="1"/>
  <c r="H93" l="1"/>
  <c r="I93" s="1"/>
  <c r="E94" s="1"/>
  <c r="G94" s="1"/>
  <c r="H94" s="1"/>
  <c r="I94" s="1"/>
  <c r="E95" s="1"/>
  <c r="H95" l="1"/>
  <c r="I95" s="1"/>
  <c r="E96" s="1"/>
  <c r="G95"/>
  <c r="G96" l="1"/>
  <c r="H96" s="1"/>
  <c r="I96" l="1"/>
  <c r="E97" s="1"/>
  <c r="G97" s="1"/>
  <c r="H97" s="1"/>
  <c r="I97" s="1"/>
  <c r="E98" s="1"/>
  <c r="G98" l="1"/>
  <c r="H98" s="1"/>
  <c r="I98" l="1"/>
  <c r="E99" s="1"/>
  <c r="G99" s="1"/>
  <c r="H99" l="1"/>
  <c r="I99" s="1"/>
  <c r="E100" s="1"/>
  <c r="H100" s="1"/>
  <c r="I100" s="1"/>
  <c r="E101" s="1"/>
  <c r="G100" l="1"/>
  <c r="G101"/>
  <c r="H101" s="1"/>
  <c r="I101" s="1"/>
  <c r="E102" s="1"/>
  <c r="G102" l="1"/>
  <c r="H102"/>
  <c r="I102" s="1"/>
  <c r="E103" s="1"/>
  <c r="G103" l="1"/>
  <c r="H103"/>
  <c r="I103" s="1"/>
  <c r="E104" s="1"/>
  <c r="G104" l="1"/>
  <c r="H104" s="1"/>
  <c r="I104" l="1"/>
  <c r="E105" s="1"/>
  <c r="G105" s="1"/>
  <c r="H105" s="1"/>
  <c r="I105" l="1"/>
  <c r="E106" s="1"/>
  <c r="G106" s="1"/>
  <c r="H106" l="1"/>
  <c r="I106" s="1"/>
  <c r="E107" s="1"/>
  <c r="G107" s="1"/>
  <c r="H107" s="1"/>
  <c r="I107" l="1"/>
  <c r="E108" s="1"/>
  <c r="G108" s="1"/>
  <c r="H108" l="1"/>
  <c r="I108" s="1"/>
  <c r="E109" s="1"/>
  <c r="G109" s="1"/>
  <c r="H109" s="1"/>
  <c r="I109" s="1"/>
  <c r="E110" s="1"/>
  <c r="G110" l="1"/>
  <c r="H110"/>
  <c r="I110" s="1"/>
  <c r="E111" s="1"/>
  <c r="G111" l="1"/>
  <c r="H111" s="1"/>
  <c r="I111" l="1"/>
  <c r="E112" s="1"/>
  <c r="G112" s="1"/>
  <c r="H112" s="1"/>
  <c r="I112" l="1"/>
  <c r="E113" s="1"/>
  <c r="G113" s="1"/>
  <c r="H113" s="1"/>
  <c r="I113" l="1"/>
  <c r="E114" s="1"/>
  <c r="G114" s="1"/>
  <c r="H114" s="1"/>
  <c r="I114" s="1"/>
  <c r="E115" s="1"/>
  <c r="G115" l="1"/>
  <c r="H115" s="1"/>
  <c r="I115" s="1"/>
  <c r="E116" s="1"/>
  <c r="G116" l="1"/>
  <c r="H116" s="1"/>
  <c r="I116" l="1"/>
  <c r="E117" s="1"/>
  <c r="G117" s="1"/>
  <c r="H117" l="1"/>
  <c r="I117" s="1"/>
  <c r="E118" s="1"/>
  <c r="H118" s="1"/>
  <c r="I118" s="1"/>
  <c r="E119" s="1"/>
  <c r="G118" l="1"/>
  <c r="G119"/>
  <c r="H119"/>
  <c r="I119" s="1"/>
  <c r="E120" s="1"/>
  <c r="H120" s="1"/>
  <c r="I120" s="1"/>
  <c r="G120" l="1"/>
</calcChain>
</file>

<file path=xl/sharedStrings.xml><?xml version="1.0" encoding="utf-8"?>
<sst xmlns="http://schemas.openxmlformats.org/spreadsheetml/2006/main" count="42" uniqueCount="40">
  <si>
    <t>Total</t>
  </si>
  <si>
    <t>Hit</t>
  </si>
  <si>
    <t>Draw #</t>
  </si>
  <si>
    <t>Prob</t>
  </si>
  <si>
    <t>Acc P</t>
  </si>
  <si>
    <t>Acc inv P</t>
  </si>
  <si>
    <t>Turn</t>
  </si>
  <si>
    <t>Param</t>
  </si>
  <si>
    <t>Value</t>
  </si>
  <si>
    <t>Deck</t>
  </si>
  <si>
    <t>Turn draw</t>
  </si>
  <si>
    <t>Threshhold</t>
  </si>
  <si>
    <t>MilesStuntDouble</t>
  </si>
  <si>
    <t>http://www.trekcc.org/forum/viewtopic.php?f=152&amp;t=13073</t>
  </si>
  <si>
    <t>1: 21.6%</t>
  </si>
  <si>
    <t>10: 22.1%</t>
  </si>
  <si>
    <t>100: 19.3%</t>
  </si>
  <si>
    <t>1000: 16.3%</t>
  </si>
  <si>
    <t>10000: 12.4%</t>
  </si>
  <si>
    <t>100000: 8.1 %</t>
  </si>
  <si>
    <t>Theoretical optimum</t>
  </si>
  <si>
    <t>Winners 2011</t>
  </si>
  <si>
    <t>Winners 2012</t>
  </si>
  <si>
    <t>1: 19.3076%</t>
  </si>
  <si>
    <t xml:space="preserve">10: 19.7618% </t>
  </si>
  <si>
    <t xml:space="preserve">100: 18.1223%, </t>
  </si>
  <si>
    <t>1000: 15.7219%,</t>
  </si>
  <si>
    <t>10000: 14.2342%</t>
  </si>
  <si>
    <t>100000: 12.8545%</t>
  </si>
  <si>
    <t>1:19.3627</t>
  </si>
  <si>
    <t>10: 18.7472</t>
  </si>
  <si>
    <t>100: 18.406</t>
  </si>
  <si>
    <t>1000: 15.2188</t>
  </si>
  <si>
    <t>10000: 13.6629</t>
  </si>
  <si>
    <t>100000: 14.6073</t>
  </si>
  <si>
    <t>Ratio</t>
  </si>
  <si>
    <t>Type</t>
  </si>
  <si>
    <t>Totalt antal</t>
  </si>
  <si>
    <t>Round</t>
  </si>
  <si>
    <t>Amount</t>
  </si>
</sst>
</file>

<file path=xl/styles.xml><?xml version="1.0" encoding="utf-8"?>
<styleSheet xmlns="http://schemas.openxmlformats.org/spreadsheetml/2006/main">
  <numFmts count="2">
    <numFmt numFmtId="43" formatCode="_-* #,##0.00\ _k_r_-;\-* #,##0.00\ _k_r_-;_-* &quot;-&quot;??\ _k_r_-;_-@_-"/>
    <numFmt numFmtId="164" formatCode="_-* #,##0\ _k_r_-;\-* #,##0\ _k_r_-;_-* &quot;-&quot;??\ _k_r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Fill="1"/>
    <xf numFmtId="9" fontId="0" fillId="0" borderId="0" xfId="1" applyFont="1"/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9" fontId="3" fillId="0" borderId="0" xfId="1" applyFont="1" applyAlignment="1">
      <alignment horizontal="center"/>
    </xf>
    <xf numFmtId="0" fontId="3" fillId="0" borderId="0" xfId="0" applyFont="1"/>
    <xf numFmtId="9" fontId="3" fillId="0" borderId="0" xfId="1" applyFont="1"/>
    <xf numFmtId="9" fontId="0" fillId="2" borderId="0" xfId="1" applyFont="1" applyFill="1" applyAlignment="1">
      <alignment horizontal="left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left"/>
    </xf>
    <xf numFmtId="9" fontId="2" fillId="0" borderId="0" xfId="1" applyFont="1"/>
    <xf numFmtId="9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3" applyAlignment="1" applyProtection="1"/>
    <xf numFmtId="9" fontId="0" fillId="0" borderId="0" xfId="0" applyNumberFormat="1"/>
    <xf numFmtId="0" fontId="0" fillId="0" borderId="0" xfId="0" applyAlignment="1">
      <alignment horizontal="right"/>
    </xf>
    <xf numFmtId="164" fontId="0" fillId="0" borderId="0" xfId="2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rekcc.org/forum/viewtopic.php?f=152&amp;t=130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1" sqref="A31"/>
    </sheetView>
  </sheetViews>
  <sheetFormatPr defaultRowHeight="14.4"/>
  <cols>
    <col min="1" max="1" width="11.6640625" customWidth="1"/>
    <col min="2" max="2" width="5.5546875" style="6" bestFit="1" customWidth="1"/>
    <col min="3" max="3" width="2.21875" style="7" customWidth="1"/>
    <col min="4" max="4" width="5.21875" bestFit="1" customWidth="1"/>
    <col min="5" max="5" width="7.33203125" bestFit="1" customWidth="1"/>
    <col min="6" max="6" width="6.77734375" bestFit="1" customWidth="1"/>
    <col min="7" max="7" width="8.88671875" style="2"/>
    <col min="8" max="8" width="10.109375" style="3" hidden="1" customWidth="1"/>
    <col min="9" max="9" width="9.77734375" style="3" customWidth="1"/>
    <col min="10" max="10" width="5.5546875" style="15" customWidth="1"/>
  </cols>
  <sheetData>
    <row r="1" spans="1:10" s="9" customFormat="1">
      <c r="A1" s="9" t="s">
        <v>7</v>
      </c>
      <c r="B1" s="10" t="s">
        <v>8</v>
      </c>
      <c r="C1" s="16"/>
      <c r="D1" s="9" t="s">
        <v>0</v>
      </c>
      <c r="E1" s="9" t="s">
        <v>1</v>
      </c>
      <c r="F1" s="9" t="s">
        <v>2</v>
      </c>
      <c r="G1" s="17" t="s">
        <v>3</v>
      </c>
      <c r="H1" s="18" t="s">
        <v>5</v>
      </c>
      <c r="I1" s="18" t="s">
        <v>4</v>
      </c>
      <c r="J1" s="19" t="s">
        <v>6</v>
      </c>
    </row>
    <row r="2" spans="1:10">
      <c r="A2" s="9" t="s">
        <v>9</v>
      </c>
      <c r="B2" s="8">
        <v>30</v>
      </c>
      <c r="D2" s="1">
        <f>$B$2</f>
        <v>30</v>
      </c>
      <c r="E2" s="1">
        <f>$B$3</f>
        <v>5</v>
      </c>
      <c r="F2" s="12">
        <v>1</v>
      </c>
      <c r="G2" s="13">
        <f>E2/D2</f>
        <v>0.16666666666666666</v>
      </c>
      <c r="H2" s="11">
        <f>1-G2</f>
        <v>0.83333333333333337</v>
      </c>
      <c r="I2" s="11">
        <f>1-H2</f>
        <v>0.16666666666666663</v>
      </c>
      <c r="J2" s="15">
        <v>1</v>
      </c>
    </row>
    <row r="3" spans="1:10">
      <c r="A3" s="9" t="s">
        <v>1</v>
      </c>
      <c r="B3" s="8">
        <v>5</v>
      </c>
      <c r="D3">
        <f>D2-1</f>
        <v>29</v>
      </c>
      <c r="E3">
        <f>IF(I2&gt;$B$5,E2-1,E2)</f>
        <v>5</v>
      </c>
      <c r="F3" s="12">
        <v>2</v>
      </c>
      <c r="G3" s="13">
        <f t="shared" ref="G3:G17" si="0">E3/D3</f>
        <v>0.17241379310344829</v>
      </c>
      <c r="H3" s="11">
        <f t="shared" ref="H3:H7" si="1">IF(E2=E3,H2*(1-G3),1-G3)</f>
        <v>0.68965517241379315</v>
      </c>
      <c r="I3" s="11">
        <f t="shared" ref="I3:I66" si="2">1-H3</f>
        <v>0.31034482758620685</v>
      </c>
      <c r="J3" s="15">
        <v>1</v>
      </c>
    </row>
    <row r="4" spans="1:10">
      <c r="A4" s="9" t="s">
        <v>10</v>
      </c>
      <c r="B4" s="8">
        <v>3</v>
      </c>
      <c r="D4">
        <f t="shared" ref="D4:D17" si="3">D3-1</f>
        <v>28</v>
      </c>
      <c r="E4">
        <f t="shared" ref="E4:E67" si="4">IF(I3&gt;$B$5,E3-1,E3)</f>
        <v>5</v>
      </c>
      <c r="F4" s="12">
        <v>3</v>
      </c>
      <c r="G4" s="13">
        <f t="shared" si="0"/>
        <v>0.17857142857142858</v>
      </c>
      <c r="H4" s="11">
        <f t="shared" si="1"/>
        <v>0.56650246305418717</v>
      </c>
      <c r="I4" s="11">
        <f t="shared" si="2"/>
        <v>0.43349753694581283</v>
      </c>
      <c r="J4" s="15">
        <v>1</v>
      </c>
    </row>
    <row r="5" spans="1:10">
      <c r="A5" s="9" t="s">
        <v>11</v>
      </c>
      <c r="B5" s="14">
        <v>0.7</v>
      </c>
      <c r="D5">
        <f t="shared" si="3"/>
        <v>27</v>
      </c>
      <c r="E5">
        <f t="shared" si="4"/>
        <v>5</v>
      </c>
      <c r="F5" s="12">
        <v>4</v>
      </c>
      <c r="G5" s="13">
        <f t="shared" si="0"/>
        <v>0.18518518518518517</v>
      </c>
      <c r="H5" s="11">
        <f t="shared" si="1"/>
        <v>0.46159459952563403</v>
      </c>
      <c r="I5" s="11">
        <f t="shared" si="2"/>
        <v>0.53840540047436591</v>
      </c>
      <c r="J5" s="15">
        <v>1</v>
      </c>
    </row>
    <row r="6" spans="1:10">
      <c r="D6">
        <f t="shared" si="3"/>
        <v>26</v>
      </c>
      <c r="E6">
        <f t="shared" si="4"/>
        <v>5</v>
      </c>
      <c r="F6" s="12">
        <v>5</v>
      </c>
      <c r="G6" s="13">
        <f t="shared" si="0"/>
        <v>0.19230769230769232</v>
      </c>
      <c r="H6" s="11">
        <f t="shared" si="1"/>
        <v>0.37282640730916594</v>
      </c>
      <c r="I6" s="11">
        <f t="shared" si="2"/>
        <v>0.62717359269083406</v>
      </c>
      <c r="J6" s="15">
        <v>1</v>
      </c>
    </row>
    <row r="7" spans="1:10">
      <c r="D7">
        <f t="shared" si="3"/>
        <v>25</v>
      </c>
      <c r="E7">
        <f t="shared" si="4"/>
        <v>5</v>
      </c>
      <c r="F7" s="12">
        <v>6</v>
      </c>
      <c r="G7" s="13">
        <f t="shared" si="0"/>
        <v>0.2</v>
      </c>
      <c r="H7" s="11">
        <f t="shared" si="1"/>
        <v>0.29826112584733278</v>
      </c>
      <c r="I7" s="11">
        <f t="shared" si="2"/>
        <v>0.70173887415266722</v>
      </c>
      <c r="J7" s="15">
        <v>1</v>
      </c>
    </row>
    <row r="8" spans="1:10">
      <c r="D8">
        <f t="shared" si="3"/>
        <v>24</v>
      </c>
      <c r="E8">
        <f t="shared" si="4"/>
        <v>4</v>
      </c>
      <c r="F8">
        <v>7</v>
      </c>
      <c r="G8" s="5">
        <f t="shared" si="0"/>
        <v>0.16666666666666666</v>
      </c>
      <c r="H8" s="4">
        <f>IF(E7=E8,H7*(1-G8),1-G8)</f>
        <v>0.83333333333333337</v>
      </c>
      <c r="I8" s="4">
        <f t="shared" si="2"/>
        <v>0.16666666666666663</v>
      </c>
      <c r="J8" s="15">
        <v>1</v>
      </c>
    </row>
    <row r="9" spans="1:10">
      <c r="D9">
        <f t="shared" si="3"/>
        <v>23</v>
      </c>
      <c r="E9">
        <f t="shared" si="4"/>
        <v>4</v>
      </c>
      <c r="F9">
        <v>8</v>
      </c>
      <c r="G9" s="2">
        <f t="shared" si="0"/>
        <v>0.17391304347826086</v>
      </c>
      <c r="H9" s="3">
        <f>IF(E8=E9,H8*(1-G9),1-G9)</f>
        <v>0.68840579710144933</v>
      </c>
      <c r="I9" s="3">
        <f t="shared" si="2"/>
        <v>0.31159420289855067</v>
      </c>
      <c r="J9" s="15">
        <f>IF(D9=(($B$2+$B$4-7)-J8*$B$4),J8+1,J8)</f>
        <v>2</v>
      </c>
    </row>
    <row r="10" spans="1:10">
      <c r="D10">
        <f t="shared" si="3"/>
        <v>22</v>
      </c>
      <c r="E10">
        <f t="shared" si="4"/>
        <v>4</v>
      </c>
      <c r="F10">
        <v>9</v>
      </c>
      <c r="G10" s="2">
        <f t="shared" si="0"/>
        <v>0.18181818181818182</v>
      </c>
      <c r="H10" s="3">
        <f t="shared" ref="H10:H73" si="5">IF(E9=E10,H9*(1-G10),1-G10)</f>
        <v>0.56324110671936756</v>
      </c>
      <c r="I10" s="3">
        <f t="shared" si="2"/>
        <v>0.43675889328063244</v>
      </c>
      <c r="J10" s="15">
        <f t="shared" ref="J10:J73" si="6">IF(D10=(($B$2+$B$4-7)-J9*$B$4),J9+1,J9)</f>
        <v>2</v>
      </c>
    </row>
    <row r="11" spans="1:10">
      <c r="D11">
        <f t="shared" si="3"/>
        <v>21</v>
      </c>
      <c r="E11">
        <f t="shared" si="4"/>
        <v>4</v>
      </c>
      <c r="F11">
        <v>10</v>
      </c>
      <c r="G11" s="2">
        <f t="shared" si="0"/>
        <v>0.19047619047619047</v>
      </c>
      <c r="H11" s="3">
        <f t="shared" si="5"/>
        <v>0.45595708639186899</v>
      </c>
      <c r="I11" s="3">
        <f t="shared" si="2"/>
        <v>0.54404291360813106</v>
      </c>
      <c r="J11" s="15">
        <f t="shared" si="6"/>
        <v>2</v>
      </c>
    </row>
    <row r="12" spans="1:10">
      <c r="D12">
        <f t="shared" si="3"/>
        <v>20</v>
      </c>
      <c r="E12">
        <f t="shared" si="4"/>
        <v>4</v>
      </c>
      <c r="F12">
        <v>11</v>
      </c>
      <c r="G12" s="2">
        <f t="shared" si="0"/>
        <v>0.2</v>
      </c>
      <c r="H12" s="3">
        <f t="shared" si="5"/>
        <v>0.36476566911349523</v>
      </c>
      <c r="I12" s="3">
        <f t="shared" si="2"/>
        <v>0.63523433088650472</v>
      </c>
      <c r="J12" s="15">
        <f t="shared" si="6"/>
        <v>3</v>
      </c>
    </row>
    <row r="13" spans="1:10">
      <c r="D13">
        <f t="shared" si="3"/>
        <v>19</v>
      </c>
      <c r="E13">
        <f t="shared" si="4"/>
        <v>4</v>
      </c>
      <c r="F13">
        <v>12</v>
      </c>
      <c r="G13" s="2">
        <f t="shared" si="0"/>
        <v>0.21052631578947367</v>
      </c>
      <c r="H13" s="3">
        <f t="shared" si="5"/>
        <v>0.28797289666854886</v>
      </c>
      <c r="I13" s="3">
        <f t="shared" si="2"/>
        <v>0.71202710333145114</v>
      </c>
      <c r="J13" s="15">
        <f t="shared" si="6"/>
        <v>3</v>
      </c>
    </row>
    <row r="14" spans="1:10">
      <c r="D14">
        <f t="shared" si="3"/>
        <v>18</v>
      </c>
      <c r="E14">
        <f t="shared" si="4"/>
        <v>3</v>
      </c>
      <c r="F14">
        <v>13</v>
      </c>
      <c r="G14" s="2">
        <f t="shared" si="0"/>
        <v>0.16666666666666666</v>
      </c>
      <c r="H14" s="3">
        <f t="shared" si="5"/>
        <v>0.83333333333333337</v>
      </c>
      <c r="I14" s="3">
        <f t="shared" si="2"/>
        <v>0.16666666666666663</v>
      </c>
      <c r="J14" s="15">
        <f t="shared" si="6"/>
        <v>3</v>
      </c>
    </row>
    <row r="15" spans="1:10">
      <c r="D15">
        <f t="shared" si="3"/>
        <v>17</v>
      </c>
      <c r="E15">
        <f t="shared" si="4"/>
        <v>3</v>
      </c>
      <c r="F15">
        <v>14</v>
      </c>
      <c r="G15" s="2">
        <f t="shared" si="0"/>
        <v>0.17647058823529413</v>
      </c>
      <c r="H15" s="3">
        <f t="shared" si="5"/>
        <v>0.68627450980392157</v>
      </c>
      <c r="I15" s="3">
        <f t="shared" si="2"/>
        <v>0.31372549019607843</v>
      </c>
      <c r="J15" s="15">
        <f t="shared" si="6"/>
        <v>4</v>
      </c>
    </row>
    <row r="16" spans="1:10">
      <c r="D16">
        <f t="shared" si="3"/>
        <v>16</v>
      </c>
      <c r="E16">
        <f t="shared" si="4"/>
        <v>3</v>
      </c>
      <c r="F16">
        <v>15</v>
      </c>
      <c r="G16" s="2">
        <f t="shared" si="0"/>
        <v>0.1875</v>
      </c>
      <c r="H16" s="3">
        <f t="shared" si="5"/>
        <v>0.55759803921568629</v>
      </c>
      <c r="I16" s="3">
        <f t="shared" si="2"/>
        <v>0.44240196078431371</v>
      </c>
      <c r="J16" s="15">
        <f t="shared" si="6"/>
        <v>4</v>
      </c>
    </row>
    <row r="17" spans="4:10">
      <c r="D17">
        <f t="shared" si="3"/>
        <v>15</v>
      </c>
      <c r="E17">
        <f t="shared" si="4"/>
        <v>3</v>
      </c>
      <c r="F17">
        <v>16</v>
      </c>
      <c r="G17" s="2">
        <f t="shared" si="0"/>
        <v>0.2</v>
      </c>
      <c r="H17" s="3">
        <f t="shared" si="5"/>
        <v>0.44607843137254904</v>
      </c>
      <c r="I17" s="3">
        <f t="shared" si="2"/>
        <v>0.55392156862745101</v>
      </c>
      <c r="J17" s="15">
        <f t="shared" si="6"/>
        <v>4</v>
      </c>
    </row>
    <row r="18" spans="4:10">
      <c r="D18">
        <f t="shared" ref="D18:D81" si="7">D17-1</f>
        <v>14</v>
      </c>
      <c r="E18">
        <f t="shared" si="4"/>
        <v>3</v>
      </c>
      <c r="F18">
        <v>17</v>
      </c>
      <c r="G18" s="2">
        <f t="shared" ref="G18:G81" si="8">E18/D18</f>
        <v>0.21428571428571427</v>
      </c>
      <c r="H18" s="3">
        <f t="shared" si="5"/>
        <v>0.3504901960784314</v>
      </c>
      <c r="I18" s="3">
        <f t="shared" si="2"/>
        <v>0.64950980392156854</v>
      </c>
      <c r="J18" s="15">
        <f t="shared" si="6"/>
        <v>5</v>
      </c>
    </row>
    <row r="19" spans="4:10">
      <c r="D19">
        <f t="shared" si="7"/>
        <v>13</v>
      </c>
      <c r="E19">
        <f t="shared" si="4"/>
        <v>3</v>
      </c>
      <c r="F19">
        <v>18</v>
      </c>
      <c r="G19" s="2">
        <f t="shared" si="8"/>
        <v>0.23076923076923078</v>
      </c>
      <c r="H19" s="3">
        <f t="shared" si="5"/>
        <v>0.26960784313725489</v>
      </c>
      <c r="I19" s="3">
        <f t="shared" si="2"/>
        <v>0.73039215686274517</v>
      </c>
      <c r="J19" s="15">
        <f t="shared" si="6"/>
        <v>5</v>
      </c>
    </row>
    <row r="20" spans="4:10">
      <c r="D20">
        <f t="shared" si="7"/>
        <v>12</v>
      </c>
      <c r="E20">
        <f t="shared" si="4"/>
        <v>2</v>
      </c>
      <c r="F20">
        <v>19</v>
      </c>
      <c r="G20" s="2">
        <f t="shared" si="8"/>
        <v>0.16666666666666666</v>
      </c>
      <c r="H20" s="3">
        <f t="shared" si="5"/>
        <v>0.83333333333333337</v>
      </c>
      <c r="I20" s="3">
        <f t="shared" si="2"/>
        <v>0.16666666666666663</v>
      </c>
      <c r="J20" s="15">
        <f t="shared" si="6"/>
        <v>5</v>
      </c>
    </row>
    <row r="21" spans="4:10">
      <c r="D21">
        <f t="shared" si="7"/>
        <v>11</v>
      </c>
      <c r="E21">
        <f t="shared" si="4"/>
        <v>2</v>
      </c>
      <c r="F21">
        <v>20</v>
      </c>
      <c r="G21" s="2">
        <f t="shared" si="8"/>
        <v>0.18181818181818182</v>
      </c>
      <c r="H21" s="3">
        <f t="shared" si="5"/>
        <v>0.68181818181818177</v>
      </c>
      <c r="I21" s="3">
        <f t="shared" si="2"/>
        <v>0.31818181818181823</v>
      </c>
      <c r="J21" s="15">
        <f t="shared" si="6"/>
        <v>6</v>
      </c>
    </row>
    <row r="22" spans="4:10">
      <c r="D22">
        <f t="shared" si="7"/>
        <v>10</v>
      </c>
      <c r="E22">
        <f t="shared" si="4"/>
        <v>2</v>
      </c>
      <c r="F22">
        <v>21</v>
      </c>
      <c r="G22" s="2">
        <f t="shared" si="8"/>
        <v>0.2</v>
      </c>
      <c r="H22" s="3">
        <f t="shared" si="5"/>
        <v>0.54545454545454541</v>
      </c>
      <c r="I22" s="3">
        <f t="shared" si="2"/>
        <v>0.45454545454545459</v>
      </c>
      <c r="J22" s="15">
        <f t="shared" si="6"/>
        <v>6</v>
      </c>
    </row>
    <row r="23" spans="4:10">
      <c r="D23">
        <f t="shared" si="7"/>
        <v>9</v>
      </c>
      <c r="E23">
        <f t="shared" si="4"/>
        <v>2</v>
      </c>
      <c r="F23">
        <v>22</v>
      </c>
      <c r="G23" s="2">
        <f t="shared" si="8"/>
        <v>0.22222222222222221</v>
      </c>
      <c r="H23" s="3">
        <f t="shared" si="5"/>
        <v>0.4242424242424242</v>
      </c>
      <c r="I23" s="3">
        <f t="shared" si="2"/>
        <v>0.5757575757575758</v>
      </c>
      <c r="J23" s="15">
        <f t="shared" si="6"/>
        <v>6</v>
      </c>
    </row>
    <row r="24" spans="4:10">
      <c r="D24">
        <f t="shared" si="7"/>
        <v>8</v>
      </c>
      <c r="E24">
        <f t="shared" si="4"/>
        <v>2</v>
      </c>
      <c r="F24">
        <v>23</v>
      </c>
      <c r="G24" s="2">
        <f t="shared" si="8"/>
        <v>0.25</v>
      </c>
      <c r="H24" s="3">
        <f t="shared" si="5"/>
        <v>0.31818181818181812</v>
      </c>
      <c r="I24" s="3">
        <f t="shared" si="2"/>
        <v>0.68181818181818188</v>
      </c>
      <c r="J24" s="15">
        <f t="shared" si="6"/>
        <v>7</v>
      </c>
    </row>
    <row r="25" spans="4:10">
      <c r="D25">
        <f t="shared" si="7"/>
        <v>7</v>
      </c>
      <c r="E25">
        <f t="shared" si="4"/>
        <v>2</v>
      </c>
      <c r="F25">
        <v>24</v>
      </c>
      <c r="G25" s="2">
        <f t="shared" si="8"/>
        <v>0.2857142857142857</v>
      </c>
      <c r="H25" s="3">
        <f t="shared" si="5"/>
        <v>0.22727272727272724</v>
      </c>
      <c r="I25" s="3">
        <f t="shared" si="2"/>
        <v>0.77272727272727271</v>
      </c>
      <c r="J25" s="15">
        <f t="shared" si="6"/>
        <v>7</v>
      </c>
    </row>
    <row r="26" spans="4:10">
      <c r="D26">
        <f t="shared" si="7"/>
        <v>6</v>
      </c>
      <c r="E26">
        <f t="shared" si="4"/>
        <v>1</v>
      </c>
      <c r="F26">
        <v>25</v>
      </c>
      <c r="G26" s="2">
        <f t="shared" si="8"/>
        <v>0.16666666666666666</v>
      </c>
      <c r="H26" s="3">
        <f t="shared" si="5"/>
        <v>0.83333333333333337</v>
      </c>
      <c r="I26" s="3">
        <f t="shared" si="2"/>
        <v>0.16666666666666663</v>
      </c>
      <c r="J26" s="15">
        <f t="shared" si="6"/>
        <v>7</v>
      </c>
    </row>
    <row r="27" spans="4:10">
      <c r="D27">
        <f t="shared" si="7"/>
        <v>5</v>
      </c>
      <c r="E27">
        <f t="shared" si="4"/>
        <v>1</v>
      </c>
      <c r="F27">
        <v>26</v>
      </c>
      <c r="G27" s="2">
        <f t="shared" si="8"/>
        <v>0.2</v>
      </c>
      <c r="H27" s="3">
        <f t="shared" si="5"/>
        <v>0.66666666666666674</v>
      </c>
      <c r="I27" s="3">
        <f t="shared" si="2"/>
        <v>0.33333333333333326</v>
      </c>
      <c r="J27" s="15">
        <f t="shared" si="6"/>
        <v>8</v>
      </c>
    </row>
    <row r="28" spans="4:10">
      <c r="D28">
        <f t="shared" si="7"/>
        <v>4</v>
      </c>
      <c r="E28">
        <f t="shared" si="4"/>
        <v>1</v>
      </c>
      <c r="F28">
        <v>27</v>
      </c>
      <c r="G28" s="2">
        <f t="shared" si="8"/>
        <v>0.25</v>
      </c>
      <c r="H28" s="3">
        <f t="shared" si="5"/>
        <v>0.5</v>
      </c>
      <c r="I28" s="3">
        <f t="shared" si="2"/>
        <v>0.5</v>
      </c>
      <c r="J28" s="15">
        <f t="shared" si="6"/>
        <v>8</v>
      </c>
    </row>
    <row r="29" spans="4:10">
      <c r="D29">
        <f t="shared" si="7"/>
        <v>3</v>
      </c>
      <c r="E29">
        <f t="shared" si="4"/>
        <v>1</v>
      </c>
      <c r="F29">
        <v>28</v>
      </c>
      <c r="G29" s="2">
        <f t="shared" si="8"/>
        <v>0.33333333333333331</v>
      </c>
      <c r="H29" s="3">
        <f t="shared" si="5"/>
        <v>0.33333333333333337</v>
      </c>
      <c r="I29" s="3">
        <f t="shared" si="2"/>
        <v>0.66666666666666663</v>
      </c>
      <c r="J29" s="15">
        <f t="shared" si="6"/>
        <v>8</v>
      </c>
    </row>
    <row r="30" spans="4:10">
      <c r="D30">
        <f t="shared" si="7"/>
        <v>2</v>
      </c>
      <c r="E30">
        <f t="shared" si="4"/>
        <v>1</v>
      </c>
      <c r="F30">
        <v>29</v>
      </c>
      <c r="G30" s="2">
        <f t="shared" si="8"/>
        <v>0.5</v>
      </c>
      <c r="H30" s="3">
        <f t="shared" si="5"/>
        <v>0.16666666666666669</v>
      </c>
      <c r="I30" s="3">
        <f t="shared" si="2"/>
        <v>0.83333333333333326</v>
      </c>
      <c r="J30" s="15">
        <f t="shared" si="6"/>
        <v>9</v>
      </c>
    </row>
    <row r="31" spans="4:10">
      <c r="D31">
        <f t="shared" si="7"/>
        <v>1</v>
      </c>
      <c r="E31">
        <f t="shared" si="4"/>
        <v>0</v>
      </c>
      <c r="F31">
        <v>30</v>
      </c>
      <c r="G31" s="2">
        <f t="shared" si="8"/>
        <v>0</v>
      </c>
      <c r="H31" s="3">
        <f t="shared" si="5"/>
        <v>1</v>
      </c>
      <c r="I31" s="3">
        <f t="shared" si="2"/>
        <v>0</v>
      </c>
      <c r="J31" s="15">
        <f t="shared" si="6"/>
        <v>9</v>
      </c>
    </row>
    <row r="32" spans="4:10">
      <c r="D32">
        <f t="shared" si="7"/>
        <v>0</v>
      </c>
      <c r="E32">
        <f t="shared" si="4"/>
        <v>0</v>
      </c>
      <c r="F32">
        <v>31</v>
      </c>
      <c r="G32" s="2" t="e">
        <f t="shared" si="8"/>
        <v>#DIV/0!</v>
      </c>
      <c r="H32" s="3" t="e">
        <f t="shared" si="5"/>
        <v>#DIV/0!</v>
      </c>
      <c r="I32" s="3" t="e">
        <f t="shared" si="2"/>
        <v>#DIV/0!</v>
      </c>
      <c r="J32" s="15">
        <f t="shared" si="6"/>
        <v>9</v>
      </c>
    </row>
    <row r="33" spans="4:10">
      <c r="D33">
        <f t="shared" si="7"/>
        <v>-1</v>
      </c>
      <c r="E33" t="e">
        <f t="shared" si="4"/>
        <v>#DIV/0!</v>
      </c>
      <c r="F33">
        <v>32</v>
      </c>
      <c r="G33" s="2" t="e">
        <f t="shared" si="8"/>
        <v>#DIV/0!</v>
      </c>
      <c r="H33" s="3" t="e">
        <f t="shared" si="5"/>
        <v>#DIV/0!</v>
      </c>
      <c r="I33" s="3" t="e">
        <f t="shared" si="2"/>
        <v>#DIV/0!</v>
      </c>
      <c r="J33" s="15">
        <f t="shared" si="6"/>
        <v>10</v>
      </c>
    </row>
    <row r="34" spans="4:10">
      <c r="D34">
        <f t="shared" si="7"/>
        <v>-2</v>
      </c>
      <c r="E34" t="e">
        <f t="shared" si="4"/>
        <v>#DIV/0!</v>
      </c>
      <c r="F34">
        <v>33</v>
      </c>
      <c r="G34" s="2" t="e">
        <f t="shared" si="8"/>
        <v>#DIV/0!</v>
      </c>
      <c r="H34" s="3" t="e">
        <f t="shared" si="5"/>
        <v>#DIV/0!</v>
      </c>
      <c r="I34" s="3" t="e">
        <f t="shared" si="2"/>
        <v>#DIV/0!</v>
      </c>
      <c r="J34" s="15">
        <f t="shared" si="6"/>
        <v>10</v>
      </c>
    </row>
    <row r="35" spans="4:10">
      <c r="D35">
        <f t="shared" si="7"/>
        <v>-3</v>
      </c>
      <c r="E35" t="e">
        <f t="shared" si="4"/>
        <v>#DIV/0!</v>
      </c>
      <c r="F35">
        <v>34</v>
      </c>
      <c r="G35" s="2" t="e">
        <f t="shared" si="8"/>
        <v>#DIV/0!</v>
      </c>
      <c r="H35" s="3" t="e">
        <f t="shared" si="5"/>
        <v>#DIV/0!</v>
      </c>
      <c r="I35" s="3" t="e">
        <f t="shared" si="2"/>
        <v>#DIV/0!</v>
      </c>
      <c r="J35" s="15">
        <f t="shared" si="6"/>
        <v>10</v>
      </c>
    </row>
    <row r="36" spans="4:10">
      <c r="D36">
        <f t="shared" si="7"/>
        <v>-4</v>
      </c>
      <c r="E36" t="e">
        <f t="shared" si="4"/>
        <v>#DIV/0!</v>
      </c>
      <c r="F36">
        <v>35</v>
      </c>
      <c r="G36" s="2" t="e">
        <f t="shared" si="8"/>
        <v>#DIV/0!</v>
      </c>
      <c r="H36" s="3" t="e">
        <f t="shared" si="5"/>
        <v>#DIV/0!</v>
      </c>
      <c r="I36" s="3" t="e">
        <f t="shared" si="2"/>
        <v>#DIV/0!</v>
      </c>
      <c r="J36" s="15">
        <f t="shared" si="6"/>
        <v>11</v>
      </c>
    </row>
    <row r="37" spans="4:10">
      <c r="D37">
        <f t="shared" si="7"/>
        <v>-5</v>
      </c>
      <c r="E37" t="e">
        <f t="shared" si="4"/>
        <v>#DIV/0!</v>
      </c>
      <c r="F37">
        <v>36</v>
      </c>
      <c r="G37" s="2" t="e">
        <f t="shared" si="8"/>
        <v>#DIV/0!</v>
      </c>
      <c r="H37" s="3" t="e">
        <f t="shared" si="5"/>
        <v>#DIV/0!</v>
      </c>
      <c r="I37" s="3" t="e">
        <f t="shared" si="2"/>
        <v>#DIV/0!</v>
      </c>
      <c r="J37" s="15">
        <f t="shared" si="6"/>
        <v>11</v>
      </c>
    </row>
    <row r="38" spans="4:10">
      <c r="D38">
        <f t="shared" si="7"/>
        <v>-6</v>
      </c>
      <c r="E38" t="e">
        <f t="shared" si="4"/>
        <v>#DIV/0!</v>
      </c>
      <c r="F38">
        <v>37</v>
      </c>
      <c r="G38" s="2" t="e">
        <f t="shared" si="8"/>
        <v>#DIV/0!</v>
      </c>
      <c r="H38" s="3" t="e">
        <f t="shared" si="5"/>
        <v>#DIV/0!</v>
      </c>
      <c r="I38" s="3" t="e">
        <f t="shared" si="2"/>
        <v>#DIV/0!</v>
      </c>
      <c r="J38" s="15">
        <f t="shared" si="6"/>
        <v>11</v>
      </c>
    </row>
    <row r="39" spans="4:10">
      <c r="D39">
        <f t="shared" si="7"/>
        <v>-7</v>
      </c>
      <c r="E39" t="e">
        <f t="shared" si="4"/>
        <v>#DIV/0!</v>
      </c>
      <c r="F39">
        <v>38</v>
      </c>
      <c r="G39" s="2" t="e">
        <f t="shared" si="8"/>
        <v>#DIV/0!</v>
      </c>
      <c r="H39" s="3" t="e">
        <f t="shared" si="5"/>
        <v>#DIV/0!</v>
      </c>
      <c r="I39" s="3" t="e">
        <f t="shared" si="2"/>
        <v>#DIV/0!</v>
      </c>
      <c r="J39" s="15">
        <f t="shared" si="6"/>
        <v>12</v>
      </c>
    </row>
    <row r="40" spans="4:10">
      <c r="D40">
        <f t="shared" si="7"/>
        <v>-8</v>
      </c>
      <c r="E40" t="e">
        <f t="shared" si="4"/>
        <v>#DIV/0!</v>
      </c>
      <c r="F40">
        <v>39</v>
      </c>
      <c r="G40" s="2" t="e">
        <f t="shared" si="8"/>
        <v>#DIV/0!</v>
      </c>
      <c r="H40" s="3" t="e">
        <f t="shared" si="5"/>
        <v>#DIV/0!</v>
      </c>
      <c r="I40" s="3" t="e">
        <f t="shared" si="2"/>
        <v>#DIV/0!</v>
      </c>
      <c r="J40" s="15">
        <f t="shared" si="6"/>
        <v>12</v>
      </c>
    </row>
    <row r="41" spans="4:10">
      <c r="D41">
        <f t="shared" si="7"/>
        <v>-9</v>
      </c>
      <c r="E41" t="e">
        <f t="shared" si="4"/>
        <v>#DIV/0!</v>
      </c>
      <c r="F41">
        <v>40</v>
      </c>
      <c r="G41" s="2" t="e">
        <f t="shared" si="8"/>
        <v>#DIV/0!</v>
      </c>
      <c r="H41" s="3" t="e">
        <f t="shared" si="5"/>
        <v>#DIV/0!</v>
      </c>
      <c r="I41" s="3" t="e">
        <f t="shared" si="2"/>
        <v>#DIV/0!</v>
      </c>
      <c r="J41" s="15">
        <f t="shared" si="6"/>
        <v>12</v>
      </c>
    </row>
    <row r="42" spans="4:10">
      <c r="D42">
        <f t="shared" si="7"/>
        <v>-10</v>
      </c>
      <c r="E42" t="e">
        <f t="shared" si="4"/>
        <v>#DIV/0!</v>
      </c>
      <c r="F42">
        <v>41</v>
      </c>
      <c r="G42" s="2" t="e">
        <f t="shared" si="8"/>
        <v>#DIV/0!</v>
      </c>
      <c r="H42" s="3" t="e">
        <f t="shared" si="5"/>
        <v>#DIV/0!</v>
      </c>
      <c r="I42" s="3" t="e">
        <f t="shared" si="2"/>
        <v>#DIV/0!</v>
      </c>
      <c r="J42" s="15">
        <f t="shared" si="6"/>
        <v>13</v>
      </c>
    </row>
    <row r="43" spans="4:10">
      <c r="D43">
        <f t="shared" si="7"/>
        <v>-11</v>
      </c>
      <c r="E43" t="e">
        <f t="shared" si="4"/>
        <v>#DIV/0!</v>
      </c>
      <c r="F43">
        <v>42</v>
      </c>
      <c r="G43" s="2" t="e">
        <f t="shared" si="8"/>
        <v>#DIV/0!</v>
      </c>
      <c r="H43" s="3" t="e">
        <f t="shared" si="5"/>
        <v>#DIV/0!</v>
      </c>
      <c r="I43" s="3" t="e">
        <f t="shared" si="2"/>
        <v>#DIV/0!</v>
      </c>
      <c r="J43" s="15">
        <f t="shared" si="6"/>
        <v>13</v>
      </c>
    </row>
    <row r="44" spans="4:10">
      <c r="D44">
        <f t="shared" si="7"/>
        <v>-12</v>
      </c>
      <c r="E44" t="e">
        <f t="shared" si="4"/>
        <v>#DIV/0!</v>
      </c>
      <c r="F44">
        <v>43</v>
      </c>
      <c r="G44" s="2" t="e">
        <f t="shared" si="8"/>
        <v>#DIV/0!</v>
      </c>
      <c r="H44" s="3" t="e">
        <f t="shared" si="5"/>
        <v>#DIV/0!</v>
      </c>
      <c r="I44" s="3" t="e">
        <f t="shared" si="2"/>
        <v>#DIV/0!</v>
      </c>
      <c r="J44" s="15">
        <f t="shared" si="6"/>
        <v>13</v>
      </c>
    </row>
    <row r="45" spans="4:10">
      <c r="D45">
        <f t="shared" si="7"/>
        <v>-13</v>
      </c>
      <c r="E45" t="e">
        <f t="shared" si="4"/>
        <v>#DIV/0!</v>
      </c>
      <c r="F45">
        <v>44</v>
      </c>
      <c r="G45" s="2" t="e">
        <f t="shared" si="8"/>
        <v>#DIV/0!</v>
      </c>
      <c r="H45" s="3" t="e">
        <f t="shared" si="5"/>
        <v>#DIV/0!</v>
      </c>
      <c r="I45" s="3" t="e">
        <f t="shared" si="2"/>
        <v>#DIV/0!</v>
      </c>
      <c r="J45" s="15">
        <f t="shared" si="6"/>
        <v>14</v>
      </c>
    </row>
    <row r="46" spans="4:10">
      <c r="D46">
        <f t="shared" si="7"/>
        <v>-14</v>
      </c>
      <c r="E46" t="e">
        <f t="shared" si="4"/>
        <v>#DIV/0!</v>
      </c>
      <c r="F46">
        <v>45</v>
      </c>
      <c r="G46" s="2" t="e">
        <f t="shared" si="8"/>
        <v>#DIV/0!</v>
      </c>
      <c r="H46" s="3" t="e">
        <f t="shared" si="5"/>
        <v>#DIV/0!</v>
      </c>
      <c r="I46" s="3" t="e">
        <f t="shared" si="2"/>
        <v>#DIV/0!</v>
      </c>
      <c r="J46" s="15">
        <f t="shared" si="6"/>
        <v>14</v>
      </c>
    </row>
    <row r="47" spans="4:10">
      <c r="D47">
        <f t="shared" si="7"/>
        <v>-15</v>
      </c>
      <c r="E47" t="e">
        <f t="shared" si="4"/>
        <v>#DIV/0!</v>
      </c>
      <c r="F47">
        <v>46</v>
      </c>
      <c r="G47" s="2" t="e">
        <f t="shared" si="8"/>
        <v>#DIV/0!</v>
      </c>
      <c r="H47" s="3" t="e">
        <f t="shared" si="5"/>
        <v>#DIV/0!</v>
      </c>
      <c r="I47" s="3" t="e">
        <f t="shared" si="2"/>
        <v>#DIV/0!</v>
      </c>
      <c r="J47" s="15">
        <f t="shared" si="6"/>
        <v>14</v>
      </c>
    </row>
    <row r="48" spans="4:10">
      <c r="D48">
        <f t="shared" si="7"/>
        <v>-16</v>
      </c>
      <c r="E48" t="e">
        <f t="shared" si="4"/>
        <v>#DIV/0!</v>
      </c>
      <c r="F48">
        <v>47</v>
      </c>
      <c r="G48" s="2" t="e">
        <f t="shared" si="8"/>
        <v>#DIV/0!</v>
      </c>
      <c r="H48" s="3" t="e">
        <f t="shared" si="5"/>
        <v>#DIV/0!</v>
      </c>
      <c r="I48" s="3" t="e">
        <f t="shared" si="2"/>
        <v>#DIV/0!</v>
      </c>
      <c r="J48" s="15">
        <f t="shared" si="6"/>
        <v>15</v>
      </c>
    </row>
    <row r="49" spans="4:10">
      <c r="D49">
        <f t="shared" si="7"/>
        <v>-17</v>
      </c>
      <c r="E49" t="e">
        <f t="shared" si="4"/>
        <v>#DIV/0!</v>
      </c>
      <c r="F49">
        <v>48</v>
      </c>
      <c r="G49" s="2" t="e">
        <f t="shared" si="8"/>
        <v>#DIV/0!</v>
      </c>
      <c r="H49" s="3" t="e">
        <f t="shared" si="5"/>
        <v>#DIV/0!</v>
      </c>
      <c r="I49" s="3" t="e">
        <f t="shared" si="2"/>
        <v>#DIV/0!</v>
      </c>
      <c r="J49" s="15">
        <f t="shared" si="6"/>
        <v>15</v>
      </c>
    </row>
    <row r="50" spans="4:10">
      <c r="D50">
        <f t="shared" si="7"/>
        <v>-18</v>
      </c>
      <c r="E50" t="e">
        <f t="shared" si="4"/>
        <v>#DIV/0!</v>
      </c>
      <c r="F50">
        <v>49</v>
      </c>
      <c r="G50" s="2" t="e">
        <f t="shared" si="8"/>
        <v>#DIV/0!</v>
      </c>
      <c r="H50" s="3" t="e">
        <f t="shared" si="5"/>
        <v>#DIV/0!</v>
      </c>
      <c r="I50" s="3" t="e">
        <f t="shared" si="2"/>
        <v>#DIV/0!</v>
      </c>
      <c r="J50" s="15">
        <f t="shared" si="6"/>
        <v>15</v>
      </c>
    </row>
    <row r="51" spans="4:10">
      <c r="D51">
        <f t="shared" si="7"/>
        <v>-19</v>
      </c>
      <c r="E51" t="e">
        <f t="shared" si="4"/>
        <v>#DIV/0!</v>
      </c>
      <c r="F51">
        <v>50</v>
      </c>
      <c r="G51" s="2" t="e">
        <f t="shared" si="8"/>
        <v>#DIV/0!</v>
      </c>
      <c r="H51" s="3" t="e">
        <f t="shared" si="5"/>
        <v>#DIV/0!</v>
      </c>
      <c r="I51" s="3" t="e">
        <f t="shared" si="2"/>
        <v>#DIV/0!</v>
      </c>
      <c r="J51" s="15">
        <f t="shared" si="6"/>
        <v>16</v>
      </c>
    </row>
    <row r="52" spans="4:10">
      <c r="D52">
        <f t="shared" si="7"/>
        <v>-20</v>
      </c>
      <c r="E52" t="e">
        <f t="shared" si="4"/>
        <v>#DIV/0!</v>
      </c>
      <c r="F52">
        <v>51</v>
      </c>
      <c r="G52" s="2" t="e">
        <f t="shared" si="8"/>
        <v>#DIV/0!</v>
      </c>
      <c r="H52" s="3" t="e">
        <f t="shared" si="5"/>
        <v>#DIV/0!</v>
      </c>
      <c r="I52" s="3" t="e">
        <f t="shared" si="2"/>
        <v>#DIV/0!</v>
      </c>
      <c r="J52" s="15">
        <f t="shared" si="6"/>
        <v>16</v>
      </c>
    </row>
    <row r="53" spans="4:10">
      <c r="D53">
        <f t="shared" si="7"/>
        <v>-21</v>
      </c>
      <c r="E53" t="e">
        <f t="shared" si="4"/>
        <v>#DIV/0!</v>
      </c>
      <c r="F53">
        <v>52</v>
      </c>
      <c r="G53" s="2" t="e">
        <f t="shared" si="8"/>
        <v>#DIV/0!</v>
      </c>
      <c r="H53" s="3" t="e">
        <f t="shared" si="5"/>
        <v>#DIV/0!</v>
      </c>
      <c r="I53" s="3" t="e">
        <f t="shared" si="2"/>
        <v>#DIV/0!</v>
      </c>
      <c r="J53" s="15">
        <f t="shared" si="6"/>
        <v>16</v>
      </c>
    </row>
    <row r="54" spans="4:10">
      <c r="D54">
        <f t="shared" si="7"/>
        <v>-22</v>
      </c>
      <c r="E54" t="e">
        <f t="shared" si="4"/>
        <v>#DIV/0!</v>
      </c>
      <c r="F54">
        <v>53</v>
      </c>
      <c r="G54" s="2" t="e">
        <f t="shared" si="8"/>
        <v>#DIV/0!</v>
      </c>
      <c r="H54" s="3" t="e">
        <f t="shared" si="5"/>
        <v>#DIV/0!</v>
      </c>
      <c r="I54" s="3" t="e">
        <f t="shared" si="2"/>
        <v>#DIV/0!</v>
      </c>
      <c r="J54" s="15">
        <f t="shared" si="6"/>
        <v>17</v>
      </c>
    </row>
    <row r="55" spans="4:10">
      <c r="D55">
        <f t="shared" si="7"/>
        <v>-23</v>
      </c>
      <c r="E55" t="e">
        <f t="shared" si="4"/>
        <v>#DIV/0!</v>
      </c>
      <c r="F55">
        <v>54</v>
      </c>
      <c r="G55" s="2" t="e">
        <f t="shared" si="8"/>
        <v>#DIV/0!</v>
      </c>
      <c r="H55" s="3" t="e">
        <f t="shared" si="5"/>
        <v>#DIV/0!</v>
      </c>
      <c r="I55" s="3" t="e">
        <f t="shared" si="2"/>
        <v>#DIV/0!</v>
      </c>
      <c r="J55" s="15">
        <f t="shared" si="6"/>
        <v>17</v>
      </c>
    </row>
    <row r="56" spans="4:10">
      <c r="D56">
        <f t="shared" si="7"/>
        <v>-24</v>
      </c>
      <c r="E56" t="e">
        <f t="shared" si="4"/>
        <v>#DIV/0!</v>
      </c>
      <c r="F56">
        <v>55</v>
      </c>
      <c r="G56" s="2" t="e">
        <f t="shared" si="8"/>
        <v>#DIV/0!</v>
      </c>
      <c r="H56" s="3" t="e">
        <f t="shared" si="5"/>
        <v>#DIV/0!</v>
      </c>
      <c r="I56" s="3" t="e">
        <f t="shared" si="2"/>
        <v>#DIV/0!</v>
      </c>
      <c r="J56" s="15">
        <f t="shared" si="6"/>
        <v>17</v>
      </c>
    </row>
    <row r="57" spans="4:10">
      <c r="D57">
        <f t="shared" si="7"/>
        <v>-25</v>
      </c>
      <c r="E57" t="e">
        <f t="shared" si="4"/>
        <v>#DIV/0!</v>
      </c>
      <c r="F57">
        <v>56</v>
      </c>
      <c r="G57" s="2" t="e">
        <f t="shared" si="8"/>
        <v>#DIV/0!</v>
      </c>
      <c r="H57" s="3" t="e">
        <f t="shared" si="5"/>
        <v>#DIV/0!</v>
      </c>
      <c r="I57" s="3" t="e">
        <f t="shared" si="2"/>
        <v>#DIV/0!</v>
      </c>
      <c r="J57" s="15">
        <f t="shared" si="6"/>
        <v>18</v>
      </c>
    </row>
    <row r="58" spans="4:10">
      <c r="D58">
        <f t="shared" si="7"/>
        <v>-26</v>
      </c>
      <c r="E58" t="e">
        <f t="shared" si="4"/>
        <v>#DIV/0!</v>
      </c>
      <c r="F58">
        <v>57</v>
      </c>
      <c r="G58" s="2" t="e">
        <f t="shared" si="8"/>
        <v>#DIV/0!</v>
      </c>
      <c r="H58" s="3" t="e">
        <f t="shared" si="5"/>
        <v>#DIV/0!</v>
      </c>
      <c r="I58" s="3" t="e">
        <f t="shared" si="2"/>
        <v>#DIV/0!</v>
      </c>
      <c r="J58" s="15">
        <f t="shared" si="6"/>
        <v>18</v>
      </c>
    </row>
    <row r="59" spans="4:10">
      <c r="D59">
        <f t="shared" si="7"/>
        <v>-27</v>
      </c>
      <c r="E59" t="e">
        <f t="shared" si="4"/>
        <v>#DIV/0!</v>
      </c>
      <c r="F59">
        <v>58</v>
      </c>
      <c r="G59" s="2" t="e">
        <f t="shared" si="8"/>
        <v>#DIV/0!</v>
      </c>
      <c r="H59" s="3" t="e">
        <f t="shared" si="5"/>
        <v>#DIV/0!</v>
      </c>
      <c r="I59" s="3" t="e">
        <f t="shared" si="2"/>
        <v>#DIV/0!</v>
      </c>
      <c r="J59" s="15">
        <f t="shared" si="6"/>
        <v>18</v>
      </c>
    </row>
    <row r="60" spans="4:10">
      <c r="D60">
        <f t="shared" si="7"/>
        <v>-28</v>
      </c>
      <c r="E60" t="e">
        <f t="shared" si="4"/>
        <v>#DIV/0!</v>
      </c>
      <c r="F60">
        <v>59</v>
      </c>
      <c r="G60" s="2" t="e">
        <f t="shared" si="8"/>
        <v>#DIV/0!</v>
      </c>
      <c r="H60" s="3" t="e">
        <f t="shared" si="5"/>
        <v>#DIV/0!</v>
      </c>
      <c r="I60" s="3" t="e">
        <f t="shared" si="2"/>
        <v>#DIV/0!</v>
      </c>
      <c r="J60" s="15">
        <f t="shared" si="6"/>
        <v>19</v>
      </c>
    </row>
    <row r="61" spans="4:10">
      <c r="D61">
        <f t="shared" si="7"/>
        <v>-29</v>
      </c>
      <c r="E61" t="e">
        <f t="shared" si="4"/>
        <v>#DIV/0!</v>
      </c>
      <c r="F61">
        <v>60</v>
      </c>
      <c r="G61" s="2" t="e">
        <f t="shared" si="8"/>
        <v>#DIV/0!</v>
      </c>
      <c r="H61" s="3" t="e">
        <f t="shared" si="5"/>
        <v>#DIV/0!</v>
      </c>
      <c r="I61" s="3" t="e">
        <f t="shared" si="2"/>
        <v>#DIV/0!</v>
      </c>
      <c r="J61" s="15">
        <f t="shared" si="6"/>
        <v>19</v>
      </c>
    </row>
    <row r="62" spans="4:10">
      <c r="D62">
        <f t="shared" si="7"/>
        <v>-30</v>
      </c>
      <c r="E62" t="e">
        <f t="shared" si="4"/>
        <v>#DIV/0!</v>
      </c>
      <c r="F62">
        <v>61</v>
      </c>
      <c r="G62" s="2" t="e">
        <f t="shared" si="8"/>
        <v>#DIV/0!</v>
      </c>
      <c r="H62" s="3" t="e">
        <f t="shared" si="5"/>
        <v>#DIV/0!</v>
      </c>
      <c r="I62" s="3" t="e">
        <f t="shared" si="2"/>
        <v>#DIV/0!</v>
      </c>
      <c r="J62" s="15">
        <f t="shared" si="6"/>
        <v>19</v>
      </c>
    </row>
    <row r="63" spans="4:10">
      <c r="D63">
        <f t="shared" si="7"/>
        <v>-31</v>
      </c>
      <c r="E63" t="e">
        <f t="shared" si="4"/>
        <v>#DIV/0!</v>
      </c>
      <c r="F63">
        <v>62</v>
      </c>
      <c r="G63" s="2" t="e">
        <f t="shared" si="8"/>
        <v>#DIV/0!</v>
      </c>
      <c r="H63" s="3" t="e">
        <f t="shared" si="5"/>
        <v>#DIV/0!</v>
      </c>
      <c r="I63" s="3" t="e">
        <f t="shared" si="2"/>
        <v>#DIV/0!</v>
      </c>
      <c r="J63" s="15">
        <f t="shared" si="6"/>
        <v>20</v>
      </c>
    </row>
    <row r="64" spans="4:10">
      <c r="D64">
        <f t="shared" si="7"/>
        <v>-32</v>
      </c>
      <c r="E64" t="e">
        <f t="shared" si="4"/>
        <v>#DIV/0!</v>
      </c>
      <c r="F64">
        <v>63</v>
      </c>
      <c r="G64" s="2" t="e">
        <f t="shared" si="8"/>
        <v>#DIV/0!</v>
      </c>
      <c r="H64" s="3" t="e">
        <f t="shared" si="5"/>
        <v>#DIV/0!</v>
      </c>
      <c r="I64" s="3" t="e">
        <f t="shared" si="2"/>
        <v>#DIV/0!</v>
      </c>
      <c r="J64" s="15">
        <f t="shared" si="6"/>
        <v>20</v>
      </c>
    </row>
    <row r="65" spans="4:10">
      <c r="D65">
        <f t="shared" si="7"/>
        <v>-33</v>
      </c>
      <c r="E65" t="e">
        <f t="shared" si="4"/>
        <v>#DIV/0!</v>
      </c>
      <c r="F65">
        <v>64</v>
      </c>
      <c r="G65" s="2" t="e">
        <f t="shared" si="8"/>
        <v>#DIV/0!</v>
      </c>
      <c r="H65" s="3" t="e">
        <f t="shared" si="5"/>
        <v>#DIV/0!</v>
      </c>
      <c r="I65" s="3" t="e">
        <f t="shared" si="2"/>
        <v>#DIV/0!</v>
      </c>
      <c r="J65" s="15">
        <f t="shared" si="6"/>
        <v>20</v>
      </c>
    </row>
    <row r="66" spans="4:10">
      <c r="D66">
        <f t="shared" si="7"/>
        <v>-34</v>
      </c>
      <c r="E66" t="e">
        <f t="shared" si="4"/>
        <v>#DIV/0!</v>
      </c>
      <c r="F66">
        <v>65</v>
      </c>
      <c r="G66" s="2" t="e">
        <f t="shared" si="8"/>
        <v>#DIV/0!</v>
      </c>
      <c r="H66" s="3" t="e">
        <f t="shared" si="5"/>
        <v>#DIV/0!</v>
      </c>
      <c r="I66" s="3" t="e">
        <f t="shared" si="2"/>
        <v>#DIV/0!</v>
      </c>
      <c r="J66" s="15">
        <f t="shared" si="6"/>
        <v>21</v>
      </c>
    </row>
    <row r="67" spans="4:10">
      <c r="D67">
        <f t="shared" si="7"/>
        <v>-35</v>
      </c>
      <c r="E67" t="e">
        <f t="shared" si="4"/>
        <v>#DIV/0!</v>
      </c>
      <c r="F67">
        <v>66</v>
      </c>
      <c r="G67" s="2" t="e">
        <f t="shared" si="8"/>
        <v>#DIV/0!</v>
      </c>
      <c r="H67" s="3" t="e">
        <f t="shared" si="5"/>
        <v>#DIV/0!</v>
      </c>
      <c r="I67" s="3" t="e">
        <f t="shared" ref="I67:I120" si="9">1-H67</f>
        <v>#DIV/0!</v>
      </c>
      <c r="J67" s="15">
        <f t="shared" si="6"/>
        <v>21</v>
      </c>
    </row>
    <row r="68" spans="4:10">
      <c r="D68">
        <f t="shared" si="7"/>
        <v>-36</v>
      </c>
      <c r="E68" t="e">
        <f t="shared" ref="E68:E120" si="10">IF(I67&gt;$B$5,E67-1,E67)</f>
        <v>#DIV/0!</v>
      </c>
      <c r="F68">
        <v>67</v>
      </c>
      <c r="G68" s="2" t="e">
        <f t="shared" si="8"/>
        <v>#DIV/0!</v>
      </c>
      <c r="H68" s="3" t="e">
        <f t="shared" si="5"/>
        <v>#DIV/0!</v>
      </c>
      <c r="I68" s="3" t="e">
        <f t="shared" si="9"/>
        <v>#DIV/0!</v>
      </c>
      <c r="J68" s="15">
        <f t="shared" si="6"/>
        <v>21</v>
      </c>
    </row>
    <row r="69" spans="4:10">
      <c r="D69">
        <f t="shared" si="7"/>
        <v>-37</v>
      </c>
      <c r="E69" t="e">
        <f t="shared" si="10"/>
        <v>#DIV/0!</v>
      </c>
      <c r="F69">
        <v>68</v>
      </c>
      <c r="G69" s="2" t="e">
        <f t="shared" si="8"/>
        <v>#DIV/0!</v>
      </c>
      <c r="H69" s="3" t="e">
        <f t="shared" si="5"/>
        <v>#DIV/0!</v>
      </c>
      <c r="I69" s="3" t="e">
        <f t="shared" si="9"/>
        <v>#DIV/0!</v>
      </c>
      <c r="J69" s="15">
        <f t="shared" si="6"/>
        <v>22</v>
      </c>
    </row>
    <row r="70" spans="4:10">
      <c r="D70">
        <f t="shared" si="7"/>
        <v>-38</v>
      </c>
      <c r="E70" t="e">
        <f t="shared" si="10"/>
        <v>#DIV/0!</v>
      </c>
      <c r="F70">
        <v>69</v>
      </c>
      <c r="G70" s="2" t="e">
        <f t="shared" si="8"/>
        <v>#DIV/0!</v>
      </c>
      <c r="H70" s="3" t="e">
        <f t="shared" si="5"/>
        <v>#DIV/0!</v>
      </c>
      <c r="I70" s="3" t="e">
        <f t="shared" si="9"/>
        <v>#DIV/0!</v>
      </c>
      <c r="J70" s="15">
        <f t="shared" si="6"/>
        <v>22</v>
      </c>
    </row>
    <row r="71" spans="4:10">
      <c r="D71">
        <f t="shared" si="7"/>
        <v>-39</v>
      </c>
      <c r="E71" t="e">
        <f t="shared" si="10"/>
        <v>#DIV/0!</v>
      </c>
      <c r="F71">
        <v>70</v>
      </c>
      <c r="G71" s="2" t="e">
        <f t="shared" si="8"/>
        <v>#DIV/0!</v>
      </c>
      <c r="H71" s="3" t="e">
        <f t="shared" si="5"/>
        <v>#DIV/0!</v>
      </c>
      <c r="I71" s="3" t="e">
        <f t="shared" si="9"/>
        <v>#DIV/0!</v>
      </c>
      <c r="J71" s="15">
        <f t="shared" si="6"/>
        <v>22</v>
      </c>
    </row>
    <row r="72" spans="4:10">
      <c r="D72">
        <f t="shared" si="7"/>
        <v>-40</v>
      </c>
      <c r="E72" t="e">
        <f t="shared" si="10"/>
        <v>#DIV/0!</v>
      </c>
      <c r="F72">
        <v>71</v>
      </c>
      <c r="G72" s="2" t="e">
        <f t="shared" si="8"/>
        <v>#DIV/0!</v>
      </c>
      <c r="H72" s="3" t="e">
        <f t="shared" si="5"/>
        <v>#DIV/0!</v>
      </c>
      <c r="I72" s="3" t="e">
        <f t="shared" si="9"/>
        <v>#DIV/0!</v>
      </c>
      <c r="J72" s="15">
        <f t="shared" si="6"/>
        <v>23</v>
      </c>
    </row>
    <row r="73" spans="4:10">
      <c r="D73">
        <f t="shared" si="7"/>
        <v>-41</v>
      </c>
      <c r="E73" t="e">
        <f t="shared" si="10"/>
        <v>#DIV/0!</v>
      </c>
      <c r="F73">
        <v>72</v>
      </c>
      <c r="G73" s="2" t="e">
        <f t="shared" si="8"/>
        <v>#DIV/0!</v>
      </c>
      <c r="H73" s="3" t="e">
        <f t="shared" si="5"/>
        <v>#DIV/0!</v>
      </c>
      <c r="I73" s="3" t="e">
        <f t="shared" si="9"/>
        <v>#DIV/0!</v>
      </c>
      <c r="J73" s="15">
        <f t="shared" si="6"/>
        <v>23</v>
      </c>
    </row>
    <row r="74" spans="4:10">
      <c r="D74">
        <f t="shared" si="7"/>
        <v>-42</v>
      </c>
      <c r="E74" t="e">
        <f t="shared" si="10"/>
        <v>#DIV/0!</v>
      </c>
      <c r="F74">
        <v>73</v>
      </c>
      <c r="G74" s="2" t="e">
        <f t="shared" si="8"/>
        <v>#DIV/0!</v>
      </c>
      <c r="H74" s="3" t="e">
        <f t="shared" ref="H74:H120" si="11">IF(E73=E74,H73*(1-G74),1-G74)</f>
        <v>#DIV/0!</v>
      </c>
      <c r="I74" s="3" t="e">
        <f t="shared" si="9"/>
        <v>#DIV/0!</v>
      </c>
      <c r="J74" s="15">
        <f t="shared" ref="J74:J120" si="12">IF(D74=(($B$2+$B$4-7)-J73*$B$4),J73+1,J73)</f>
        <v>23</v>
      </c>
    </row>
    <row r="75" spans="4:10">
      <c r="D75">
        <f t="shared" si="7"/>
        <v>-43</v>
      </c>
      <c r="E75" t="e">
        <f t="shared" si="10"/>
        <v>#DIV/0!</v>
      </c>
      <c r="F75">
        <v>74</v>
      </c>
      <c r="G75" s="2" t="e">
        <f t="shared" si="8"/>
        <v>#DIV/0!</v>
      </c>
      <c r="H75" s="3" t="e">
        <f t="shared" si="11"/>
        <v>#DIV/0!</v>
      </c>
      <c r="I75" s="3" t="e">
        <f t="shared" si="9"/>
        <v>#DIV/0!</v>
      </c>
      <c r="J75" s="15">
        <f t="shared" si="12"/>
        <v>24</v>
      </c>
    </row>
    <row r="76" spans="4:10">
      <c r="D76">
        <f t="shared" si="7"/>
        <v>-44</v>
      </c>
      <c r="E76" t="e">
        <f t="shared" si="10"/>
        <v>#DIV/0!</v>
      </c>
      <c r="F76">
        <v>75</v>
      </c>
      <c r="G76" s="2" t="e">
        <f t="shared" si="8"/>
        <v>#DIV/0!</v>
      </c>
      <c r="H76" s="3" t="e">
        <f t="shared" si="11"/>
        <v>#DIV/0!</v>
      </c>
      <c r="I76" s="3" t="e">
        <f t="shared" si="9"/>
        <v>#DIV/0!</v>
      </c>
      <c r="J76" s="15">
        <f t="shared" si="12"/>
        <v>24</v>
      </c>
    </row>
    <row r="77" spans="4:10">
      <c r="D77">
        <f t="shared" si="7"/>
        <v>-45</v>
      </c>
      <c r="E77" t="e">
        <f t="shared" si="10"/>
        <v>#DIV/0!</v>
      </c>
      <c r="F77">
        <v>76</v>
      </c>
      <c r="G77" s="2" t="e">
        <f t="shared" si="8"/>
        <v>#DIV/0!</v>
      </c>
      <c r="H77" s="3" t="e">
        <f t="shared" si="11"/>
        <v>#DIV/0!</v>
      </c>
      <c r="I77" s="3" t="e">
        <f t="shared" si="9"/>
        <v>#DIV/0!</v>
      </c>
      <c r="J77" s="15">
        <f t="shared" si="12"/>
        <v>24</v>
      </c>
    </row>
    <row r="78" spans="4:10">
      <c r="D78">
        <f t="shared" si="7"/>
        <v>-46</v>
      </c>
      <c r="E78" t="e">
        <f t="shared" si="10"/>
        <v>#DIV/0!</v>
      </c>
      <c r="F78">
        <v>77</v>
      </c>
      <c r="G78" s="2" t="e">
        <f t="shared" si="8"/>
        <v>#DIV/0!</v>
      </c>
      <c r="H78" s="3" t="e">
        <f t="shared" si="11"/>
        <v>#DIV/0!</v>
      </c>
      <c r="I78" s="3" t="e">
        <f t="shared" si="9"/>
        <v>#DIV/0!</v>
      </c>
      <c r="J78" s="15">
        <f t="shared" si="12"/>
        <v>25</v>
      </c>
    </row>
    <row r="79" spans="4:10">
      <c r="D79">
        <f t="shared" si="7"/>
        <v>-47</v>
      </c>
      <c r="E79" t="e">
        <f t="shared" si="10"/>
        <v>#DIV/0!</v>
      </c>
      <c r="F79">
        <v>78</v>
      </c>
      <c r="G79" s="2" t="e">
        <f t="shared" si="8"/>
        <v>#DIV/0!</v>
      </c>
      <c r="H79" s="3" t="e">
        <f t="shared" si="11"/>
        <v>#DIV/0!</v>
      </c>
      <c r="I79" s="3" t="e">
        <f t="shared" si="9"/>
        <v>#DIV/0!</v>
      </c>
      <c r="J79" s="15">
        <f t="shared" si="12"/>
        <v>25</v>
      </c>
    </row>
    <row r="80" spans="4:10">
      <c r="D80">
        <f t="shared" si="7"/>
        <v>-48</v>
      </c>
      <c r="E80" t="e">
        <f t="shared" si="10"/>
        <v>#DIV/0!</v>
      </c>
      <c r="F80">
        <v>79</v>
      </c>
      <c r="G80" s="2" t="e">
        <f t="shared" si="8"/>
        <v>#DIV/0!</v>
      </c>
      <c r="H80" s="3" t="e">
        <f t="shared" si="11"/>
        <v>#DIV/0!</v>
      </c>
      <c r="I80" s="3" t="e">
        <f t="shared" si="9"/>
        <v>#DIV/0!</v>
      </c>
      <c r="J80" s="15">
        <f t="shared" si="12"/>
        <v>25</v>
      </c>
    </row>
    <row r="81" spans="4:10">
      <c r="D81">
        <f t="shared" si="7"/>
        <v>-49</v>
      </c>
      <c r="E81" t="e">
        <f t="shared" si="10"/>
        <v>#DIV/0!</v>
      </c>
      <c r="F81">
        <v>80</v>
      </c>
      <c r="G81" s="2" t="e">
        <f t="shared" si="8"/>
        <v>#DIV/0!</v>
      </c>
      <c r="H81" s="3" t="e">
        <f t="shared" si="11"/>
        <v>#DIV/0!</v>
      </c>
      <c r="I81" s="3" t="e">
        <f t="shared" si="9"/>
        <v>#DIV/0!</v>
      </c>
      <c r="J81" s="15">
        <f t="shared" si="12"/>
        <v>26</v>
      </c>
    </row>
    <row r="82" spans="4:10">
      <c r="D82">
        <f t="shared" ref="D82:D120" si="13">D81-1</f>
        <v>-50</v>
      </c>
      <c r="E82" t="e">
        <f t="shared" si="10"/>
        <v>#DIV/0!</v>
      </c>
      <c r="F82">
        <v>81</v>
      </c>
      <c r="G82" s="2" t="e">
        <f t="shared" ref="G82:G120" si="14">E82/D82</f>
        <v>#DIV/0!</v>
      </c>
      <c r="H82" s="3" t="e">
        <f t="shared" si="11"/>
        <v>#DIV/0!</v>
      </c>
      <c r="I82" s="3" t="e">
        <f t="shared" si="9"/>
        <v>#DIV/0!</v>
      </c>
      <c r="J82" s="15">
        <f t="shared" si="12"/>
        <v>26</v>
      </c>
    </row>
    <row r="83" spans="4:10">
      <c r="D83">
        <f t="shared" si="13"/>
        <v>-51</v>
      </c>
      <c r="E83" t="e">
        <f t="shared" si="10"/>
        <v>#DIV/0!</v>
      </c>
      <c r="F83">
        <v>82</v>
      </c>
      <c r="G83" s="2" t="e">
        <f t="shared" si="14"/>
        <v>#DIV/0!</v>
      </c>
      <c r="H83" s="3" t="e">
        <f t="shared" si="11"/>
        <v>#DIV/0!</v>
      </c>
      <c r="I83" s="3" t="e">
        <f t="shared" si="9"/>
        <v>#DIV/0!</v>
      </c>
      <c r="J83" s="15">
        <f t="shared" si="12"/>
        <v>26</v>
      </c>
    </row>
    <row r="84" spans="4:10">
      <c r="D84">
        <f t="shared" si="13"/>
        <v>-52</v>
      </c>
      <c r="E84" t="e">
        <f t="shared" si="10"/>
        <v>#DIV/0!</v>
      </c>
      <c r="F84">
        <v>83</v>
      </c>
      <c r="G84" s="2" t="e">
        <f t="shared" si="14"/>
        <v>#DIV/0!</v>
      </c>
      <c r="H84" s="3" t="e">
        <f t="shared" si="11"/>
        <v>#DIV/0!</v>
      </c>
      <c r="I84" s="3" t="e">
        <f t="shared" si="9"/>
        <v>#DIV/0!</v>
      </c>
      <c r="J84" s="15">
        <f t="shared" si="12"/>
        <v>27</v>
      </c>
    </row>
    <row r="85" spans="4:10">
      <c r="D85">
        <f t="shared" si="13"/>
        <v>-53</v>
      </c>
      <c r="E85" t="e">
        <f t="shared" si="10"/>
        <v>#DIV/0!</v>
      </c>
      <c r="F85">
        <v>84</v>
      </c>
      <c r="G85" s="2" t="e">
        <f t="shared" si="14"/>
        <v>#DIV/0!</v>
      </c>
      <c r="H85" s="3" t="e">
        <f t="shared" si="11"/>
        <v>#DIV/0!</v>
      </c>
      <c r="I85" s="3" t="e">
        <f t="shared" si="9"/>
        <v>#DIV/0!</v>
      </c>
      <c r="J85" s="15">
        <f t="shared" si="12"/>
        <v>27</v>
      </c>
    </row>
    <row r="86" spans="4:10">
      <c r="D86">
        <f t="shared" si="13"/>
        <v>-54</v>
      </c>
      <c r="E86" t="e">
        <f t="shared" si="10"/>
        <v>#DIV/0!</v>
      </c>
      <c r="F86">
        <v>85</v>
      </c>
      <c r="G86" s="2" t="e">
        <f t="shared" si="14"/>
        <v>#DIV/0!</v>
      </c>
      <c r="H86" s="3" t="e">
        <f t="shared" si="11"/>
        <v>#DIV/0!</v>
      </c>
      <c r="I86" s="3" t="e">
        <f t="shared" si="9"/>
        <v>#DIV/0!</v>
      </c>
      <c r="J86" s="15">
        <f t="shared" si="12"/>
        <v>27</v>
      </c>
    </row>
    <row r="87" spans="4:10">
      <c r="D87">
        <f t="shared" si="13"/>
        <v>-55</v>
      </c>
      <c r="E87" t="e">
        <f t="shared" si="10"/>
        <v>#DIV/0!</v>
      </c>
      <c r="F87">
        <v>86</v>
      </c>
      <c r="G87" s="2" t="e">
        <f t="shared" si="14"/>
        <v>#DIV/0!</v>
      </c>
      <c r="H87" s="3" t="e">
        <f t="shared" si="11"/>
        <v>#DIV/0!</v>
      </c>
      <c r="I87" s="3" t="e">
        <f t="shared" si="9"/>
        <v>#DIV/0!</v>
      </c>
      <c r="J87" s="15">
        <f t="shared" si="12"/>
        <v>28</v>
      </c>
    </row>
    <row r="88" spans="4:10">
      <c r="D88">
        <f t="shared" si="13"/>
        <v>-56</v>
      </c>
      <c r="E88" t="e">
        <f t="shared" si="10"/>
        <v>#DIV/0!</v>
      </c>
      <c r="F88">
        <v>87</v>
      </c>
      <c r="G88" s="2" t="e">
        <f t="shared" si="14"/>
        <v>#DIV/0!</v>
      </c>
      <c r="H88" s="3" t="e">
        <f t="shared" si="11"/>
        <v>#DIV/0!</v>
      </c>
      <c r="I88" s="3" t="e">
        <f t="shared" si="9"/>
        <v>#DIV/0!</v>
      </c>
      <c r="J88" s="15">
        <f t="shared" si="12"/>
        <v>28</v>
      </c>
    </row>
    <row r="89" spans="4:10">
      <c r="D89">
        <f t="shared" si="13"/>
        <v>-57</v>
      </c>
      <c r="E89" t="e">
        <f t="shared" si="10"/>
        <v>#DIV/0!</v>
      </c>
      <c r="F89">
        <v>88</v>
      </c>
      <c r="G89" s="2" t="e">
        <f t="shared" si="14"/>
        <v>#DIV/0!</v>
      </c>
      <c r="H89" s="3" t="e">
        <f t="shared" si="11"/>
        <v>#DIV/0!</v>
      </c>
      <c r="I89" s="3" t="e">
        <f t="shared" si="9"/>
        <v>#DIV/0!</v>
      </c>
      <c r="J89" s="15">
        <f t="shared" si="12"/>
        <v>28</v>
      </c>
    </row>
    <row r="90" spans="4:10">
      <c r="D90">
        <f t="shared" si="13"/>
        <v>-58</v>
      </c>
      <c r="E90" t="e">
        <f t="shared" si="10"/>
        <v>#DIV/0!</v>
      </c>
      <c r="F90">
        <v>89</v>
      </c>
      <c r="G90" s="2" t="e">
        <f t="shared" si="14"/>
        <v>#DIV/0!</v>
      </c>
      <c r="H90" s="3" t="e">
        <f t="shared" si="11"/>
        <v>#DIV/0!</v>
      </c>
      <c r="I90" s="3" t="e">
        <f t="shared" si="9"/>
        <v>#DIV/0!</v>
      </c>
      <c r="J90" s="15">
        <f t="shared" si="12"/>
        <v>29</v>
      </c>
    </row>
    <row r="91" spans="4:10">
      <c r="D91">
        <f t="shared" si="13"/>
        <v>-59</v>
      </c>
      <c r="E91" t="e">
        <f t="shared" si="10"/>
        <v>#DIV/0!</v>
      </c>
      <c r="F91">
        <v>90</v>
      </c>
      <c r="G91" s="2" t="e">
        <f t="shared" si="14"/>
        <v>#DIV/0!</v>
      </c>
      <c r="H91" s="3" t="e">
        <f t="shared" si="11"/>
        <v>#DIV/0!</v>
      </c>
      <c r="I91" s="3" t="e">
        <f t="shared" si="9"/>
        <v>#DIV/0!</v>
      </c>
      <c r="J91" s="15">
        <f t="shared" si="12"/>
        <v>29</v>
      </c>
    </row>
    <row r="92" spans="4:10">
      <c r="D92">
        <f t="shared" si="13"/>
        <v>-60</v>
      </c>
      <c r="E92" t="e">
        <f t="shared" si="10"/>
        <v>#DIV/0!</v>
      </c>
      <c r="F92">
        <v>91</v>
      </c>
      <c r="G92" s="2" t="e">
        <f t="shared" si="14"/>
        <v>#DIV/0!</v>
      </c>
      <c r="H92" s="3" t="e">
        <f t="shared" si="11"/>
        <v>#DIV/0!</v>
      </c>
      <c r="I92" s="3" t="e">
        <f t="shared" si="9"/>
        <v>#DIV/0!</v>
      </c>
      <c r="J92" s="15">
        <f t="shared" si="12"/>
        <v>29</v>
      </c>
    </row>
    <row r="93" spans="4:10">
      <c r="D93">
        <f t="shared" si="13"/>
        <v>-61</v>
      </c>
      <c r="E93" t="e">
        <f t="shared" si="10"/>
        <v>#DIV/0!</v>
      </c>
      <c r="F93">
        <v>92</v>
      </c>
      <c r="G93" s="2" t="e">
        <f t="shared" si="14"/>
        <v>#DIV/0!</v>
      </c>
      <c r="H93" s="3" t="e">
        <f t="shared" si="11"/>
        <v>#DIV/0!</v>
      </c>
      <c r="I93" s="3" t="e">
        <f t="shared" si="9"/>
        <v>#DIV/0!</v>
      </c>
      <c r="J93" s="15">
        <f t="shared" si="12"/>
        <v>30</v>
      </c>
    </row>
    <row r="94" spans="4:10">
      <c r="D94">
        <f t="shared" si="13"/>
        <v>-62</v>
      </c>
      <c r="E94" t="e">
        <f t="shared" si="10"/>
        <v>#DIV/0!</v>
      </c>
      <c r="F94">
        <v>93</v>
      </c>
      <c r="G94" s="2" t="e">
        <f t="shared" si="14"/>
        <v>#DIV/0!</v>
      </c>
      <c r="H94" s="3" t="e">
        <f t="shared" si="11"/>
        <v>#DIV/0!</v>
      </c>
      <c r="I94" s="3" t="e">
        <f t="shared" si="9"/>
        <v>#DIV/0!</v>
      </c>
      <c r="J94" s="15">
        <f t="shared" si="12"/>
        <v>30</v>
      </c>
    </row>
    <row r="95" spans="4:10">
      <c r="D95">
        <f t="shared" si="13"/>
        <v>-63</v>
      </c>
      <c r="E95" t="e">
        <f t="shared" si="10"/>
        <v>#DIV/0!</v>
      </c>
      <c r="F95">
        <v>94</v>
      </c>
      <c r="G95" s="2" t="e">
        <f t="shared" si="14"/>
        <v>#DIV/0!</v>
      </c>
      <c r="H95" s="3" t="e">
        <f t="shared" si="11"/>
        <v>#DIV/0!</v>
      </c>
      <c r="I95" s="3" t="e">
        <f t="shared" si="9"/>
        <v>#DIV/0!</v>
      </c>
      <c r="J95" s="15">
        <f t="shared" si="12"/>
        <v>30</v>
      </c>
    </row>
    <row r="96" spans="4:10">
      <c r="D96">
        <f t="shared" si="13"/>
        <v>-64</v>
      </c>
      <c r="E96" t="e">
        <f t="shared" si="10"/>
        <v>#DIV/0!</v>
      </c>
      <c r="F96">
        <v>95</v>
      </c>
      <c r="G96" s="2" t="e">
        <f t="shared" si="14"/>
        <v>#DIV/0!</v>
      </c>
      <c r="H96" s="3" t="e">
        <f t="shared" si="11"/>
        <v>#DIV/0!</v>
      </c>
      <c r="I96" s="3" t="e">
        <f t="shared" si="9"/>
        <v>#DIV/0!</v>
      </c>
      <c r="J96" s="15">
        <f t="shared" si="12"/>
        <v>31</v>
      </c>
    </row>
    <row r="97" spans="4:10">
      <c r="D97">
        <f t="shared" si="13"/>
        <v>-65</v>
      </c>
      <c r="E97" t="e">
        <f t="shared" si="10"/>
        <v>#DIV/0!</v>
      </c>
      <c r="F97">
        <v>96</v>
      </c>
      <c r="G97" s="2" t="e">
        <f t="shared" si="14"/>
        <v>#DIV/0!</v>
      </c>
      <c r="H97" s="3" t="e">
        <f t="shared" si="11"/>
        <v>#DIV/0!</v>
      </c>
      <c r="I97" s="3" t="e">
        <f t="shared" si="9"/>
        <v>#DIV/0!</v>
      </c>
      <c r="J97" s="15">
        <f t="shared" si="12"/>
        <v>31</v>
      </c>
    </row>
    <row r="98" spans="4:10">
      <c r="D98">
        <f t="shared" si="13"/>
        <v>-66</v>
      </c>
      <c r="E98" t="e">
        <f t="shared" si="10"/>
        <v>#DIV/0!</v>
      </c>
      <c r="F98">
        <v>97</v>
      </c>
      <c r="G98" s="2" t="e">
        <f t="shared" si="14"/>
        <v>#DIV/0!</v>
      </c>
      <c r="H98" s="3" t="e">
        <f t="shared" si="11"/>
        <v>#DIV/0!</v>
      </c>
      <c r="I98" s="3" t="e">
        <f t="shared" si="9"/>
        <v>#DIV/0!</v>
      </c>
      <c r="J98" s="15">
        <f t="shared" si="12"/>
        <v>31</v>
      </c>
    </row>
    <row r="99" spans="4:10">
      <c r="D99">
        <f t="shared" si="13"/>
        <v>-67</v>
      </c>
      <c r="E99" t="e">
        <f t="shared" si="10"/>
        <v>#DIV/0!</v>
      </c>
      <c r="F99">
        <v>98</v>
      </c>
      <c r="G99" s="2" t="e">
        <f t="shared" si="14"/>
        <v>#DIV/0!</v>
      </c>
      <c r="H99" s="3" t="e">
        <f t="shared" si="11"/>
        <v>#DIV/0!</v>
      </c>
      <c r="I99" s="3" t="e">
        <f t="shared" si="9"/>
        <v>#DIV/0!</v>
      </c>
      <c r="J99" s="15">
        <f t="shared" si="12"/>
        <v>32</v>
      </c>
    </row>
    <row r="100" spans="4:10">
      <c r="D100">
        <f t="shared" si="13"/>
        <v>-68</v>
      </c>
      <c r="E100" t="e">
        <f t="shared" si="10"/>
        <v>#DIV/0!</v>
      </c>
      <c r="F100">
        <v>99</v>
      </c>
      <c r="G100" s="2" t="e">
        <f t="shared" si="14"/>
        <v>#DIV/0!</v>
      </c>
      <c r="H100" s="3" t="e">
        <f t="shared" si="11"/>
        <v>#DIV/0!</v>
      </c>
      <c r="I100" s="3" t="e">
        <f t="shared" si="9"/>
        <v>#DIV/0!</v>
      </c>
      <c r="J100" s="15">
        <f t="shared" si="12"/>
        <v>32</v>
      </c>
    </row>
    <row r="101" spans="4:10">
      <c r="D101">
        <f t="shared" si="13"/>
        <v>-69</v>
      </c>
      <c r="E101" t="e">
        <f t="shared" si="10"/>
        <v>#DIV/0!</v>
      </c>
      <c r="F101">
        <v>100</v>
      </c>
      <c r="G101" s="2" t="e">
        <f t="shared" si="14"/>
        <v>#DIV/0!</v>
      </c>
      <c r="H101" s="3" t="e">
        <f t="shared" si="11"/>
        <v>#DIV/0!</v>
      </c>
      <c r="I101" s="3" t="e">
        <f t="shared" si="9"/>
        <v>#DIV/0!</v>
      </c>
      <c r="J101" s="15">
        <f t="shared" si="12"/>
        <v>32</v>
      </c>
    </row>
    <row r="102" spans="4:10">
      <c r="D102">
        <f t="shared" si="13"/>
        <v>-70</v>
      </c>
      <c r="E102" t="e">
        <f t="shared" si="10"/>
        <v>#DIV/0!</v>
      </c>
      <c r="F102">
        <v>101</v>
      </c>
      <c r="G102" s="2" t="e">
        <f t="shared" si="14"/>
        <v>#DIV/0!</v>
      </c>
      <c r="H102" s="3" t="e">
        <f t="shared" si="11"/>
        <v>#DIV/0!</v>
      </c>
      <c r="I102" s="3" t="e">
        <f t="shared" si="9"/>
        <v>#DIV/0!</v>
      </c>
      <c r="J102" s="15">
        <f t="shared" si="12"/>
        <v>33</v>
      </c>
    </row>
    <row r="103" spans="4:10">
      <c r="D103">
        <f t="shared" si="13"/>
        <v>-71</v>
      </c>
      <c r="E103" t="e">
        <f t="shared" si="10"/>
        <v>#DIV/0!</v>
      </c>
      <c r="F103">
        <v>102</v>
      </c>
      <c r="G103" s="2" t="e">
        <f t="shared" si="14"/>
        <v>#DIV/0!</v>
      </c>
      <c r="H103" s="3" t="e">
        <f t="shared" si="11"/>
        <v>#DIV/0!</v>
      </c>
      <c r="I103" s="3" t="e">
        <f t="shared" si="9"/>
        <v>#DIV/0!</v>
      </c>
      <c r="J103" s="15">
        <f t="shared" si="12"/>
        <v>33</v>
      </c>
    </row>
    <row r="104" spans="4:10">
      <c r="D104">
        <f t="shared" si="13"/>
        <v>-72</v>
      </c>
      <c r="E104" t="e">
        <f t="shared" si="10"/>
        <v>#DIV/0!</v>
      </c>
      <c r="F104">
        <v>103</v>
      </c>
      <c r="G104" s="2" t="e">
        <f t="shared" si="14"/>
        <v>#DIV/0!</v>
      </c>
      <c r="H104" s="3" t="e">
        <f t="shared" si="11"/>
        <v>#DIV/0!</v>
      </c>
      <c r="I104" s="3" t="e">
        <f t="shared" si="9"/>
        <v>#DIV/0!</v>
      </c>
      <c r="J104" s="15">
        <f t="shared" si="12"/>
        <v>33</v>
      </c>
    </row>
    <row r="105" spans="4:10">
      <c r="D105">
        <f t="shared" si="13"/>
        <v>-73</v>
      </c>
      <c r="E105" t="e">
        <f t="shared" si="10"/>
        <v>#DIV/0!</v>
      </c>
      <c r="F105">
        <v>104</v>
      </c>
      <c r="G105" s="2" t="e">
        <f t="shared" si="14"/>
        <v>#DIV/0!</v>
      </c>
      <c r="H105" s="3" t="e">
        <f t="shared" si="11"/>
        <v>#DIV/0!</v>
      </c>
      <c r="I105" s="3" t="e">
        <f t="shared" si="9"/>
        <v>#DIV/0!</v>
      </c>
      <c r="J105" s="15">
        <f t="shared" si="12"/>
        <v>34</v>
      </c>
    </row>
    <row r="106" spans="4:10">
      <c r="D106">
        <f t="shared" si="13"/>
        <v>-74</v>
      </c>
      <c r="E106" t="e">
        <f t="shared" si="10"/>
        <v>#DIV/0!</v>
      </c>
      <c r="F106">
        <v>105</v>
      </c>
      <c r="G106" s="2" t="e">
        <f t="shared" si="14"/>
        <v>#DIV/0!</v>
      </c>
      <c r="H106" s="3" t="e">
        <f t="shared" si="11"/>
        <v>#DIV/0!</v>
      </c>
      <c r="I106" s="3" t="e">
        <f t="shared" si="9"/>
        <v>#DIV/0!</v>
      </c>
      <c r="J106" s="15">
        <f t="shared" si="12"/>
        <v>34</v>
      </c>
    </row>
    <row r="107" spans="4:10">
      <c r="D107">
        <f t="shared" si="13"/>
        <v>-75</v>
      </c>
      <c r="E107" t="e">
        <f t="shared" si="10"/>
        <v>#DIV/0!</v>
      </c>
      <c r="F107">
        <v>106</v>
      </c>
      <c r="G107" s="2" t="e">
        <f t="shared" si="14"/>
        <v>#DIV/0!</v>
      </c>
      <c r="H107" s="3" t="e">
        <f t="shared" si="11"/>
        <v>#DIV/0!</v>
      </c>
      <c r="I107" s="3" t="e">
        <f t="shared" si="9"/>
        <v>#DIV/0!</v>
      </c>
      <c r="J107" s="15">
        <f t="shared" si="12"/>
        <v>34</v>
      </c>
    </row>
    <row r="108" spans="4:10">
      <c r="D108">
        <f t="shared" si="13"/>
        <v>-76</v>
      </c>
      <c r="E108" t="e">
        <f t="shared" si="10"/>
        <v>#DIV/0!</v>
      </c>
      <c r="F108">
        <v>107</v>
      </c>
      <c r="G108" s="2" t="e">
        <f t="shared" si="14"/>
        <v>#DIV/0!</v>
      </c>
      <c r="H108" s="3" t="e">
        <f t="shared" si="11"/>
        <v>#DIV/0!</v>
      </c>
      <c r="I108" s="3" t="e">
        <f t="shared" si="9"/>
        <v>#DIV/0!</v>
      </c>
      <c r="J108" s="15">
        <f t="shared" si="12"/>
        <v>35</v>
      </c>
    </row>
    <row r="109" spans="4:10">
      <c r="D109">
        <f t="shared" si="13"/>
        <v>-77</v>
      </c>
      <c r="E109" t="e">
        <f t="shared" si="10"/>
        <v>#DIV/0!</v>
      </c>
      <c r="F109">
        <v>108</v>
      </c>
      <c r="G109" s="2" t="e">
        <f t="shared" si="14"/>
        <v>#DIV/0!</v>
      </c>
      <c r="H109" s="3" t="e">
        <f t="shared" si="11"/>
        <v>#DIV/0!</v>
      </c>
      <c r="I109" s="3" t="e">
        <f t="shared" si="9"/>
        <v>#DIV/0!</v>
      </c>
      <c r="J109" s="15">
        <f t="shared" si="12"/>
        <v>35</v>
      </c>
    </row>
    <row r="110" spans="4:10">
      <c r="D110">
        <f t="shared" si="13"/>
        <v>-78</v>
      </c>
      <c r="E110" t="e">
        <f t="shared" si="10"/>
        <v>#DIV/0!</v>
      </c>
      <c r="F110">
        <v>109</v>
      </c>
      <c r="G110" s="2" t="e">
        <f t="shared" si="14"/>
        <v>#DIV/0!</v>
      </c>
      <c r="H110" s="3" t="e">
        <f t="shared" si="11"/>
        <v>#DIV/0!</v>
      </c>
      <c r="I110" s="3" t="e">
        <f t="shared" si="9"/>
        <v>#DIV/0!</v>
      </c>
      <c r="J110" s="15">
        <f t="shared" si="12"/>
        <v>35</v>
      </c>
    </row>
    <row r="111" spans="4:10">
      <c r="D111">
        <f t="shared" si="13"/>
        <v>-79</v>
      </c>
      <c r="E111" t="e">
        <f t="shared" si="10"/>
        <v>#DIV/0!</v>
      </c>
      <c r="F111">
        <v>110</v>
      </c>
      <c r="G111" s="2" t="e">
        <f t="shared" si="14"/>
        <v>#DIV/0!</v>
      </c>
      <c r="H111" s="3" t="e">
        <f t="shared" si="11"/>
        <v>#DIV/0!</v>
      </c>
      <c r="I111" s="3" t="e">
        <f t="shared" si="9"/>
        <v>#DIV/0!</v>
      </c>
      <c r="J111" s="15">
        <f t="shared" si="12"/>
        <v>36</v>
      </c>
    </row>
    <row r="112" spans="4:10">
      <c r="D112">
        <f t="shared" si="13"/>
        <v>-80</v>
      </c>
      <c r="E112" t="e">
        <f t="shared" si="10"/>
        <v>#DIV/0!</v>
      </c>
      <c r="F112">
        <v>111</v>
      </c>
      <c r="G112" s="2" t="e">
        <f t="shared" si="14"/>
        <v>#DIV/0!</v>
      </c>
      <c r="H112" s="3" t="e">
        <f t="shared" si="11"/>
        <v>#DIV/0!</v>
      </c>
      <c r="I112" s="3" t="e">
        <f t="shared" si="9"/>
        <v>#DIV/0!</v>
      </c>
      <c r="J112" s="15">
        <f t="shared" si="12"/>
        <v>36</v>
      </c>
    </row>
    <row r="113" spans="4:10">
      <c r="D113">
        <f t="shared" si="13"/>
        <v>-81</v>
      </c>
      <c r="E113" t="e">
        <f t="shared" si="10"/>
        <v>#DIV/0!</v>
      </c>
      <c r="F113">
        <v>112</v>
      </c>
      <c r="G113" s="2" t="e">
        <f t="shared" si="14"/>
        <v>#DIV/0!</v>
      </c>
      <c r="H113" s="3" t="e">
        <f t="shared" si="11"/>
        <v>#DIV/0!</v>
      </c>
      <c r="I113" s="3" t="e">
        <f t="shared" si="9"/>
        <v>#DIV/0!</v>
      </c>
      <c r="J113" s="15">
        <f t="shared" si="12"/>
        <v>36</v>
      </c>
    </row>
    <row r="114" spans="4:10">
      <c r="D114">
        <f t="shared" si="13"/>
        <v>-82</v>
      </c>
      <c r="E114" t="e">
        <f t="shared" si="10"/>
        <v>#DIV/0!</v>
      </c>
      <c r="F114">
        <v>113</v>
      </c>
      <c r="G114" s="2" t="e">
        <f t="shared" si="14"/>
        <v>#DIV/0!</v>
      </c>
      <c r="H114" s="3" t="e">
        <f t="shared" si="11"/>
        <v>#DIV/0!</v>
      </c>
      <c r="I114" s="3" t="e">
        <f t="shared" si="9"/>
        <v>#DIV/0!</v>
      </c>
      <c r="J114" s="15">
        <f t="shared" si="12"/>
        <v>37</v>
      </c>
    </row>
    <row r="115" spans="4:10">
      <c r="D115">
        <f t="shared" si="13"/>
        <v>-83</v>
      </c>
      <c r="E115" t="e">
        <f t="shared" si="10"/>
        <v>#DIV/0!</v>
      </c>
      <c r="F115">
        <v>114</v>
      </c>
      <c r="G115" s="2" t="e">
        <f t="shared" si="14"/>
        <v>#DIV/0!</v>
      </c>
      <c r="H115" s="3" t="e">
        <f t="shared" si="11"/>
        <v>#DIV/0!</v>
      </c>
      <c r="I115" s="3" t="e">
        <f t="shared" si="9"/>
        <v>#DIV/0!</v>
      </c>
      <c r="J115" s="15">
        <f t="shared" si="12"/>
        <v>37</v>
      </c>
    </row>
    <row r="116" spans="4:10">
      <c r="D116">
        <f t="shared" si="13"/>
        <v>-84</v>
      </c>
      <c r="E116" t="e">
        <f t="shared" si="10"/>
        <v>#DIV/0!</v>
      </c>
      <c r="F116">
        <v>115</v>
      </c>
      <c r="G116" s="2" t="e">
        <f t="shared" si="14"/>
        <v>#DIV/0!</v>
      </c>
      <c r="H116" s="3" t="e">
        <f t="shared" si="11"/>
        <v>#DIV/0!</v>
      </c>
      <c r="I116" s="3" t="e">
        <f t="shared" si="9"/>
        <v>#DIV/0!</v>
      </c>
      <c r="J116" s="15">
        <f t="shared" si="12"/>
        <v>37</v>
      </c>
    </row>
    <row r="117" spans="4:10">
      <c r="D117">
        <f t="shared" si="13"/>
        <v>-85</v>
      </c>
      <c r="E117" t="e">
        <f t="shared" si="10"/>
        <v>#DIV/0!</v>
      </c>
      <c r="F117">
        <v>116</v>
      </c>
      <c r="G117" s="2" t="e">
        <f t="shared" si="14"/>
        <v>#DIV/0!</v>
      </c>
      <c r="H117" s="3" t="e">
        <f t="shared" si="11"/>
        <v>#DIV/0!</v>
      </c>
      <c r="I117" s="3" t="e">
        <f t="shared" si="9"/>
        <v>#DIV/0!</v>
      </c>
      <c r="J117" s="15">
        <f t="shared" si="12"/>
        <v>38</v>
      </c>
    </row>
    <row r="118" spans="4:10">
      <c r="D118">
        <f t="shared" si="13"/>
        <v>-86</v>
      </c>
      <c r="E118" t="e">
        <f t="shared" si="10"/>
        <v>#DIV/0!</v>
      </c>
      <c r="F118">
        <v>117</v>
      </c>
      <c r="G118" s="2" t="e">
        <f t="shared" si="14"/>
        <v>#DIV/0!</v>
      </c>
      <c r="H118" s="3" t="e">
        <f t="shared" si="11"/>
        <v>#DIV/0!</v>
      </c>
      <c r="I118" s="3" t="e">
        <f t="shared" si="9"/>
        <v>#DIV/0!</v>
      </c>
      <c r="J118" s="15">
        <f t="shared" si="12"/>
        <v>38</v>
      </c>
    </row>
    <row r="119" spans="4:10">
      <c r="D119">
        <f t="shared" si="13"/>
        <v>-87</v>
      </c>
      <c r="E119" t="e">
        <f t="shared" si="10"/>
        <v>#DIV/0!</v>
      </c>
      <c r="F119">
        <v>118</v>
      </c>
      <c r="G119" s="2" t="e">
        <f t="shared" si="14"/>
        <v>#DIV/0!</v>
      </c>
      <c r="H119" s="3" t="e">
        <f t="shared" si="11"/>
        <v>#DIV/0!</v>
      </c>
      <c r="I119" s="3" t="e">
        <f t="shared" si="9"/>
        <v>#DIV/0!</v>
      </c>
      <c r="J119" s="15">
        <f t="shared" si="12"/>
        <v>38</v>
      </c>
    </row>
    <row r="120" spans="4:10">
      <c r="D120">
        <f t="shared" si="13"/>
        <v>-88</v>
      </c>
      <c r="E120" t="e">
        <f t="shared" si="10"/>
        <v>#DIV/0!</v>
      </c>
      <c r="F120">
        <v>119</v>
      </c>
      <c r="G120" s="2" t="e">
        <f t="shared" si="14"/>
        <v>#DIV/0!</v>
      </c>
      <c r="H120" s="3" t="e">
        <f t="shared" si="11"/>
        <v>#DIV/0!</v>
      </c>
      <c r="I120" s="3" t="e">
        <f t="shared" si="9"/>
        <v>#DIV/0!</v>
      </c>
      <c r="J120" s="15">
        <f t="shared" si="12"/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K9" sqref="K9"/>
    </sheetView>
  </sheetViews>
  <sheetFormatPr defaultRowHeight="14.4"/>
  <cols>
    <col min="1" max="1" width="10.6640625" customWidth="1"/>
    <col min="2" max="2" width="18.21875" bestFit="1" customWidth="1"/>
    <col min="3" max="3" width="14.6640625" bestFit="1" customWidth="1"/>
    <col min="4" max="4" width="16.109375" bestFit="1" customWidth="1"/>
  </cols>
  <sheetData>
    <row r="1" spans="1:10">
      <c r="A1" t="s">
        <v>12</v>
      </c>
    </row>
    <row r="2" spans="1:10">
      <c r="A2" s="20" t="s">
        <v>13</v>
      </c>
      <c r="H2" s="22" t="s">
        <v>37</v>
      </c>
      <c r="I2">
        <v>46</v>
      </c>
    </row>
    <row r="3" spans="1:10">
      <c r="A3" s="20"/>
    </row>
    <row r="4" spans="1:10">
      <c r="B4" t="s">
        <v>20</v>
      </c>
      <c r="C4" t="s">
        <v>21</v>
      </c>
      <c r="D4" t="s">
        <v>22</v>
      </c>
      <c r="G4" t="s">
        <v>36</v>
      </c>
      <c r="H4" t="s">
        <v>35</v>
      </c>
      <c r="I4" t="s">
        <v>39</v>
      </c>
      <c r="J4" t="s">
        <v>38</v>
      </c>
    </row>
    <row r="5" spans="1:10">
      <c r="B5" t="s">
        <v>14</v>
      </c>
      <c r="C5" t="s">
        <v>29</v>
      </c>
      <c r="D5" t="s">
        <v>23</v>
      </c>
      <c r="G5">
        <v>1</v>
      </c>
      <c r="H5" s="2">
        <v>0.2</v>
      </c>
      <c r="I5" s="15">
        <f>$I$2*H5</f>
        <v>9.2000000000000011</v>
      </c>
      <c r="J5">
        <f>ROUND(I5,0)</f>
        <v>9</v>
      </c>
    </row>
    <row r="6" spans="1:10">
      <c r="B6" t="s">
        <v>15</v>
      </c>
      <c r="C6" t="s">
        <v>30</v>
      </c>
      <c r="D6" t="s">
        <v>24</v>
      </c>
      <c r="G6">
        <v>10</v>
      </c>
      <c r="H6" s="2">
        <v>0.2</v>
      </c>
      <c r="I6" s="15">
        <f t="shared" ref="I6:I10" si="0">$I$2*H6</f>
        <v>9.2000000000000011</v>
      </c>
      <c r="J6">
        <f t="shared" ref="J6:J10" si="1">ROUND(I6,0)</f>
        <v>9</v>
      </c>
    </row>
    <row r="7" spans="1:10">
      <c r="B7" t="s">
        <v>16</v>
      </c>
      <c r="C7" t="s">
        <v>31</v>
      </c>
      <c r="D7" t="s">
        <v>25</v>
      </c>
      <c r="G7">
        <v>100</v>
      </c>
      <c r="H7" s="2">
        <v>0.18</v>
      </c>
      <c r="I7" s="15">
        <f t="shared" si="0"/>
        <v>8.2799999999999994</v>
      </c>
      <c r="J7">
        <f t="shared" si="1"/>
        <v>8</v>
      </c>
    </row>
    <row r="8" spans="1:10">
      <c r="B8" t="s">
        <v>17</v>
      </c>
      <c r="C8" t="s">
        <v>32</v>
      </c>
      <c r="D8" t="s">
        <v>26</v>
      </c>
      <c r="G8">
        <v>1000</v>
      </c>
      <c r="H8" s="2">
        <v>0.16</v>
      </c>
      <c r="I8" s="15">
        <f t="shared" si="0"/>
        <v>7.36</v>
      </c>
      <c r="J8">
        <f t="shared" si="1"/>
        <v>7</v>
      </c>
    </row>
    <row r="9" spans="1:10">
      <c r="B9" t="s">
        <v>18</v>
      </c>
      <c r="C9" t="s">
        <v>33</v>
      </c>
      <c r="D9" t="s">
        <v>27</v>
      </c>
      <c r="G9">
        <v>10000</v>
      </c>
      <c r="H9" s="2">
        <v>0.14000000000000001</v>
      </c>
      <c r="I9" s="15">
        <f t="shared" si="0"/>
        <v>6.44</v>
      </c>
      <c r="J9">
        <f t="shared" si="1"/>
        <v>6</v>
      </c>
    </row>
    <row r="10" spans="1:10">
      <c r="B10" t="s">
        <v>19</v>
      </c>
      <c r="C10" t="s">
        <v>34</v>
      </c>
      <c r="D10" t="s">
        <v>28</v>
      </c>
      <c r="G10">
        <v>100000</v>
      </c>
      <c r="H10" s="2">
        <v>0.13</v>
      </c>
      <c r="I10" s="15">
        <f t="shared" si="0"/>
        <v>5.98</v>
      </c>
      <c r="J10">
        <f t="shared" si="1"/>
        <v>6</v>
      </c>
    </row>
    <row r="12" spans="1:10">
      <c r="G12" t="s">
        <v>0</v>
      </c>
      <c r="H12" s="21">
        <f>SUM(H5:H10)</f>
        <v>1.0100000000000002</v>
      </c>
      <c r="I12" s="23">
        <f>SUM(I5:I10)</f>
        <v>46.459999999999994</v>
      </c>
      <c r="J12" s="23">
        <f>SUM(J5:J10)</f>
        <v>45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 deck ratios</vt:lpstr>
      <vt:lpstr>Tribbles ratios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2012-05-29T12:42:08Z</dcterms:created>
  <dcterms:modified xsi:type="dcterms:W3CDTF">2014-04-03T17:06:54Z</dcterms:modified>
</cp:coreProperties>
</file>