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9" activeTab="15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Aging Ideal vs GBK v5" sheetId="14" r:id="rId10"/>
    <sheet name="Actual GBK v5" sheetId="15" r:id="rId11"/>
    <sheet name="GBK squad" sheetId="11" r:id="rId12"/>
    <sheet name="Actual Aging GBK" sheetId="8" r:id="rId13"/>
    <sheet name="GBK" sheetId="3" r:id="rId14"/>
    <sheet name="GBK parsed" sheetId="12" r:id="rId15"/>
    <sheet name="Sheet1" sheetId="16" r:id="rId16"/>
  </sheets>
  <calcPr calcId="125725"/>
</workbook>
</file>

<file path=xl/calcChain.xml><?xml version="1.0" encoding="utf-8"?>
<calcChain xmlns="http://schemas.openxmlformats.org/spreadsheetml/2006/main">
  <c r="Z4" i="15"/>
  <c r="V57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S65"/>
  <c r="S66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T7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U73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V75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W75"/>
  <c r="W76" s="1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93" s="1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AA77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Z79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Z93" s="1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AB81"/>
  <c r="AB82"/>
  <c r="AB83" s="1"/>
  <c r="AB84" s="1"/>
  <c r="AB85" s="1"/>
  <c r="AB86" s="1"/>
  <c r="AB87" s="1"/>
  <c r="AB88" s="1"/>
  <c r="AB89" s="1"/>
  <c r="AB90" s="1"/>
  <c r="AB91" s="1"/>
  <c r="AB92" s="1"/>
  <c r="AB93" s="1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X86"/>
  <c r="X87" s="1"/>
  <c r="X88" s="1"/>
  <c r="X89" s="1"/>
  <c r="X90" s="1"/>
  <c r="X91" s="1"/>
  <c r="X92" s="1"/>
  <c r="X93" s="1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Y87"/>
  <c r="Y88" s="1"/>
  <c r="Y89" s="1"/>
  <c r="Y90" s="1"/>
  <c r="Y91" s="1"/>
  <c r="Y92" s="1"/>
  <c r="Y93" s="1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R93"/>
  <c r="R94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4" s="1"/>
  <c r="P98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4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N102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4" s="1"/>
  <c r="J104"/>
  <c r="J105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H108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A114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Z116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4" s="1"/>
  <c r="O123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4" s="1"/>
  <c r="J125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K125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4" s="1"/>
  <c r="L129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AC136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4" s="1"/>
  <c r="AA138"/>
  <c r="AA139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Z140"/>
  <c r="Z141" s="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4" s="1"/>
  <c r="Y149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S153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S4" s="1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U16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4" s="1"/>
  <c r="W163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W4" s="1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4" s="1"/>
  <c r="Z167"/>
  <c r="Z168" s="1"/>
  <c r="Z169" s="1"/>
  <c r="Z170" s="1"/>
  <c r="Z171" s="1"/>
  <c r="Z172" s="1"/>
  <c r="Z173" s="1"/>
  <c r="Z174" s="1"/>
  <c r="Z175" s="1"/>
  <c r="Z176" s="1"/>
  <c r="Z177" s="1"/>
  <c r="Z178" s="1"/>
  <c r="Z179" s="1"/>
  <c r="Z180" s="1"/>
  <c r="AB169"/>
  <c r="AB170" s="1"/>
  <c r="AB171" s="1"/>
  <c r="AB172" s="1"/>
  <c r="AB173" s="1"/>
  <c r="AB174" s="1"/>
  <c r="AB175" s="1"/>
  <c r="AB176" s="1"/>
  <c r="AB177" s="1"/>
  <c r="AB178" s="1"/>
  <c r="AB179" s="1"/>
  <c r="AB180" s="1"/>
  <c r="AB4" s="1"/>
  <c r="Y171"/>
  <c r="Y172" s="1"/>
  <c r="Y173" s="1"/>
  <c r="Y174" s="1"/>
  <c r="Y175" s="1"/>
  <c r="Y176" s="1"/>
  <c r="Y177" s="1"/>
  <c r="Y178" s="1"/>
  <c r="Y179" s="1"/>
  <c r="Y180" s="1"/>
  <c r="Y4" s="1"/>
  <c r="X174"/>
  <c r="X175" s="1"/>
  <c r="X176" s="1"/>
  <c r="X177" s="1"/>
  <c r="X178" s="1"/>
  <c r="X179" s="1"/>
  <c r="X180" s="1"/>
  <c r="X4" s="1"/>
  <c r="H5" i="14"/>
  <c r="I12" i="15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F180"/>
  <c r="D180"/>
  <c r="F179"/>
  <c r="D179"/>
  <c r="F178"/>
  <c r="D178"/>
  <c r="F177"/>
  <c r="D177"/>
  <c r="F176"/>
  <c r="D176"/>
  <c r="F175"/>
  <c r="D175"/>
  <c r="F174"/>
  <c r="D174"/>
  <c r="F173"/>
  <c r="D173"/>
  <c r="F172"/>
  <c r="D172"/>
  <c r="F171"/>
  <c r="D171"/>
  <c r="F170"/>
  <c r="D170"/>
  <c r="F169"/>
  <c r="D169"/>
  <c r="F168"/>
  <c r="D168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F93"/>
  <c r="D93"/>
  <c r="Z52"/>
  <c r="Z53" s="1"/>
  <c r="Z54" s="1"/>
  <c r="Z55" s="1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AA50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C48"/>
  <c r="AC49" s="1"/>
  <c r="AC50" s="1"/>
  <c r="AC51" s="1"/>
  <c r="AC52" s="1"/>
  <c r="AC53" s="1"/>
  <c r="AC54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L4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M39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Q30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6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5" i="15" l="1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4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4" s="1"/>
  <c r="Y55" s="1"/>
  <c r="Y56" s="1"/>
  <c r="Y57" s="1"/>
  <c r="Y58" s="1"/>
  <c r="Y59" s="1"/>
  <c r="Y60" s="1"/>
  <c r="U5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5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H4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J4"/>
  <c r="J5" s="1"/>
  <c r="J6" s="1"/>
  <c r="J7" s="1"/>
  <c r="J8" s="1"/>
  <c r="J9" s="1"/>
  <c r="J10" s="1"/>
  <c r="J11" s="1"/>
  <c r="J12" s="1"/>
  <c r="J13" s="1"/>
  <c r="J14" s="1"/>
  <c r="J15" s="1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V5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N5"/>
  <c r="N6" s="1"/>
  <c r="N7" s="1"/>
  <c r="N8" s="1"/>
  <c r="N9" s="1"/>
  <c r="N10" s="1"/>
  <c r="N11" s="1"/>
  <c r="N12" s="1"/>
  <c r="N13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S5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6" s="1"/>
  <c r="S57" s="1"/>
  <c r="S58" s="1"/>
  <c r="S59" s="1"/>
  <c r="S60" s="1"/>
  <c r="S61" s="1"/>
  <c r="S62" s="1"/>
  <c r="S63" s="1"/>
  <c r="S64" s="1"/>
  <c r="P5"/>
  <c r="P6" s="1"/>
  <c r="P7" s="1"/>
  <c r="P8" s="1"/>
  <c r="P9" s="1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X5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Z5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H93" i="14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  <c r="I4" i="15" l="1"/>
  <c r="I5" s="1"/>
  <c r="I6" s="1"/>
  <c r="I7" s="1"/>
  <c r="I8" s="1"/>
  <c r="I9" s="1"/>
  <c r="I10" s="1"/>
  <c r="I11" s="1"/>
  <c r="Q5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Y55" i="14"/>
  <c r="Y56" s="1"/>
  <c r="Y57" s="1"/>
  <c r="Y58" s="1"/>
  <c r="Y59" s="1"/>
  <c r="Y60" s="1"/>
  <c r="Y54"/>
</calcChain>
</file>

<file path=xl/sharedStrings.xml><?xml version="1.0" encoding="utf-8"?>
<sst xmlns="http://schemas.openxmlformats.org/spreadsheetml/2006/main" count="3179" uniqueCount="396">
  <si>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</si>
  <si>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</si>
  <si>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</si>
  <si>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</si>
  <si>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</si>
  <si>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</si>
  <si>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</si>
  <si>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</si>
  <si>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</si>
  <si>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</si>
  <si>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</si>
  <si>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</si>
  <si>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</si>
  <si>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</si>
  <si>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</si>
  <si>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</si>
  <si>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</si>
  <si>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</si>
  <si>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</si>
  <si>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</si>
  <si>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</si>
  <si>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</si>
  <si>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</si>
  <si>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</si>
  <si>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</si>
  <si>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</si>
  <si>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</si>
  <si>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</si>
  <si>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</si>
  <si>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</si>
  <si>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</si>
  <si>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</si>
  <si>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</si>
  <si>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</si>
  <si>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</si>
  <si>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</si>
  <si>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</si>
  <si>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</si>
  <si>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</si>
  <si>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</si>
  <si>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</si>
  <si>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</si>
  <si>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</si>
  <si>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</si>
  <si>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</si>
  <si>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</si>
  <si>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</si>
  <si>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</si>
  <si>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</si>
  <si>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</si>
  <si>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</si>
  <si>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</si>
  <si>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</si>
  <si>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</si>
  <si>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</si>
  <si>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</si>
  <si>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</si>
  <si>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</si>
  <si>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</si>
  <si>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</si>
  <si>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</si>
  <si>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</si>
  <si>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</si>
  <si>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</si>
  <si>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</si>
  <si>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</si>
  <si>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</si>
  <si>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</si>
  <si>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</si>
  <si>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</si>
  <si>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</si>
  <si>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</si>
  <si>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</si>
  <si>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</si>
  <si>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</si>
  <si>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</si>
  <si>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</si>
  <si>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</si>
  <si>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</si>
  <si>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</si>
  <si>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</si>
  <si>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</si>
  <si>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</si>
  <si>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</si>
  <si>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</si>
  <si>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</si>
  <si>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</si>
  <si>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</si>
  <si>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</si>
  <si>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</si>
  <si>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</si>
  <si>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</si>
  <si>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</si>
  <si>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</si>
  <si>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</si>
  <si>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</si>
  <si>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</si>
  <si>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</si>
  <si>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</si>
  <si>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</si>
  <si>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</si>
  <si>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</si>
  <si>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</si>
  <si>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</si>
  <si>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</si>
  <si>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</si>
  <si>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</si>
  <si>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</si>
  <si>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</si>
  <si>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</si>
  <si>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</si>
  <si>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</si>
  <si>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</si>
  <si>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</si>
  <si>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</si>
  <si>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</si>
  <si>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</si>
  <si>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</si>
  <si>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</si>
  <si>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</si>
  <si>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</si>
  <si>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</si>
  <si>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</si>
  <si>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</si>
  <si>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</si>
  <si>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</si>
  <si>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</si>
  <si>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</si>
  <si>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</si>
  <si>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</si>
  <si>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</si>
  <si>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</si>
  <si>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</si>
  <si>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</si>
  <si>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</si>
  <si>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</si>
  <si>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</si>
  <si>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</si>
  <si>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</si>
  <si>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</si>
  <si>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</si>
  <si>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</si>
  <si>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</si>
  <si>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</si>
  <si>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</si>
  <si>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</si>
  <si>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</si>
  <si>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</si>
  <si>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</si>
  <si>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</si>
  <si>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</si>
  <si>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</si>
  <si>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</si>
  <si>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</si>
  <si>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</si>
  <si>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</si>
  <si>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</si>
  <si>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</si>
  <si>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</si>
  <si>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</si>
  <si>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</si>
  <si>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</si>
  <si>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</si>
  <si>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</si>
  <si>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</si>
  <si>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</si>
  <si>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</si>
  <si>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</si>
  <si>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</si>
  <si>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</si>
  <si>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</si>
  <si>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</si>
  <si>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</si>
  <si>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</si>
  <si>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</si>
  <si>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</si>
  <si>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</si>
  <si>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</si>
  <si>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</si>
  <si>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</si>
  <si>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</si>
  <si>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</si>
  <si>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</si>
  <si>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</si>
  <si>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</si>
  <si>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</si>
  <si>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</si>
  <si>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</si>
  <si>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</si>
  <si>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</si>
  <si>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</si>
  <si>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</si>
  <si>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</si>
  <si>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</si>
  <si>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</si>
  <si>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</si>
  <si>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</si>
  <si>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</si>
  <si>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</si>
  <si>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</si>
  <si>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</si>
  <si>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</si>
  <si>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</si>
  <si>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</si>
  <si>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</si>
  <si>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</si>
  <si>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</si>
  <si>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</si>
  <si>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</si>
  <si>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</si>
  <si>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</si>
  <si>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</si>
  <si>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</si>
  <si>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</si>
  <si>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</si>
  <si>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</si>
  <si>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</si>
  <si>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</si>
  <si>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</si>
  <si>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</si>
  <si>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</si>
  <si>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</si>
  <si>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</si>
  <si>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</si>
  <si>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</si>
  <si>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</si>
  <si>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</si>
  <si>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</si>
  <si>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</si>
  <si>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</si>
  <si>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</si>
  <si>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</si>
  <si>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</si>
  <si>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</si>
  <si>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</si>
  <si>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</si>
  <si>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</si>
  <si>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</si>
  <si>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</si>
  <si>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</si>
  <si>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</si>
  <si>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</si>
  <si>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</si>
  <si>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</si>
  <si>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</si>
  <si>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</si>
  <si>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</si>
  <si>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</si>
  <si>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</si>
  <si>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</si>
  <si>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</si>
  <si>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</si>
  <si>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</si>
  <si>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</si>
  <si>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</si>
  <si>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</si>
  <si>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</si>
  <si>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</si>
  <si>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</si>
  <si>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</si>
  <si>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</si>
  <si>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</si>
  <si>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</si>
  <si>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</si>
  <si>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</si>
  <si>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</si>
  <si>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</si>
  <si>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</si>
  <si>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</si>
  <si>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</si>
  <si>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</si>
  <si>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</si>
  <si>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</si>
  <si>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</si>
  <si>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</si>
  <si>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</si>
  <si>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</si>
  <si>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</si>
  <si>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</si>
  <si>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</si>
  <si>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</si>
  <si>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</si>
  <si>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</si>
  <si>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</si>
  <si>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</si>
  <si>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</si>
  <si>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</si>
  <si>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</si>
  <si>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</si>
  <si>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</si>
  <si>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</si>
  <si>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</si>
  <si>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</si>
  <si>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</si>
  <si>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</si>
  <si>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</si>
  <si>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</si>
  <si>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</si>
  <si>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</si>
  <si>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</si>
  <si>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</si>
  <si>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</si>
  <si>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</si>
  <si>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</si>
  <si>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</si>
  <si>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</si>
  <si>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</si>
  <si>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</si>
  <si>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</si>
  <si>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</si>
  <si>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</si>
  <si>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</si>
  <si>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</si>
  <si>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</si>
  <si>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</si>
  <si>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</si>
  <si>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</si>
  <si>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</si>
  <si>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</si>
  <si>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</si>
  <si>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</si>
  <si>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</si>
  <si>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</si>
  <si>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</si>
  <si>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</si>
  <si>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</si>
  <si>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</si>
  <si>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</si>
  <si>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</si>
  <si>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</si>
  <si>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</si>
  <si>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</si>
  <si>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</si>
  <si>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</si>
  <si>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</si>
  <si>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</si>
  <si>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</si>
  <si>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</si>
  <si>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</si>
  <si>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</si>
  <si>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</si>
  <si>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</si>
  <si>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</si>
  <si>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</si>
  <si>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</si>
  <si>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</si>
  <si>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</si>
  <si>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</si>
  <si>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</si>
  <si>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</si>
  <si>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</si>
  <si>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</si>
  <si>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</si>
  <si>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</si>
  <si>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</si>
  <si>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</si>
  <si>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</si>
  <si>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</si>
  <si>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</si>
  <si>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</si>
  <si>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</si>
  <si>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</si>
  <si>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</si>
  <si>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</si>
  <si>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</si>
  <si>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</si>
  <si>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</si>
  <si>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</si>
  <si>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</si>
  <si>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</si>
  <si>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</si>
  <si>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</si>
  <si>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</si>
  <si>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</si>
  <si>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</si>
  <si>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</si>
  <si>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</si>
  <si>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</si>
  <si>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</si>
  <si>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</si>
  <si>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</si>
  <si>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</si>
  <si>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</si>
  <si>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</si>
  <si>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</si>
  <si>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</si>
  <si>
    <t>Jansson</t>
  </si>
  <si>
    <t>Åkesson</t>
  </si>
  <si>
    <t>-</t>
  </si>
  <si>
    <t>Matsson</t>
  </si>
  <si>
    <t>Age</t>
  </si>
  <si>
    <t>IB</t>
  </si>
  <si>
    <t>YB</t>
  </si>
  <si>
    <t>IM</t>
  </si>
  <si>
    <t>YM</t>
  </si>
  <si>
    <t>FW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</si>
</sst>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3" fillId="0" borderId="4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5" borderId="5" xfId="0" applyFont="1" applyFill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 applyAlignment="1">
      <alignment horizontal="center"/>
    </xf>
    <xf numFmtId="0" fontId="3" fillId="5" borderId="10" xfId="0" applyFont="1" applyFill="1" applyBorder="1"/>
    <xf numFmtId="0" fontId="3" fillId="0" borderId="10" xfId="0" applyFont="1" applyBorder="1"/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46"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36" sqref="AA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5" priority="1" stopIfTrue="1">
      <formula>AND(A1="x")</formula>
    </cfRule>
  </conditionalFormatting>
  <conditionalFormatting sqref="X1:X1048576">
    <cfRule type="expression" dxfId="44" priority="2" stopIfTrue="1">
      <formula>AND(X1="x")</formula>
    </cfRule>
    <cfRule type="cellIs" dxfId="43" priority="3" stopIfTrue="1" operator="lessThan">
      <formula>1</formula>
    </cfRule>
    <cfRule type="cellIs" dxfId="42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K34" sqref="K34"/>
    </sheetView>
  </sheetViews>
  <sheetFormatPr defaultRowHeight="13.2"/>
  <cols>
    <col min="1" max="1" width="4.21875" style="62" customWidth="1"/>
    <col min="2" max="2" width="6.4414062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80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161</v>
      </c>
      <c r="J3" s="80" t="s">
        <v>149</v>
      </c>
      <c r="K3" s="80" t="s">
        <v>387</v>
      </c>
      <c r="L3" s="80" t="s">
        <v>150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384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388</v>
      </c>
      <c r="AA3" s="80" t="s">
        <v>388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>IF(H$2=$F5,17.5,H4+0.25)</f>
        <v>35.75</v>
      </c>
      <c r="I5" s="72">
        <f t="shared" ref="H5:R20" si="1">IF(I$2=$F5,17.5,I4+0.25)</f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6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J16" sqref="J16"/>
    </sheetView>
  </sheetViews>
  <sheetFormatPr defaultRowHeight="13.2"/>
  <cols>
    <col min="1" max="1" width="4.21875" style="80" customWidth="1"/>
    <col min="2" max="2" width="6.88671875" style="72" customWidth="1"/>
    <col min="3" max="3" width="1.109375" style="84" customWidth="1"/>
    <col min="4" max="4" width="5" style="80" customWidth="1"/>
    <col min="5" max="5" width="1.21875" style="84" customWidth="1"/>
    <col min="6" max="6" width="6.109375" style="80" customWidth="1"/>
    <col min="7" max="7" width="0.88671875" style="84" customWidth="1"/>
    <col min="8" max="29" width="14.5546875" style="80" customWidth="1"/>
    <col min="30" max="16384" width="8.88671875" style="85"/>
  </cols>
  <sheetData>
    <row r="1" spans="1:29">
      <c r="F1" s="80" t="s">
        <v>1</v>
      </c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H3" s="80" t="s">
        <v>377</v>
      </c>
      <c r="I3" s="80" t="s">
        <v>150</v>
      </c>
      <c r="J3" s="80" t="s">
        <v>149</v>
      </c>
      <c r="K3" s="80" t="s">
        <v>387</v>
      </c>
      <c r="L3" s="80" t="s">
        <v>384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157</v>
      </c>
      <c r="R3" s="80" t="s">
        <v>146</v>
      </c>
      <c r="S3" s="80" t="s">
        <v>379</v>
      </c>
      <c r="T3" s="80" t="s">
        <v>161</v>
      </c>
      <c r="U3" s="80" t="s">
        <v>162</v>
      </c>
      <c r="V3" s="80" t="s">
        <v>389</v>
      </c>
      <c r="W3" s="80" t="s">
        <v>152</v>
      </c>
      <c r="X3" s="80" t="s">
        <v>158</v>
      </c>
      <c r="Y3" s="80" t="s">
        <v>385</v>
      </c>
      <c r="Z3" s="80" t="s">
        <v>388</v>
      </c>
      <c r="AA3" s="80" t="s">
        <v>388</v>
      </c>
      <c r="AB3" s="80" t="s">
        <v>378</v>
      </c>
      <c r="AC3" s="80" t="s">
        <v>154</v>
      </c>
    </row>
    <row r="4" spans="1:29">
      <c r="H4" s="72">
        <f>H92</f>
        <v>34.5</v>
      </c>
      <c r="I4" s="72">
        <f t="shared" ref="I4:L4" si="0">I92</f>
        <v>36.25</v>
      </c>
      <c r="J4" s="72">
        <f t="shared" si="0"/>
        <v>36.75</v>
      </c>
      <c r="K4" s="72">
        <f t="shared" si="0"/>
        <v>29.5</v>
      </c>
      <c r="L4" s="72">
        <f t="shared" si="0"/>
        <v>30.5</v>
      </c>
      <c r="M4" s="72">
        <f>M180</f>
        <v>30.75</v>
      </c>
      <c r="N4" s="72">
        <f t="shared" ref="N4:AC4" si="1">N180</f>
        <v>37</v>
      </c>
      <c r="O4" s="72">
        <f t="shared" si="1"/>
        <v>31.75</v>
      </c>
      <c r="P4" s="72">
        <f t="shared" si="1"/>
        <v>38</v>
      </c>
      <c r="Q4" s="72">
        <f t="shared" si="1"/>
        <v>33</v>
      </c>
      <c r="R4" s="72">
        <f t="shared" si="1"/>
        <v>39.25</v>
      </c>
      <c r="S4" s="72">
        <f t="shared" si="1"/>
        <v>24.25</v>
      </c>
      <c r="T4" s="72">
        <f t="shared" si="1"/>
        <v>22.75</v>
      </c>
      <c r="U4" s="72">
        <f t="shared" si="1"/>
        <v>22.25</v>
      </c>
      <c r="V4" s="72">
        <f t="shared" si="1"/>
        <v>26.25</v>
      </c>
      <c r="W4" s="72">
        <f t="shared" si="1"/>
        <v>21.75</v>
      </c>
      <c r="X4" s="72">
        <f t="shared" si="1"/>
        <v>19</v>
      </c>
      <c r="Y4" s="72">
        <f t="shared" si="1"/>
        <v>25.25</v>
      </c>
      <c r="Z4" s="72">
        <f t="shared" si="1"/>
        <v>20.75</v>
      </c>
      <c r="AA4" s="72">
        <f t="shared" si="1"/>
        <v>21.25</v>
      </c>
      <c r="AB4" s="72">
        <f t="shared" si="1"/>
        <v>20.25</v>
      </c>
      <c r="AC4" s="72">
        <f t="shared" si="1"/>
        <v>28.5</v>
      </c>
    </row>
    <row r="5" spans="1:29">
      <c r="A5" s="80" t="s">
        <v>49</v>
      </c>
      <c r="B5" s="72">
        <f>B1+0.25</f>
        <v>0.25</v>
      </c>
      <c r="D5" s="80" t="s">
        <v>7</v>
      </c>
      <c r="F5" s="80" t="s">
        <v>117</v>
      </c>
      <c r="H5" s="72">
        <f t="shared" ref="H5:R20" si="2">IF(H$2=$F5,17.5,H4+0.25)</f>
        <v>34.75</v>
      </c>
      <c r="I5" s="72">
        <f t="shared" si="2"/>
        <v>36.5</v>
      </c>
      <c r="J5" s="72">
        <f t="shared" si="2"/>
        <v>37</v>
      </c>
      <c r="K5" s="72">
        <f t="shared" si="2"/>
        <v>29.75</v>
      </c>
      <c r="L5" s="72">
        <f t="shared" si="2"/>
        <v>30.75</v>
      </c>
      <c r="M5" s="72">
        <f t="shared" si="2"/>
        <v>31</v>
      </c>
      <c r="N5" s="72">
        <f t="shared" si="2"/>
        <v>37.25</v>
      </c>
      <c r="O5" s="72">
        <f t="shared" si="2"/>
        <v>32</v>
      </c>
      <c r="P5" s="72">
        <f t="shared" si="2"/>
        <v>38.25</v>
      </c>
      <c r="Q5" s="72">
        <f t="shared" si="2"/>
        <v>33.25</v>
      </c>
      <c r="R5" s="72">
        <f>IF(R$2=$F5,17.5,R4+0.25)</f>
        <v>17.5</v>
      </c>
      <c r="S5" s="72">
        <f t="shared" ref="S5:AC20" si="3">IF(S$2=$F5,17.5,S4+0.25)</f>
        <v>24.5</v>
      </c>
      <c r="T5" s="72">
        <f t="shared" si="3"/>
        <v>23</v>
      </c>
      <c r="U5" s="72">
        <f t="shared" si="3"/>
        <v>22.5</v>
      </c>
      <c r="V5" s="72">
        <f t="shared" si="3"/>
        <v>26.5</v>
      </c>
      <c r="W5" s="72">
        <f t="shared" si="3"/>
        <v>22</v>
      </c>
      <c r="X5" s="72">
        <f t="shared" si="3"/>
        <v>19.25</v>
      </c>
      <c r="Y5" s="72">
        <f t="shared" si="3"/>
        <v>25.5</v>
      </c>
      <c r="Z5" s="72">
        <f t="shared" si="3"/>
        <v>21</v>
      </c>
      <c r="AA5" s="72">
        <f t="shared" si="3"/>
        <v>21.5</v>
      </c>
      <c r="AB5" s="72">
        <f t="shared" si="3"/>
        <v>20.5</v>
      </c>
      <c r="AC5" s="72">
        <f t="shared" si="3"/>
        <v>28.75</v>
      </c>
    </row>
    <row r="6" spans="1:29">
      <c r="B6" s="72">
        <f t="shared" ref="B6:B69" si="4">B5+0.25</f>
        <v>0.5</v>
      </c>
      <c r="D6" s="80" t="s">
        <v>7</v>
      </c>
      <c r="H6" s="72">
        <f t="shared" si="2"/>
        <v>35</v>
      </c>
      <c r="I6" s="72">
        <f t="shared" si="2"/>
        <v>36.75</v>
      </c>
      <c r="J6" s="72">
        <f t="shared" si="2"/>
        <v>37.25</v>
      </c>
      <c r="K6" s="72">
        <f t="shared" si="2"/>
        <v>30</v>
      </c>
      <c r="L6" s="72">
        <f t="shared" si="2"/>
        <v>31</v>
      </c>
      <c r="M6" s="72">
        <f t="shared" si="2"/>
        <v>31.25</v>
      </c>
      <c r="N6" s="72">
        <f t="shared" si="2"/>
        <v>37.5</v>
      </c>
      <c r="O6" s="72">
        <f t="shared" si="2"/>
        <v>32.25</v>
      </c>
      <c r="P6" s="72">
        <f t="shared" si="2"/>
        <v>38.5</v>
      </c>
      <c r="Q6" s="72">
        <f t="shared" si="2"/>
        <v>33.5</v>
      </c>
      <c r="R6" s="72">
        <f t="shared" si="2"/>
        <v>17.75</v>
      </c>
      <c r="S6" s="72">
        <f t="shared" si="3"/>
        <v>24.75</v>
      </c>
      <c r="T6" s="72">
        <f t="shared" si="3"/>
        <v>23.25</v>
      </c>
      <c r="U6" s="72">
        <f t="shared" si="3"/>
        <v>22.75</v>
      </c>
      <c r="V6" s="72">
        <f t="shared" si="3"/>
        <v>26.75</v>
      </c>
      <c r="W6" s="72">
        <f t="shared" si="3"/>
        <v>22.25</v>
      </c>
      <c r="X6" s="72">
        <f t="shared" si="3"/>
        <v>19.5</v>
      </c>
      <c r="Y6" s="72">
        <f t="shared" si="3"/>
        <v>25.75</v>
      </c>
      <c r="Z6" s="72">
        <f t="shared" si="3"/>
        <v>21.25</v>
      </c>
      <c r="AA6" s="72">
        <f t="shared" si="3"/>
        <v>21.75</v>
      </c>
      <c r="AB6" s="72">
        <f t="shared" si="3"/>
        <v>20.75</v>
      </c>
      <c r="AC6" s="72">
        <f t="shared" si="3"/>
        <v>29</v>
      </c>
    </row>
    <row r="7" spans="1:29">
      <c r="B7" s="72">
        <f t="shared" si="4"/>
        <v>0.75</v>
      </c>
      <c r="D7" s="80" t="s">
        <v>7</v>
      </c>
      <c r="H7" s="72">
        <f t="shared" si="2"/>
        <v>35.25</v>
      </c>
      <c r="I7" s="72">
        <f t="shared" si="2"/>
        <v>37</v>
      </c>
      <c r="J7" s="72">
        <f t="shared" si="2"/>
        <v>37.5</v>
      </c>
      <c r="K7" s="72">
        <f t="shared" si="2"/>
        <v>30.25</v>
      </c>
      <c r="L7" s="72">
        <f t="shared" si="2"/>
        <v>31.25</v>
      </c>
      <c r="M7" s="72">
        <f t="shared" si="2"/>
        <v>31.5</v>
      </c>
      <c r="N7" s="72">
        <f t="shared" si="2"/>
        <v>37.75</v>
      </c>
      <c r="O7" s="72">
        <f t="shared" si="2"/>
        <v>32.5</v>
      </c>
      <c r="P7" s="72">
        <f t="shared" si="2"/>
        <v>38.75</v>
      </c>
      <c r="Q7" s="72">
        <f t="shared" si="2"/>
        <v>33.75</v>
      </c>
      <c r="R7" s="72">
        <f t="shared" si="2"/>
        <v>18</v>
      </c>
      <c r="S7" s="72">
        <f t="shared" si="3"/>
        <v>25</v>
      </c>
      <c r="T7" s="72">
        <f t="shared" si="3"/>
        <v>23.5</v>
      </c>
      <c r="U7" s="72">
        <f t="shared" si="3"/>
        <v>23</v>
      </c>
      <c r="V7" s="72">
        <f t="shared" si="3"/>
        <v>27</v>
      </c>
      <c r="W7" s="72">
        <f t="shared" si="3"/>
        <v>22.5</v>
      </c>
      <c r="X7" s="72">
        <f t="shared" si="3"/>
        <v>19.75</v>
      </c>
      <c r="Y7" s="72">
        <f t="shared" si="3"/>
        <v>26</v>
      </c>
      <c r="Z7" s="72">
        <f t="shared" si="3"/>
        <v>21.5</v>
      </c>
      <c r="AA7" s="72">
        <f t="shared" si="3"/>
        <v>22</v>
      </c>
      <c r="AB7" s="72">
        <f t="shared" si="3"/>
        <v>21</v>
      </c>
      <c r="AC7" s="72">
        <f t="shared" si="3"/>
        <v>29.25</v>
      </c>
    </row>
    <row r="8" spans="1:29">
      <c r="B8" s="72">
        <f t="shared" si="4"/>
        <v>1</v>
      </c>
      <c r="D8" s="80" t="s">
        <v>7</v>
      </c>
      <c r="H8" s="72">
        <f t="shared" si="2"/>
        <v>35.5</v>
      </c>
      <c r="I8" s="72">
        <f t="shared" si="2"/>
        <v>37.25</v>
      </c>
      <c r="J8" s="72">
        <f t="shared" si="2"/>
        <v>37.75</v>
      </c>
      <c r="K8" s="72">
        <f t="shared" si="2"/>
        <v>30.5</v>
      </c>
      <c r="L8" s="72">
        <f t="shared" si="2"/>
        <v>31.5</v>
      </c>
      <c r="M8" s="72">
        <f t="shared" si="2"/>
        <v>31.75</v>
      </c>
      <c r="N8" s="72">
        <f t="shared" si="2"/>
        <v>38</v>
      </c>
      <c r="O8" s="72">
        <f t="shared" si="2"/>
        <v>32.75</v>
      </c>
      <c r="P8" s="72">
        <f t="shared" si="2"/>
        <v>39</v>
      </c>
      <c r="Q8" s="72">
        <f t="shared" si="2"/>
        <v>34</v>
      </c>
      <c r="R8" s="72">
        <f t="shared" si="2"/>
        <v>18.25</v>
      </c>
      <c r="S8" s="72">
        <f t="shared" si="3"/>
        <v>25.25</v>
      </c>
      <c r="T8" s="72">
        <f t="shared" si="3"/>
        <v>23.75</v>
      </c>
      <c r="U8" s="72">
        <f t="shared" si="3"/>
        <v>23.25</v>
      </c>
      <c r="V8" s="72">
        <f t="shared" si="3"/>
        <v>27.25</v>
      </c>
      <c r="W8" s="72">
        <f t="shared" si="3"/>
        <v>22.75</v>
      </c>
      <c r="X8" s="72">
        <f t="shared" si="3"/>
        <v>20</v>
      </c>
      <c r="Y8" s="72">
        <f t="shared" si="3"/>
        <v>26.25</v>
      </c>
      <c r="Z8" s="72">
        <f t="shared" si="3"/>
        <v>21.75</v>
      </c>
      <c r="AA8" s="72">
        <f t="shared" si="3"/>
        <v>22.25</v>
      </c>
      <c r="AB8" s="72">
        <f t="shared" si="3"/>
        <v>21.25</v>
      </c>
      <c r="AC8" s="72">
        <f t="shared" si="3"/>
        <v>29.5</v>
      </c>
    </row>
    <row r="9" spans="1:29">
      <c r="A9" s="80" t="s">
        <v>50</v>
      </c>
      <c r="B9" s="72">
        <f t="shared" si="4"/>
        <v>1.25</v>
      </c>
      <c r="D9" s="80" t="s">
        <v>7</v>
      </c>
      <c r="H9" s="72">
        <f t="shared" si="2"/>
        <v>35.75</v>
      </c>
      <c r="I9" s="72">
        <f t="shared" si="2"/>
        <v>37.5</v>
      </c>
      <c r="J9" s="72">
        <f t="shared" si="2"/>
        <v>38</v>
      </c>
      <c r="K9" s="72">
        <f t="shared" si="2"/>
        <v>30.75</v>
      </c>
      <c r="L9" s="72">
        <f t="shared" si="2"/>
        <v>31.75</v>
      </c>
      <c r="M9" s="72">
        <f t="shared" si="2"/>
        <v>32</v>
      </c>
      <c r="N9" s="72">
        <f t="shared" si="2"/>
        <v>38.25</v>
      </c>
      <c r="O9" s="72">
        <f t="shared" si="2"/>
        <v>33</v>
      </c>
      <c r="P9" s="72">
        <f t="shared" si="2"/>
        <v>39.25</v>
      </c>
      <c r="Q9" s="72">
        <f t="shared" si="2"/>
        <v>34.25</v>
      </c>
      <c r="R9" s="72">
        <f t="shared" si="2"/>
        <v>18.5</v>
      </c>
      <c r="S9" s="72">
        <f t="shared" si="3"/>
        <v>25.5</v>
      </c>
      <c r="T9" s="72">
        <f t="shared" si="3"/>
        <v>24</v>
      </c>
      <c r="U9" s="72">
        <f t="shared" si="3"/>
        <v>23.5</v>
      </c>
      <c r="V9" s="72">
        <f t="shared" si="3"/>
        <v>27.5</v>
      </c>
      <c r="W9" s="72">
        <f t="shared" si="3"/>
        <v>23</v>
      </c>
      <c r="X9" s="72">
        <f t="shared" si="3"/>
        <v>20.25</v>
      </c>
      <c r="Y9" s="72">
        <f t="shared" si="3"/>
        <v>26.5</v>
      </c>
      <c r="Z9" s="72">
        <f t="shared" si="3"/>
        <v>22</v>
      </c>
      <c r="AA9" s="72">
        <f t="shared" si="3"/>
        <v>22.5</v>
      </c>
      <c r="AB9" s="72">
        <f t="shared" si="3"/>
        <v>21.5</v>
      </c>
      <c r="AC9" s="72">
        <f t="shared" si="3"/>
        <v>29.75</v>
      </c>
    </row>
    <row r="10" spans="1:29">
      <c r="B10" s="72">
        <f t="shared" si="4"/>
        <v>1.5</v>
      </c>
      <c r="D10" s="80" t="s">
        <v>6</v>
      </c>
      <c r="F10" s="80" t="s">
        <v>125</v>
      </c>
      <c r="H10" s="72">
        <f t="shared" si="2"/>
        <v>36</v>
      </c>
      <c r="I10" s="72">
        <f t="shared" si="2"/>
        <v>37.75</v>
      </c>
      <c r="J10" s="72">
        <f t="shared" si="2"/>
        <v>38.25</v>
      </c>
      <c r="K10" s="72">
        <f t="shared" si="2"/>
        <v>31</v>
      </c>
      <c r="L10" s="72">
        <f t="shared" si="2"/>
        <v>32</v>
      </c>
      <c r="M10" s="72">
        <f t="shared" si="2"/>
        <v>32.25</v>
      </c>
      <c r="N10" s="72">
        <f t="shared" si="2"/>
        <v>38.5</v>
      </c>
      <c r="O10" s="72">
        <f t="shared" si="2"/>
        <v>33.25</v>
      </c>
      <c r="P10" s="72">
        <f t="shared" si="2"/>
        <v>17.5</v>
      </c>
      <c r="Q10" s="72">
        <f t="shared" si="2"/>
        <v>34.5</v>
      </c>
      <c r="R10" s="72">
        <f t="shared" si="2"/>
        <v>18.75</v>
      </c>
      <c r="S10" s="72">
        <f t="shared" si="3"/>
        <v>25.75</v>
      </c>
      <c r="T10" s="72">
        <f t="shared" si="3"/>
        <v>24.25</v>
      </c>
      <c r="U10" s="72">
        <f t="shared" si="3"/>
        <v>23.75</v>
      </c>
      <c r="V10" s="72">
        <f t="shared" si="3"/>
        <v>27.75</v>
      </c>
      <c r="W10" s="72">
        <f t="shared" si="3"/>
        <v>23.25</v>
      </c>
      <c r="X10" s="72">
        <f t="shared" si="3"/>
        <v>20.5</v>
      </c>
      <c r="Y10" s="72">
        <f t="shared" si="3"/>
        <v>26.75</v>
      </c>
      <c r="Z10" s="72">
        <f t="shared" si="3"/>
        <v>22.25</v>
      </c>
      <c r="AA10" s="72">
        <f t="shared" si="3"/>
        <v>22.75</v>
      </c>
      <c r="AB10" s="72">
        <f t="shared" si="3"/>
        <v>21.75</v>
      </c>
      <c r="AC10" s="72">
        <f t="shared" si="3"/>
        <v>30</v>
      </c>
    </row>
    <row r="11" spans="1:29">
      <c r="B11" s="72">
        <f t="shared" si="4"/>
        <v>1.75</v>
      </c>
      <c r="D11" s="80" t="s">
        <v>6</v>
      </c>
      <c r="H11" s="72">
        <f t="shared" si="2"/>
        <v>36.25</v>
      </c>
      <c r="I11" s="72">
        <f t="shared" si="2"/>
        <v>38</v>
      </c>
      <c r="J11" s="72">
        <f t="shared" si="2"/>
        <v>38.5</v>
      </c>
      <c r="K11" s="72">
        <f t="shared" si="2"/>
        <v>31.25</v>
      </c>
      <c r="L11" s="72">
        <f t="shared" si="2"/>
        <v>32.25</v>
      </c>
      <c r="M11" s="72">
        <f t="shared" si="2"/>
        <v>32.5</v>
      </c>
      <c r="N11" s="72">
        <f t="shared" si="2"/>
        <v>38.75</v>
      </c>
      <c r="O11" s="72">
        <f t="shared" si="2"/>
        <v>33.5</v>
      </c>
      <c r="P11" s="72">
        <f t="shared" si="2"/>
        <v>17.75</v>
      </c>
      <c r="Q11" s="72">
        <f t="shared" si="2"/>
        <v>34.75</v>
      </c>
      <c r="R11" s="72">
        <f t="shared" si="2"/>
        <v>19</v>
      </c>
      <c r="S11" s="72">
        <f t="shared" si="3"/>
        <v>26</v>
      </c>
      <c r="T11" s="72">
        <f t="shared" si="3"/>
        <v>24.5</v>
      </c>
      <c r="U11" s="72">
        <f t="shared" si="3"/>
        <v>24</v>
      </c>
      <c r="V11" s="72">
        <f t="shared" si="3"/>
        <v>28</v>
      </c>
      <c r="W11" s="72">
        <f t="shared" si="3"/>
        <v>23.5</v>
      </c>
      <c r="X11" s="72">
        <f t="shared" si="3"/>
        <v>20.75</v>
      </c>
      <c r="Y11" s="72">
        <f t="shared" si="3"/>
        <v>27</v>
      </c>
      <c r="Z11" s="72">
        <f t="shared" si="3"/>
        <v>22.5</v>
      </c>
      <c r="AA11" s="72">
        <f t="shared" si="3"/>
        <v>23</v>
      </c>
      <c r="AB11" s="72">
        <f t="shared" si="3"/>
        <v>22</v>
      </c>
      <c r="AC11" s="72">
        <f t="shared" si="3"/>
        <v>30.25</v>
      </c>
    </row>
    <row r="12" spans="1:29">
      <c r="B12" s="72">
        <f t="shared" si="4"/>
        <v>2</v>
      </c>
      <c r="D12" s="80" t="s">
        <v>6</v>
      </c>
      <c r="F12" s="80" t="s">
        <v>124</v>
      </c>
      <c r="H12" s="72">
        <f t="shared" si="2"/>
        <v>36.5</v>
      </c>
      <c r="I12" s="72">
        <f>IF(I$2=$F12,17.5,I11+0.25)</f>
        <v>17.5</v>
      </c>
      <c r="J12" s="72">
        <f t="shared" si="2"/>
        <v>38.75</v>
      </c>
      <c r="K12" s="72">
        <f t="shared" si="2"/>
        <v>31.5</v>
      </c>
      <c r="L12" s="72">
        <f t="shared" si="2"/>
        <v>32.5</v>
      </c>
      <c r="M12" s="72">
        <f t="shared" si="2"/>
        <v>32.75</v>
      </c>
      <c r="N12" s="72">
        <f t="shared" si="2"/>
        <v>39</v>
      </c>
      <c r="O12" s="72">
        <f t="shared" si="2"/>
        <v>33.75</v>
      </c>
      <c r="P12" s="72">
        <f t="shared" si="2"/>
        <v>18</v>
      </c>
      <c r="Q12" s="72">
        <f t="shared" si="2"/>
        <v>35</v>
      </c>
      <c r="R12" s="72">
        <f t="shared" si="2"/>
        <v>19.25</v>
      </c>
      <c r="S12" s="72">
        <f t="shared" si="3"/>
        <v>26.25</v>
      </c>
      <c r="T12" s="72">
        <f t="shared" si="3"/>
        <v>24.75</v>
      </c>
      <c r="U12" s="72">
        <f t="shared" si="3"/>
        <v>24.25</v>
      </c>
      <c r="V12" s="72">
        <f t="shared" si="3"/>
        <v>28.25</v>
      </c>
      <c r="W12" s="72">
        <f t="shared" si="3"/>
        <v>23.75</v>
      </c>
      <c r="X12" s="72">
        <f t="shared" si="3"/>
        <v>21</v>
      </c>
      <c r="Y12" s="72">
        <f t="shared" si="3"/>
        <v>27.25</v>
      </c>
      <c r="Z12" s="72">
        <f t="shared" si="3"/>
        <v>22.75</v>
      </c>
      <c r="AA12" s="72">
        <f t="shared" si="3"/>
        <v>23.25</v>
      </c>
      <c r="AB12" s="72">
        <f t="shared" si="3"/>
        <v>22.25</v>
      </c>
      <c r="AC12" s="72">
        <f t="shared" si="3"/>
        <v>30.5</v>
      </c>
    </row>
    <row r="13" spans="1:29">
      <c r="A13" s="80" t="s">
        <v>51</v>
      </c>
      <c r="B13" s="72">
        <f t="shared" si="4"/>
        <v>2.25</v>
      </c>
      <c r="D13" s="80" t="s">
        <v>6</v>
      </c>
      <c r="H13" s="72">
        <f t="shared" si="2"/>
        <v>36.75</v>
      </c>
      <c r="I13" s="72">
        <f t="shared" si="2"/>
        <v>17.75</v>
      </c>
      <c r="J13" s="72">
        <f t="shared" si="2"/>
        <v>39</v>
      </c>
      <c r="K13" s="72">
        <f t="shared" si="2"/>
        <v>31.75</v>
      </c>
      <c r="L13" s="72">
        <f t="shared" si="2"/>
        <v>32.75</v>
      </c>
      <c r="M13" s="72">
        <f t="shared" si="2"/>
        <v>33</v>
      </c>
      <c r="N13" s="72">
        <f t="shared" si="2"/>
        <v>39.25</v>
      </c>
      <c r="O13" s="72">
        <f t="shared" si="2"/>
        <v>34</v>
      </c>
      <c r="P13" s="72">
        <f t="shared" si="2"/>
        <v>18.25</v>
      </c>
      <c r="Q13" s="72">
        <f t="shared" si="2"/>
        <v>35.25</v>
      </c>
      <c r="R13" s="72">
        <f t="shared" si="2"/>
        <v>19.5</v>
      </c>
      <c r="S13" s="72">
        <f t="shared" si="3"/>
        <v>26.5</v>
      </c>
      <c r="T13" s="72">
        <f t="shared" si="3"/>
        <v>25</v>
      </c>
      <c r="U13" s="72">
        <f t="shared" si="3"/>
        <v>24.5</v>
      </c>
      <c r="V13" s="72">
        <f t="shared" si="3"/>
        <v>28.5</v>
      </c>
      <c r="W13" s="72">
        <f t="shared" si="3"/>
        <v>24</v>
      </c>
      <c r="X13" s="72">
        <f t="shared" si="3"/>
        <v>21.25</v>
      </c>
      <c r="Y13" s="72">
        <f t="shared" si="3"/>
        <v>27.5</v>
      </c>
      <c r="Z13" s="72">
        <f t="shared" si="3"/>
        <v>23</v>
      </c>
      <c r="AA13" s="72">
        <f t="shared" si="3"/>
        <v>23.5</v>
      </c>
      <c r="AB13" s="72">
        <f t="shared" si="3"/>
        <v>22.5</v>
      </c>
      <c r="AC13" s="72">
        <f t="shared" si="3"/>
        <v>30.75</v>
      </c>
    </row>
    <row r="14" spans="1:29">
      <c r="B14" s="72">
        <f t="shared" si="4"/>
        <v>2.5</v>
      </c>
      <c r="D14" s="80" t="s">
        <v>5</v>
      </c>
      <c r="F14" s="80" t="s">
        <v>118</v>
      </c>
      <c r="H14" s="72">
        <f t="shared" si="2"/>
        <v>37</v>
      </c>
      <c r="I14" s="72">
        <f t="shared" si="2"/>
        <v>18</v>
      </c>
      <c r="J14" s="72">
        <f t="shared" si="2"/>
        <v>39.25</v>
      </c>
      <c r="K14" s="72">
        <f t="shared" si="2"/>
        <v>32</v>
      </c>
      <c r="L14" s="72">
        <f t="shared" si="2"/>
        <v>33</v>
      </c>
      <c r="M14" s="72">
        <f t="shared" si="2"/>
        <v>33.25</v>
      </c>
      <c r="N14" s="72">
        <f t="shared" si="2"/>
        <v>17.5</v>
      </c>
      <c r="O14" s="72">
        <f t="shared" si="2"/>
        <v>34.25</v>
      </c>
      <c r="P14" s="72">
        <f t="shared" si="2"/>
        <v>18.5</v>
      </c>
      <c r="Q14" s="72">
        <f t="shared" si="2"/>
        <v>35.5</v>
      </c>
      <c r="R14" s="72">
        <f t="shared" si="2"/>
        <v>19.75</v>
      </c>
      <c r="S14" s="72">
        <f t="shared" si="3"/>
        <v>26.75</v>
      </c>
      <c r="T14" s="72">
        <f t="shared" si="3"/>
        <v>25.25</v>
      </c>
      <c r="U14" s="72">
        <f t="shared" si="3"/>
        <v>24.75</v>
      </c>
      <c r="V14" s="72">
        <f t="shared" si="3"/>
        <v>28.75</v>
      </c>
      <c r="W14" s="72">
        <f t="shared" si="3"/>
        <v>24.25</v>
      </c>
      <c r="X14" s="72">
        <f t="shared" si="3"/>
        <v>21.5</v>
      </c>
      <c r="Y14" s="72">
        <f t="shared" si="3"/>
        <v>27.75</v>
      </c>
      <c r="Z14" s="72">
        <f t="shared" si="3"/>
        <v>23.25</v>
      </c>
      <c r="AA14" s="72">
        <f t="shared" si="3"/>
        <v>23.75</v>
      </c>
      <c r="AB14" s="72">
        <f t="shared" si="3"/>
        <v>22.75</v>
      </c>
      <c r="AC14" s="72">
        <f t="shared" si="3"/>
        <v>31</v>
      </c>
    </row>
    <row r="15" spans="1:29">
      <c r="B15" s="72">
        <f t="shared" si="4"/>
        <v>2.75</v>
      </c>
      <c r="D15" s="80" t="s">
        <v>5</v>
      </c>
      <c r="H15" s="72">
        <f t="shared" si="2"/>
        <v>37.25</v>
      </c>
      <c r="I15" s="72">
        <f t="shared" si="2"/>
        <v>18.25</v>
      </c>
      <c r="J15" s="72">
        <f t="shared" si="2"/>
        <v>39.5</v>
      </c>
      <c r="K15" s="72">
        <f t="shared" si="2"/>
        <v>32.25</v>
      </c>
      <c r="L15" s="72">
        <f t="shared" si="2"/>
        <v>33.25</v>
      </c>
      <c r="M15" s="72">
        <f t="shared" si="2"/>
        <v>33.5</v>
      </c>
      <c r="N15" s="72">
        <f t="shared" si="2"/>
        <v>17.75</v>
      </c>
      <c r="O15" s="72">
        <f t="shared" si="2"/>
        <v>34.5</v>
      </c>
      <c r="P15" s="72">
        <f t="shared" si="2"/>
        <v>18.75</v>
      </c>
      <c r="Q15" s="72">
        <f t="shared" si="2"/>
        <v>35.75</v>
      </c>
      <c r="R15" s="72">
        <f t="shared" si="2"/>
        <v>20</v>
      </c>
      <c r="S15" s="72">
        <f t="shared" si="3"/>
        <v>27</v>
      </c>
      <c r="T15" s="72">
        <f t="shared" si="3"/>
        <v>25.5</v>
      </c>
      <c r="U15" s="72">
        <f t="shared" si="3"/>
        <v>25</v>
      </c>
      <c r="V15" s="72">
        <f t="shared" si="3"/>
        <v>29</v>
      </c>
      <c r="W15" s="72">
        <f t="shared" si="3"/>
        <v>24.5</v>
      </c>
      <c r="X15" s="72">
        <f t="shared" si="3"/>
        <v>21.75</v>
      </c>
      <c r="Y15" s="72">
        <f t="shared" si="3"/>
        <v>28</v>
      </c>
      <c r="Z15" s="72">
        <f t="shared" si="3"/>
        <v>23.5</v>
      </c>
      <c r="AA15" s="72">
        <f t="shared" si="3"/>
        <v>24</v>
      </c>
      <c r="AB15" s="72">
        <f t="shared" si="3"/>
        <v>23</v>
      </c>
      <c r="AC15" s="72">
        <f t="shared" si="3"/>
        <v>31.25</v>
      </c>
    </row>
    <row r="16" spans="1:29">
      <c r="B16" s="72">
        <f t="shared" si="4"/>
        <v>3</v>
      </c>
      <c r="D16" s="80" t="s">
        <v>5</v>
      </c>
      <c r="F16" s="80" t="s">
        <v>119</v>
      </c>
      <c r="H16" s="72">
        <f t="shared" si="2"/>
        <v>37.5</v>
      </c>
      <c r="I16" s="72">
        <f t="shared" si="2"/>
        <v>18.5</v>
      </c>
      <c r="J16" s="72">
        <f t="shared" si="2"/>
        <v>17.5</v>
      </c>
      <c r="K16" s="72">
        <f t="shared" si="2"/>
        <v>32.5</v>
      </c>
      <c r="L16" s="72">
        <f t="shared" si="2"/>
        <v>33.5</v>
      </c>
      <c r="M16" s="72">
        <f t="shared" si="2"/>
        <v>33.75</v>
      </c>
      <c r="N16" s="72">
        <f t="shared" si="2"/>
        <v>18</v>
      </c>
      <c r="O16" s="72">
        <f t="shared" si="2"/>
        <v>34.75</v>
      </c>
      <c r="P16" s="72">
        <f t="shared" si="2"/>
        <v>19</v>
      </c>
      <c r="Q16" s="72">
        <f t="shared" si="2"/>
        <v>36</v>
      </c>
      <c r="R16" s="72">
        <f t="shared" si="2"/>
        <v>20.25</v>
      </c>
      <c r="S16" s="72">
        <f t="shared" si="3"/>
        <v>27.25</v>
      </c>
      <c r="T16" s="72">
        <f t="shared" si="3"/>
        <v>25.75</v>
      </c>
      <c r="U16" s="72">
        <f t="shared" si="3"/>
        <v>25.25</v>
      </c>
      <c r="V16" s="72">
        <f t="shared" si="3"/>
        <v>29.25</v>
      </c>
      <c r="W16" s="72">
        <f t="shared" si="3"/>
        <v>24.75</v>
      </c>
      <c r="X16" s="72">
        <f t="shared" si="3"/>
        <v>22</v>
      </c>
      <c r="Y16" s="72">
        <f t="shared" si="3"/>
        <v>28.25</v>
      </c>
      <c r="Z16" s="72">
        <f t="shared" si="3"/>
        <v>23.75</v>
      </c>
      <c r="AA16" s="72">
        <f t="shared" si="3"/>
        <v>24.25</v>
      </c>
      <c r="AB16" s="72">
        <f t="shared" si="3"/>
        <v>23.25</v>
      </c>
      <c r="AC16" s="72">
        <f t="shared" si="3"/>
        <v>31.5</v>
      </c>
    </row>
    <row r="17" spans="1:29">
      <c r="A17" s="80" t="s">
        <v>52</v>
      </c>
      <c r="B17" s="72">
        <f t="shared" si="4"/>
        <v>3.25</v>
      </c>
      <c r="D17" s="80" t="s">
        <v>5</v>
      </c>
      <c r="H17" s="72">
        <f t="shared" si="2"/>
        <v>37.75</v>
      </c>
      <c r="I17" s="72">
        <f t="shared" si="2"/>
        <v>18.75</v>
      </c>
      <c r="J17" s="72">
        <f t="shared" si="2"/>
        <v>17.75</v>
      </c>
      <c r="K17" s="72">
        <f t="shared" si="2"/>
        <v>32.75</v>
      </c>
      <c r="L17" s="72">
        <f t="shared" si="2"/>
        <v>33.75</v>
      </c>
      <c r="M17" s="72">
        <f t="shared" si="2"/>
        <v>34</v>
      </c>
      <c r="N17" s="72">
        <f t="shared" si="2"/>
        <v>18.25</v>
      </c>
      <c r="O17" s="72">
        <f t="shared" si="2"/>
        <v>35</v>
      </c>
      <c r="P17" s="72">
        <f t="shared" si="2"/>
        <v>19.25</v>
      </c>
      <c r="Q17" s="72">
        <f t="shared" si="2"/>
        <v>36.25</v>
      </c>
      <c r="R17" s="72">
        <f t="shared" si="2"/>
        <v>20.5</v>
      </c>
      <c r="S17" s="72">
        <f t="shared" si="3"/>
        <v>27.5</v>
      </c>
      <c r="T17" s="72">
        <f t="shared" si="3"/>
        <v>26</v>
      </c>
      <c r="U17" s="72">
        <f t="shared" si="3"/>
        <v>25.5</v>
      </c>
      <c r="V17" s="72">
        <f t="shared" si="3"/>
        <v>29.5</v>
      </c>
      <c r="W17" s="72">
        <f t="shared" si="3"/>
        <v>25</v>
      </c>
      <c r="X17" s="72">
        <f t="shared" si="3"/>
        <v>22.25</v>
      </c>
      <c r="Y17" s="72">
        <f t="shared" si="3"/>
        <v>28.5</v>
      </c>
      <c r="Z17" s="72">
        <f t="shared" si="3"/>
        <v>24</v>
      </c>
      <c r="AA17" s="72">
        <f t="shared" si="3"/>
        <v>24.5</v>
      </c>
      <c r="AB17" s="72">
        <f t="shared" si="3"/>
        <v>23.5</v>
      </c>
      <c r="AC17" s="72">
        <f t="shared" si="3"/>
        <v>31.75</v>
      </c>
    </row>
    <row r="18" spans="1:29">
      <c r="B18" s="72">
        <f t="shared" si="4"/>
        <v>3.5</v>
      </c>
      <c r="D18" s="80" t="s">
        <v>4</v>
      </c>
      <c r="H18" s="72">
        <f t="shared" si="2"/>
        <v>38</v>
      </c>
      <c r="I18" s="72">
        <f t="shared" si="2"/>
        <v>19</v>
      </c>
      <c r="J18" s="72">
        <f t="shared" si="2"/>
        <v>18</v>
      </c>
      <c r="K18" s="72">
        <f t="shared" si="2"/>
        <v>33</v>
      </c>
      <c r="L18" s="72">
        <f t="shared" si="2"/>
        <v>34</v>
      </c>
      <c r="M18" s="72">
        <f t="shared" si="2"/>
        <v>34.25</v>
      </c>
      <c r="N18" s="72">
        <f t="shared" si="2"/>
        <v>18.5</v>
      </c>
      <c r="O18" s="72">
        <f t="shared" si="2"/>
        <v>35.25</v>
      </c>
      <c r="P18" s="72">
        <f t="shared" si="2"/>
        <v>19.5</v>
      </c>
      <c r="Q18" s="72">
        <f t="shared" si="2"/>
        <v>36.5</v>
      </c>
      <c r="R18" s="72">
        <f t="shared" si="2"/>
        <v>20.75</v>
      </c>
      <c r="S18" s="72">
        <f t="shared" si="3"/>
        <v>27.75</v>
      </c>
      <c r="T18" s="72">
        <f t="shared" si="3"/>
        <v>26.25</v>
      </c>
      <c r="U18" s="72">
        <f t="shared" si="3"/>
        <v>25.75</v>
      </c>
      <c r="V18" s="72">
        <f t="shared" si="3"/>
        <v>29.75</v>
      </c>
      <c r="W18" s="72">
        <f t="shared" si="3"/>
        <v>25.25</v>
      </c>
      <c r="X18" s="72">
        <f t="shared" si="3"/>
        <v>22.5</v>
      </c>
      <c r="Y18" s="72">
        <f t="shared" si="3"/>
        <v>28.75</v>
      </c>
      <c r="Z18" s="72">
        <f t="shared" si="3"/>
        <v>24.25</v>
      </c>
      <c r="AA18" s="72">
        <f t="shared" si="3"/>
        <v>24.75</v>
      </c>
      <c r="AB18" s="72">
        <f t="shared" si="3"/>
        <v>23.75</v>
      </c>
      <c r="AC18" s="72">
        <f t="shared" si="3"/>
        <v>32</v>
      </c>
    </row>
    <row r="19" spans="1:29">
      <c r="B19" s="72">
        <f t="shared" si="4"/>
        <v>3.75</v>
      </c>
      <c r="D19" s="80" t="s">
        <v>4</v>
      </c>
      <c r="H19" s="72">
        <f t="shared" si="2"/>
        <v>38.25</v>
      </c>
      <c r="I19" s="72">
        <f t="shared" si="2"/>
        <v>19.25</v>
      </c>
      <c r="J19" s="72">
        <f t="shared" si="2"/>
        <v>18.25</v>
      </c>
      <c r="K19" s="72">
        <f t="shared" si="2"/>
        <v>33.25</v>
      </c>
      <c r="L19" s="72">
        <f t="shared" si="2"/>
        <v>34.25</v>
      </c>
      <c r="M19" s="72">
        <f t="shared" si="2"/>
        <v>34.5</v>
      </c>
      <c r="N19" s="72">
        <f t="shared" si="2"/>
        <v>18.75</v>
      </c>
      <c r="O19" s="72">
        <f t="shared" si="2"/>
        <v>35.5</v>
      </c>
      <c r="P19" s="72">
        <f t="shared" si="2"/>
        <v>19.75</v>
      </c>
      <c r="Q19" s="72">
        <f t="shared" si="2"/>
        <v>36.75</v>
      </c>
      <c r="R19" s="72">
        <f t="shared" si="2"/>
        <v>21</v>
      </c>
      <c r="S19" s="72">
        <f t="shared" si="3"/>
        <v>28</v>
      </c>
      <c r="T19" s="72">
        <f t="shared" si="3"/>
        <v>26.5</v>
      </c>
      <c r="U19" s="72">
        <f t="shared" si="3"/>
        <v>26</v>
      </c>
      <c r="V19" s="72">
        <f t="shared" si="3"/>
        <v>30</v>
      </c>
      <c r="W19" s="72">
        <f t="shared" si="3"/>
        <v>25.5</v>
      </c>
      <c r="X19" s="72">
        <f t="shared" si="3"/>
        <v>22.75</v>
      </c>
      <c r="Y19" s="72">
        <f t="shared" si="3"/>
        <v>29</v>
      </c>
      <c r="Z19" s="72">
        <f t="shared" si="3"/>
        <v>24.5</v>
      </c>
      <c r="AA19" s="72">
        <f t="shared" si="3"/>
        <v>25</v>
      </c>
      <c r="AB19" s="72">
        <f t="shared" si="3"/>
        <v>24</v>
      </c>
      <c r="AC19" s="72">
        <f t="shared" si="3"/>
        <v>32.25</v>
      </c>
    </row>
    <row r="20" spans="1:29">
      <c r="B20" s="72">
        <f t="shared" si="4"/>
        <v>4</v>
      </c>
      <c r="D20" s="80" t="s">
        <v>4</v>
      </c>
      <c r="F20" s="80" t="s">
        <v>120</v>
      </c>
      <c r="H20" s="72">
        <f t="shared" si="2"/>
        <v>17.5</v>
      </c>
      <c r="I20" s="72">
        <f t="shared" si="2"/>
        <v>19.5</v>
      </c>
      <c r="J20" s="72">
        <f t="shared" si="2"/>
        <v>18.5</v>
      </c>
      <c r="K20" s="72">
        <f t="shared" si="2"/>
        <v>33.5</v>
      </c>
      <c r="L20" s="72">
        <f t="shared" si="2"/>
        <v>34.5</v>
      </c>
      <c r="M20" s="72">
        <f t="shared" si="2"/>
        <v>34.75</v>
      </c>
      <c r="N20" s="72">
        <f t="shared" si="2"/>
        <v>19</v>
      </c>
      <c r="O20" s="72">
        <f t="shared" si="2"/>
        <v>35.75</v>
      </c>
      <c r="P20" s="72">
        <f t="shared" si="2"/>
        <v>20</v>
      </c>
      <c r="Q20" s="72">
        <f t="shared" si="2"/>
        <v>37</v>
      </c>
      <c r="R20" s="72">
        <f t="shared" si="2"/>
        <v>21.25</v>
      </c>
      <c r="S20" s="72">
        <f t="shared" si="3"/>
        <v>28.25</v>
      </c>
      <c r="T20" s="72">
        <f t="shared" si="3"/>
        <v>26.75</v>
      </c>
      <c r="U20" s="72">
        <f t="shared" si="3"/>
        <v>26.25</v>
      </c>
      <c r="V20" s="72">
        <f t="shared" si="3"/>
        <v>30.25</v>
      </c>
      <c r="W20" s="72">
        <f t="shared" si="3"/>
        <v>25.75</v>
      </c>
      <c r="X20" s="72">
        <f t="shared" si="3"/>
        <v>23</v>
      </c>
      <c r="Y20" s="72">
        <f t="shared" si="3"/>
        <v>29.25</v>
      </c>
      <c r="Z20" s="72">
        <f t="shared" si="3"/>
        <v>24.75</v>
      </c>
      <c r="AA20" s="72">
        <f t="shared" si="3"/>
        <v>25.25</v>
      </c>
      <c r="AB20" s="72">
        <f t="shared" si="3"/>
        <v>24.25</v>
      </c>
      <c r="AC20" s="72">
        <f t="shared" si="3"/>
        <v>32.5</v>
      </c>
    </row>
    <row r="21" spans="1:29">
      <c r="A21" s="80" t="s">
        <v>53</v>
      </c>
      <c r="B21" s="72">
        <f t="shared" si="4"/>
        <v>4.25</v>
      </c>
      <c r="D21" s="80" t="s">
        <v>4</v>
      </c>
      <c r="H21" s="72">
        <f t="shared" ref="H21:AC32" si="5">IF(H$2=$F21,17.5,H20+0.25)</f>
        <v>17.75</v>
      </c>
      <c r="I21" s="72">
        <f t="shared" si="5"/>
        <v>19.75</v>
      </c>
      <c r="J21" s="72">
        <f t="shared" si="5"/>
        <v>18.75</v>
      </c>
      <c r="K21" s="72">
        <f t="shared" si="5"/>
        <v>33.75</v>
      </c>
      <c r="L21" s="72">
        <f t="shared" si="5"/>
        <v>34.75</v>
      </c>
      <c r="M21" s="72">
        <f t="shared" si="5"/>
        <v>35</v>
      </c>
      <c r="N21" s="72">
        <f t="shared" si="5"/>
        <v>19.25</v>
      </c>
      <c r="O21" s="72">
        <f t="shared" si="5"/>
        <v>36</v>
      </c>
      <c r="P21" s="72">
        <f t="shared" si="5"/>
        <v>20.25</v>
      </c>
      <c r="Q21" s="72">
        <f t="shared" si="5"/>
        <v>37.25</v>
      </c>
      <c r="R21" s="72">
        <f t="shared" si="5"/>
        <v>21.5</v>
      </c>
      <c r="S21" s="72">
        <f t="shared" si="5"/>
        <v>28.5</v>
      </c>
      <c r="T21" s="72">
        <f t="shared" si="5"/>
        <v>27</v>
      </c>
      <c r="U21" s="72">
        <f t="shared" si="5"/>
        <v>26.5</v>
      </c>
      <c r="V21" s="72">
        <f t="shared" si="5"/>
        <v>30.5</v>
      </c>
      <c r="W21" s="72">
        <f t="shared" si="5"/>
        <v>26</v>
      </c>
      <c r="X21" s="72">
        <f t="shared" si="5"/>
        <v>23.25</v>
      </c>
      <c r="Y21" s="72">
        <f t="shared" si="5"/>
        <v>29.5</v>
      </c>
      <c r="Z21" s="72">
        <f t="shared" si="5"/>
        <v>25</v>
      </c>
      <c r="AA21" s="72">
        <f t="shared" si="5"/>
        <v>25.5</v>
      </c>
      <c r="AB21" s="72">
        <f t="shared" si="5"/>
        <v>24.5</v>
      </c>
      <c r="AC21" s="72">
        <f t="shared" si="5"/>
        <v>32.75</v>
      </c>
    </row>
    <row r="22" spans="1:29">
      <c r="B22" s="72">
        <f t="shared" si="4"/>
        <v>4.5</v>
      </c>
      <c r="D22" s="80" t="s">
        <v>4</v>
      </c>
      <c r="H22" s="72">
        <f t="shared" si="5"/>
        <v>18</v>
      </c>
      <c r="I22" s="72">
        <f t="shared" si="5"/>
        <v>20</v>
      </c>
      <c r="J22" s="72">
        <f t="shared" si="5"/>
        <v>19</v>
      </c>
      <c r="K22" s="72">
        <f t="shared" si="5"/>
        <v>34</v>
      </c>
      <c r="L22" s="72">
        <f t="shared" si="5"/>
        <v>35</v>
      </c>
      <c r="M22" s="72">
        <f t="shared" si="5"/>
        <v>35.25</v>
      </c>
      <c r="N22" s="72">
        <f t="shared" si="5"/>
        <v>19.5</v>
      </c>
      <c r="O22" s="72">
        <f t="shared" si="5"/>
        <v>36.25</v>
      </c>
      <c r="P22" s="72">
        <f t="shared" si="5"/>
        <v>20.5</v>
      </c>
      <c r="Q22" s="72">
        <f t="shared" si="5"/>
        <v>37.5</v>
      </c>
      <c r="R22" s="72">
        <f t="shared" si="5"/>
        <v>21.75</v>
      </c>
      <c r="S22" s="72">
        <f t="shared" si="5"/>
        <v>28.75</v>
      </c>
      <c r="T22" s="72">
        <f t="shared" si="5"/>
        <v>27.25</v>
      </c>
      <c r="U22" s="72">
        <f t="shared" si="5"/>
        <v>26.75</v>
      </c>
      <c r="V22" s="72">
        <f t="shared" si="5"/>
        <v>30.75</v>
      </c>
      <c r="W22" s="72">
        <f t="shared" si="5"/>
        <v>26.25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25.75</v>
      </c>
      <c r="AB22" s="72">
        <f t="shared" si="5"/>
        <v>24.75</v>
      </c>
      <c r="AC22" s="72">
        <f t="shared" si="5"/>
        <v>33</v>
      </c>
    </row>
    <row r="23" spans="1:29">
      <c r="B23" s="72">
        <f t="shared" si="4"/>
        <v>4.75</v>
      </c>
      <c r="D23" s="80" t="s">
        <v>59</v>
      </c>
      <c r="H23" s="72">
        <f t="shared" si="5"/>
        <v>18.25</v>
      </c>
      <c r="I23" s="72">
        <f t="shared" si="5"/>
        <v>20.25</v>
      </c>
      <c r="J23" s="72">
        <f t="shared" si="5"/>
        <v>19.25</v>
      </c>
      <c r="K23" s="72">
        <f t="shared" si="5"/>
        <v>34.25</v>
      </c>
      <c r="L23" s="72">
        <f t="shared" si="5"/>
        <v>35.25</v>
      </c>
      <c r="M23" s="72">
        <f t="shared" si="5"/>
        <v>35.5</v>
      </c>
      <c r="N23" s="72">
        <f t="shared" si="5"/>
        <v>19.75</v>
      </c>
      <c r="O23" s="72">
        <f t="shared" si="5"/>
        <v>36.5</v>
      </c>
      <c r="P23" s="72">
        <f t="shared" si="5"/>
        <v>20.75</v>
      </c>
      <c r="Q23" s="72">
        <f t="shared" si="5"/>
        <v>37.75</v>
      </c>
      <c r="R23" s="72">
        <f t="shared" si="5"/>
        <v>22</v>
      </c>
      <c r="S23" s="72">
        <f t="shared" si="5"/>
        <v>29</v>
      </c>
      <c r="T23" s="72">
        <f t="shared" si="5"/>
        <v>27.5</v>
      </c>
      <c r="U23" s="72">
        <f t="shared" si="5"/>
        <v>27</v>
      </c>
      <c r="V23" s="72">
        <f t="shared" si="5"/>
        <v>31</v>
      </c>
      <c r="W23" s="72">
        <f t="shared" si="5"/>
        <v>26.5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26</v>
      </c>
      <c r="AB23" s="72">
        <f t="shared" si="5"/>
        <v>25</v>
      </c>
      <c r="AC23" s="72">
        <f t="shared" si="5"/>
        <v>33.25</v>
      </c>
    </row>
    <row r="24" spans="1:29">
      <c r="B24" s="72">
        <f t="shared" si="4"/>
        <v>5</v>
      </c>
      <c r="D24" s="80" t="s">
        <v>59</v>
      </c>
      <c r="H24" s="72">
        <f t="shared" si="5"/>
        <v>18.5</v>
      </c>
      <c r="I24" s="72">
        <f t="shared" si="5"/>
        <v>20.5</v>
      </c>
      <c r="J24" s="72">
        <f t="shared" si="5"/>
        <v>19.5</v>
      </c>
      <c r="K24" s="72">
        <f t="shared" si="5"/>
        <v>34.5</v>
      </c>
      <c r="L24" s="72">
        <f t="shared" si="5"/>
        <v>35.5</v>
      </c>
      <c r="M24" s="72">
        <f t="shared" si="5"/>
        <v>35.75</v>
      </c>
      <c r="N24" s="72">
        <f t="shared" si="5"/>
        <v>20</v>
      </c>
      <c r="O24" s="72">
        <f t="shared" si="5"/>
        <v>36.75</v>
      </c>
      <c r="P24" s="72">
        <f t="shared" si="5"/>
        <v>21</v>
      </c>
      <c r="Q24" s="72">
        <f t="shared" si="5"/>
        <v>38</v>
      </c>
      <c r="R24" s="72">
        <f t="shared" si="5"/>
        <v>22.25</v>
      </c>
      <c r="S24" s="72">
        <f t="shared" si="5"/>
        <v>29.25</v>
      </c>
      <c r="T24" s="72">
        <f t="shared" si="5"/>
        <v>27.75</v>
      </c>
      <c r="U24" s="72">
        <f t="shared" si="5"/>
        <v>27.25</v>
      </c>
      <c r="V24" s="72">
        <f t="shared" si="5"/>
        <v>31.25</v>
      </c>
      <c r="W24" s="72">
        <f t="shared" si="5"/>
        <v>26.75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26.25</v>
      </c>
      <c r="AB24" s="72">
        <f t="shared" si="5"/>
        <v>25.25</v>
      </c>
      <c r="AC24" s="72">
        <f t="shared" si="5"/>
        <v>33.5</v>
      </c>
    </row>
    <row r="25" spans="1:29">
      <c r="A25" s="80" t="s">
        <v>54</v>
      </c>
      <c r="B25" s="72">
        <f t="shared" si="4"/>
        <v>5.25</v>
      </c>
      <c r="D25" s="80" t="s">
        <v>59</v>
      </c>
      <c r="H25" s="72">
        <f t="shared" si="5"/>
        <v>18.75</v>
      </c>
      <c r="I25" s="72">
        <f t="shared" si="5"/>
        <v>20.75</v>
      </c>
      <c r="J25" s="72">
        <f t="shared" si="5"/>
        <v>19.75</v>
      </c>
      <c r="K25" s="72">
        <f t="shared" si="5"/>
        <v>34.75</v>
      </c>
      <c r="L25" s="72">
        <f t="shared" si="5"/>
        <v>35.75</v>
      </c>
      <c r="M25" s="72">
        <f t="shared" si="5"/>
        <v>36</v>
      </c>
      <c r="N25" s="72">
        <f t="shared" si="5"/>
        <v>20.25</v>
      </c>
      <c r="O25" s="72">
        <f t="shared" si="5"/>
        <v>37</v>
      </c>
      <c r="P25" s="72">
        <f t="shared" si="5"/>
        <v>21.25</v>
      </c>
      <c r="Q25" s="72">
        <f t="shared" si="5"/>
        <v>38.25</v>
      </c>
      <c r="R25" s="72">
        <f t="shared" si="5"/>
        <v>22.5</v>
      </c>
      <c r="S25" s="72">
        <f t="shared" si="5"/>
        <v>29.5</v>
      </c>
      <c r="T25" s="72">
        <f t="shared" si="5"/>
        <v>28</v>
      </c>
      <c r="U25" s="72">
        <f t="shared" si="5"/>
        <v>27.5</v>
      </c>
      <c r="V25" s="72">
        <f t="shared" si="5"/>
        <v>31.5</v>
      </c>
      <c r="W25" s="72">
        <f t="shared" si="5"/>
        <v>27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26.5</v>
      </c>
      <c r="AB25" s="72">
        <f t="shared" si="5"/>
        <v>25.5</v>
      </c>
      <c r="AC25" s="72">
        <f t="shared" si="5"/>
        <v>33.75</v>
      </c>
    </row>
    <row r="26" spans="1:29">
      <c r="B26" s="72">
        <f t="shared" si="4"/>
        <v>5.5</v>
      </c>
      <c r="D26" s="80" t="s">
        <v>59</v>
      </c>
      <c r="F26" s="80" t="s">
        <v>136</v>
      </c>
      <c r="H26" s="72">
        <f t="shared" si="5"/>
        <v>19</v>
      </c>
      <c r="I26" s="72">
        <f t="shared" si="5"/>
        <v>21</v>
      </c>
      <c r="J26" s="72">
        <f t="shared" si="5"/>
        <v>20</v>
      </c>
      <c r="K26" s="72">
        <f t="shared" si="5"/>
        <v>35</v>
      </c>
      <c r="L26" s="72">
        <f t="shared" si="5"/>
        <v>36</v>
      </c>
      <c r="M26" s="72">
        <f t="shared" si="5"/>
        <v>36.25</v>
      </c>
      <c r="N26" s="72">
        <f t="shared" si="5"/>
        <v>20.5</v>
      </c>
      <c r="O26" s="72">
        <f t="shared" si="5"/>
        <v>37.25</v>
      </c>
      <c r="P26" s="72">
        <f t="shared" si="5"/>
        <v>21.5</v>
      </c>
      <c r="Q26" s="72">
        <f t="shared" si="5"/>
        <v>38.5</v>
      </c>
      <c r="R26" s="72">
        <f t="shared" si="5"/>
        <v>22.75</v>
      </c>
      <c r="S26" s="72">
        <f t="shared" si="5"/>
        <v>29.75</v>
      </c>
      <c r="T26" s="72">
        <f t="shared" si="5"/>
        <v>28.25</v>
      </c>
      <c r="U26" s="72">
        <f t="shared" si="5"/>
        <v>27.75</v>
      </c>
      <c r="V26" s="72">
        <f t="shared" si="5"/>
        <v>31.75</v>
      </c>
      <c r="W26" s="72">
        <f t="shared" si="5"/>
        <v>27.25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17.5</v>
      </c>
      <c r="AB26" s="72">
        <f t="shared" si="5"/>
        <v>25.75</v>
      </c>
      <c r="AC26" s="72">
        <f t="shared" si="5"/>
        <v>34</v>
      </c>
    </row>
    <row r="27" spans="1:29">
      <c r="B27" s="72">
        <f t="shared" si="4"/>
        <v>5.75</v>
      </c>
      <c r="D27" s="80" t="s">
        <v>59</v>
      </c>
      <c r="H27" s="72">
        <f t="shared" si="5"/>
        <v>19.25</v>
      </c>
      <c r="I27" s="72">
        <f t="shared" si="5"/>
        <v>21.25</v>
      </c>
      <c r="J27" s="72">
        <f t="shared" si="5"/>
        <v>20.25</v>
      </c>
      <c r="K27" s="72">
        <f t="shared" si="5"/>
        <v>35.25</v>
      </c>
      <c r="L27" s="72">
        <f t="shared" si="5"/>
        <v>36.25</v>
      </c>
      <c r="M27" s="72">
        <f t="shared" si="5"/>
        <v>36.5</v>
      </c>
      <c r="N27" s="72">
        <f t="shared" si="5"/>
        <v>20.75</v>
      </c>
      <c r="O27" s="72">
        <f t="shared" si="5"/>
        <v>37.5</v>
      </c>
      <c r="P27" s="72">
        <f t="shared" si="5"/>
        <v>21.75</v>
      </c>
      <c r="Q27" s="72">
        <f t="shared" si="5"/>
        <v>38.75</v>
      </c>
      <c r="R27" s="72">
        <f t="shared" si="5"/>
        <v>23</v>
      </c>
      <c r="S27" s="72">
        <f t="shared" si="5"/>
        <v>30</v>
      </c>
      <c r="T27" s="72">
        <f t="shared" si="5"/>
        <v>28.5</v>
      </c>
      <c r="U27" s="72">
        <f t="shared" si="5"/>
        <v>28</v>
      </c>
      <c r="V27" s="72">
        <f t="shared" si="5"/>
        <v>32</v>
      </c>
      <c r="W27" s="72">
        <f t="shared" si="5"/>
        <v>27.5</v>
      </c>
      <c r="X27" s="72">
        <f t="shared" si="5"/>
        <v>24.75</v>
      </c>
      <c r="Y27" s="72">
        <f t="shared" si="5"/>
        <v>31</v>
      </c>
      <c r="Z27" s="72">
        <f t="shared" si="5"/>
        <v>26.5</v>
      </c>
      <c r="AA27" s="72">
        <f t="shared" si="5"/>
        <v>17.75</v>
      </c>
      <c r="AB27" s="72">
        <f t="shared" si="5"/>
        <v>26</v>
      </c>
      <c r="AC27" s="72">
        <f t="shared" si="5"/>
        <v>34.25</v>
      </c>
    </row>
    <row r="28" spans="1:29">
      <c r="B28" s="72">
        <f t="shared" si="4"/>
        <v>6</v>
      </c>
      <c r="D28" s="80" t="s">
        <v>59</v>
      </c>
      <c r="F28" s="80" t="s">
        <v>137</v>
      </c>
      <c r="H28" s="72">
        <f t="shared" si="5"/>
        <v>19.5</v>
      </c>
      <c r="I28" s="72">
        <f t="shared" si="5"/>
        <v>21.5</v>
      </c>
      <c r="J28" s="72">
        <f t="shared" si="5"/>
        <v>20.5</v>
      </c>
      <c r="K28" s="72">
        <f t="shared" si="5"/>
        <v>35.5</v>
      </c>
      <c r="L28" s="72">
        <f t="shared" si="5"/>
        <v>36.5</v>
      </c>
      <c r="M28" s="72">
        <f t="shared" si="5"/>
        <v>36.75</v>
      </c>
      <c r="N28" s="72">
        <f t="shared" si="5"/>
        <v>21</v>
      </c>
      <c r="O28" s="72">
        <f t="shared" si="5"/>
        <v>37.75</v>
      </c>
      <c r="P28" s="72">
        <f t="shared" si="5"/>
        <v>22</v>
      </c>
      <c r="Q28" s="72">
        <f t="shared" si="5"/>
        <v>39</v>
      </c>
      <c r="R28" s="72">
        <f t="shared" si="5"/>
        <v>23.25</v>
      </c>
      <c r="S28" s="72">
        <f t="shared" si="5"/>
        <v>30.25</v>
      </c>
      <c r="T28" s="72">
        <f t="shared" si="5"/>
        <v>28.75</v>
      </c>
      <c r="U28" s="72">
        <f t="shared" si="5"/>
        <v>28.25</v>
      </c>
      <c r="V28" s="72">
        <f t="shared" si="5"/>
        <v>32.25</v>
      </c>
      <c r="W28" s="72">
        <f t="shared" si="5"/>
        <v>27.75</v>
      </c>
      <c r="X28" s="72">
        <f t="shared" si="5"/>
        <v>25</v>
      </c>
      <c r="Y28" s="72">
        <f t="shared" si="5"/>
        <v>31.25</v>
      </c>
      <c r="Z28" s="72">
        <f t="shared" si="5"/>
        <v>17.5</v>
      </c>
      <c r="AA28" s="72">
        <f t="shared" si="5"/>
        <v>18</v>
      </c>
      <c r="AB28" s="72">
        <f t="shared" si="5"/>
        <v>26.25</v>
      </c>
      <c r="AC28" s="72">
        <f t="shared" si="5"/>
        <v>34.5</v>
      </c>
    </row>
    <row r="29" spans="1:29">
      <c r="A29" s="80" t="s">
        <v>55</v>
      </c>
      <c r="B29" s="72">
        <f t="shared" si="4"/>
        <v>6.25</v>
      </c>
      <c r="D29" s="80" t="s">
        <v>59</v>
      </c>
      <c r="H29" s="72">
        <f t="shared" si="5"/>
        <v>19.75</v>
      </c>
      <c r="I29" s="72">
        <f t="shared" si="5"/>
        <v>21.75</v>
      </c>
      <c r="J29" s="72">
        <f t="shared" si="5"/>
        <v>20.75</v>
      </c>
      <c r="K29" s="72">
        <f t="shared" si="5"/>
        <v>35.75</v>
      </c>
      <c r="L29" s="72">
        <f t="shared" si="5"/>
        <v>36.75</v>
      </c>
      <c r="M29" s="72">
        <f t="shared" si="5"/>
        <v>37</v>
      </c>
      <c r="N29" s="72">
        <f t="shared" si="5"/>
        <v>21.25</v>
      </c>
      <c r="O29" s="72">
        <f t="shared" si="5"/>
        <v>38</v>
      </c>
      <c r="P29" s="72">
        <f t="shared" si="5"/>
        <v>22.25</v>
      </c>
      <c r="Q29" s="72">
        <f t="shared" si="5"/>
        <v>39.25</v>
      </c>
      <c r="R29" s="72">
        <f t="shared" si="5"/>
        <v>23.5</v>
      </c>
      <c r="S29" s="72">
        <f t="shared" si="5"/>
        <v>30.5</v>
      </c>
      <c r="T29" s="72">
        <f t="shared" si="5"/>
        <v>29</v>
      </c>
      <c r="U29" s="72">
        <f t="shared" si="5"/>
        <v>28.5</v>
      </c>
      <c r="V29" s="72">
        <f t="shared" si="5"/>
        <v>32.5</v>
      </c>
      <c r="W29" s="72">
        <f t="shared" si="5"/>
        <v>28</v>
      </c>
      <c r="X29" s="72">
        <f t="shared" si="5"/>
        <v>25.25</v>
      </c>
      <c r="Y29" s="72">
        <f t="shared" si="5"/>
        <v>31.5</v>
      </c>
      <c r="Z29" s="72">
        <f t="shared" si="5"/>
        <v>17.75</v>
      </c>
      <c r="AA29" s="72">
        <f t="shared" si="5"/>
        <v>18.25</v>
      </c>
      <c r="AB29" s="72">
        <f t="shared" si="5"/>
        <v>26.5</v>
      </c>
      <c r="AC29" s="72">
        <f t="shared" si="5"/>
        <v>34.75</v>
      </c>
    </row>
    <row r="30" spans="1:29">
      <c r="B30" s="72">
        <f t="shared" si="4"/>
        <v>6.5</v>
      </c>
      <c r="D30" s="80" t="s">
        <v>7</v>
      </c>
      <c r="F30" s="80" t="s">
        <v>121</v>
      </c>
      <c r="H30" s="72">
        <f t="shared" si="5"/>
        <v>20</v>
      </c>
      <c r="I30" s="72">
        <f t="shared" si="5"/>
        <v>22</v>
      </c>
      <c r="J30" s="72">
        <f t="shared" si="5"/>
        <v>21</v>
      </c>
      <c r="K30" s="72">
        <f t="shared" si="5"/>
        <v>36</v>
      </c>
      <c r="L30" s="72">
        <f t="shared" si="5"/>
        <v>37</v>
      </c>
      <c r="M30" s="72">
        <f t="shared" si="5"/>
        <v>37.25</v>
      </c>
      <c r="N30" s="72">
        <f t="shared" si="5"/>
        <v>21.5</v>
      </c>
      <c r="O30" s="72">
        <f t="shared" si="5"/>
        <v>38.25</v>
      </c>
      <c r="P30" s="72">
        <f t="shared" si="5"/>
        <v>22.5</v>
      </c>
      <c r="Q30" s="72">
        <f t="shared" si="5"/>
        <v>17.5</v>
      </c>
      <c r="R30" s="72">
        <f t="shared" si="5"/>
        <v>23.75</v>
      </c>
      <c r="S30" s="72">
        <f t="shared" si="5"/>
        <v>30.75</v>
      </c>
      <c r="T30" s="72">
        <f t="shared" si="5"/>
        <v>29.25</v>
      </c>
      <c r="U30" s="72">
        <f t="shared" si="5"/>
        <v>28.75</v>
      </c>
      <c r="V30" s="72">
        <f t="shared" si="5"/>
        <v>32.75</v>
      </c>
      <c r="W30" s="72">
        <f t="shared" si="5"/>
        <v>28.25</v>
      </c>
      <c r="X30" s="72">
        <f t="shared" si="5"/>
        <v>25.5</v>
      </c>
      <c r="Y30" s="72">
        <f t="shared" si="5"/>
        <v>31.75</v>
      </c>
      <c r="Z30" s="72">
        <f t="shared" si="5"/>
        <v>18</v>
      </c>
      <c r="AA30" s="72">
        <f t="shared" si="5"/>
        <v>18.5</v>
      </c>
      <c r="AB30" s="72">
        <f t="shared" si="5"/>
        <v>26.75</v>
      </c>
      <c r="AC30" s="72">
        <f t="shared" si="5"/>
        <v>35</v>
      </c>
    </row>
    <row r="31" spans="1:29">
      <c r="B31" s="72">
        <f t="shared" si="4"/>
        <v>6.75</v>
      </c>
      <c r="D31" s="80" t="s">
        <v>7</v>
      </c>
      <c r="H31" s="72">
        <f t="shared" si="5"/>
        <v>20.25</v>
      </c>
      <c r="I31" s="72">
        <f t="shared" si="5"/>
        <v>22.25</v>
      </c>
      <c r="J31" s="72">
        <f t="shared" si="5"/>
        <v>21.25</v>
      </c>
      <c r="K31" s="72">
        <f t="shared" si="5"/>
        <v>36.25</v>
      </c>
      <c r="L31" s="72">
        <f t="shared" si="5"/>
        <v>37.25</v>
      </c>
      <c r="M31" s="72">
        <f t="shared" si="5"/>
        <v>37.5</v>
      </c>
      <c r="N31" s="72">
        <f t="shared" si="5"/>
        <v>21.75</v>
      </c>
      <c r="O31" s="72">
        <f t="shared" si="5"/>
        <v>38.5</v>
      </c>
      <c r="P31" s="72">
        <f t="shared" si="5"/>
        <v>22.75</v>
      </c>
      <c r="Q31" s="72">
        <f t="shared" si="5"/>
        <v>17.75</v>
      </c>
      <c r="R31" s="72">
        <f t="shared" si="5"/>
        <v>24</v>
      </c>
      <c r="S31" s="72">
        <f t="shared" si="5"/>
        <v>31</v>
      </c>
      <c r="T31" s="72">
        <f t="shared" si="5"/>
        <v>29.5</v>
      </c>
      <c r="U31" s="72">
        <f t="shared" si="5"/>
        <v>29</v>
      </c>
      <c r="V31" s="72">
        <f t="shared" si="5"/>
        <v>33</v>
      </c>
      <c r="W31" s="72">
        <f t="shared" si="5"/>
        <v>28.5</v>
      </c>
      <c r="X31" s="72">
        <f t="shared" si="5"/>
        <v>25.75</v>
      </c>
      <c r="Y31" s="72">
        <f t="shared" si="5"/>
        <v>32</v>
      </c>
      <c r="Z31" s="72">
        <f t="shared" si="5"/>
        <v>18.25</v>
      </c>
      <c r="AA31" s="72">
        <f t="shared" si="5"/>
        <v>18.75</v>
      </c>
      <c r="AB31" s="72">
        <f t="shared" si="5"/>
        <v>27</v>
      </c>
      <c r="AC31" s="72">
        <f t="shared" si="5"/>
        <v>35.25</v>
      </c>
    </row>
    <row r="32" spans="1:29">
      <c r="B32" s="72">
        <f t="shared" si="4"/>
        <v>7</v>
      </c>
      <c r="D32" s="80" t="s">
        <v>7</v>
      </c>
      <c r="H32" s="72">
        <f t="shared" si="5"/>
        <v>20.5</v>
      </c>
      <c r="I32" s="72">
        <f t="shared" si="5"/>
        <v>22.5</v>
      </c>
      <c r="J32" s="72">
        <f t="shared" si="5"/>
        <v>21.5</v>
      </c>
      <c r="K32" s="72">
        <f t="shared" si="5"/>
        <v>36.5</v>
      </c>
      <c r="L32" s="72">
        <f t="shared" si="5"/>
        <v>37.5</v>
      </c>
      <c r="M32" s="72">
        <f t="shared" si="5"/>
        <v>37.75</v>
      </c>
      <c r="N32" s="72">
        <f t="shared" si="5"/>
        <v>22</v>
      </c>
      <c r="O32" s="72">
        <f t="shared" si="5"/>
        <v>38.75</v>
      </c>
      <c r="P32" s="72">
        <f t="shared" si="5"/>
        <v>23</v>
      </c>
      <c r="Q32" s="72">
        <f t="shared" si="5"/>
        <v>18</v>
      </c>
      <c r="R32" s="72">
        <f t="shared" si="5"/>
        <v>24.25</v>
      </c>
      <c r="S32" s="72">
        <f t="shared" si="5"/>
        <v>31.25</v>
      </c>
      <c r="T32" s="72">
        <f t="shared" si="5"/>
        <v>29.75</v>
      </c>
      <c r="U32" s="72">
        <f t="shared" ref="U32:U43" si="6">IF(U$2=$F32,17.5,U31+0.25)</f>
        <v>29.25</v>
      </c>
      <c r="V32" s="72">
        <f t="shared" ref="V32:V43" si="7">IF(V$2=$F32,17.5,V31+0.25)</f>
        <v>33.25</v>
      </c>
      <c r="W32" s="72">
        <f t="shared" ref="W32:W43" si="8">IF(W$2=$F32,17.5,W31+0.25)</f>
        <v>28.75</v>
      </c>
      <c r="X32" s="72">
        <f t="shared" ref="X32:X43" si="9">IF(X$2=$F32,17.5,X31+0.25)</f>
        <v>26</v>
      </c>
      <c r="Y32" s="72">
        <f t="shared" ref="Y32:Y43" si="10">IF(Y$2=$F32,17.5,Y31+0.25)</f>
        <v>32.25</v>
      </c>
      <c r="Z32" s="72">
        <f t="shared" ref="Z32:Z43" si="11">IF(Z$2=$F32,17.5,Z31+0.25)</f>
        <v>18.5</v>
      </c>
      <c r="AA32" s="72">
        <f t="shared" ref="AA32:AA43" si="12">IF(AA$2=$F32,17.5,AA31+0.25)</f>
        <v>19</v>
      </c>
      <c r="AB32" s="72">
        <f t="shared" ref="AB32:AB43" si="13">IF(AB$2=$F32,17.5,AB31+0.25)</f>
        <v>27.25</v>
      </c>
      <c r="AC32" s="72">
        <f t="shared" ref="AC32:AC43" si="14">IF(AC$2=$F32,17.5,AC31+0.25)</f>
        <v>35.5</v>
      </c>
    </row>
    <row r="33" spans="1:29">
      <c r="A33" s="80" t="s">
        <v>56</v>
      </c>
      <c r="B33" s="72">
        <f t="shared" si="4"/>
        <v>7.25</v>
      </c>
      <c r="D33" s="80" t="s">
        <v>7</v>
      </c>
      <c r="H33" s="72">
        <f t="shared" ref="H33:H43" si="15">IF(H$2=$F33,17.5,H32+0.25)</f>
        <v>20.75</v>
      </c>
      <c r="I33" s="72">
        <f t="shared" ref="I33:I43" si="16">IF(I$2=$F33,17.5,I32+0.25)</f>
        <v>22.75</v>
      </c>
      <c r="J33" s="72">
        <f t="shared" ref="J33:J43" si="17">IF(J$2=$F33,17.5,J32+0.25)</f>
        <v>21.75</v>
      </c>
      <c r="K33" s="72">
        <f t="shared" ref="K33:K43" si="18">IF(K$2=$F33,17.5,K32+0.25)</f>
        <v>36.75</v>
      </c>
      <c r="L33" s="72">
        <f t="shared" ref="L33:L43" si="19">IF(L$2=$F33,17.5,L32+0.25)</f>
        <v>37.75</v>
      </c>
      <c r="M33" s="72">
        <f t="shared" ref="M33:M43" si="20">IF(M$2=$F33,17.5,M32+0.25)</f>
        <v>38</v>
      </c>
      <c r="N33" s="72">
        <f t="shared" ref="N33:N43" si="21">IF(N$2=$F33,17.5,N32+0.25)</f>
        <v>22.25</v>
      </c>
      <c r="O33" s="72">
        <f t="shared" ref="O33:O43" si="22">IF(O$2=$F33,17.5,O32+0.25)</f>
        <v>39</v>
      </c>
      <c r="P33" s="72">
        <f t="shared" ref="P33:P43" si="23">IF(P$2=$F33,17.5,P32+0.25)</f>
        <v>23.25</v>
      </c>
      <c r="Q33" s="72">
        <f t="shared" ref="Q33:Q43" si="24">IF(Q$2=$F33,17.5,Q32+0.25)</f>
        <v>18.25</v>
      </c>
      <c r="R33" s="72">
        <f t="shared" ref="R33:R43" si="25">IF(R$2=$F33,17.5,R32+0.25)</f>
        <v>24.5</v>
      </c>
      <c r="S33" s="72">
        <f t="shared" ref="S33:S43" si="26">IF(S$2=$F33,17.5,S32+0.25)</f>
        <v>31.5</v>
      </c>
      <c r="T33" s="72">
        <f t="shared" ref="T33:T43" si="27">IF(T$2=$F33,17.5,T32+0.25)</f>
        <v>30</v>
      </c>
      <c r="U33" s="72">
        <f t="shared" si="6"/>
        <v>29.5</v>
      </c>
      <c r="V33" s="72">
        <f t="shared" si="7"/>
        <v>33.5</v>
      </c>
      <c r="W33" s="72">
        <f t="shared" si="8"/>
        <v>29</v>
      </c>
      <c r="X33" s="72">
        <f t="shared" si="9"/>
        <v>26.25</v>
      </c>
      <c r="Y33" s="72">
        <f t="shared" si="10"/>
        <v>32.5</v>
      </c>
      <c r="Z33" s="72">
        <f t="shared" si="11"/>
        <v>18.75</v>
      </c>
      <c r="AA33" s="72">
        <f t="shared" si="12"/>
        <v>19.25</v>
      </c>
      <c r="AB33" s="72">
        <f t="shared" si="13"/>
        <v>27.5</v>
      </c>
      <c r="AC33" s="72">
        <f t="shared" si="14"/>
        <v>35.75</v>
      </c>
    </row>
    <row r="34" spans="1:29">
      <c r="B34" s="72">
        <f t="shared" si="4"/>
        <v>7.5</v>
      </c>
      <c r="D34" s="80" t="s">
        <v>7</v>
      </c>
      <c r="H34" s="72">
        <f t="shared" si="15"/>
        <v>21</v>
      </c>
      <c r="I34" s="72">
        <f t="shared" si="16"/>
        <v>23</v>
      </c>
      <c r="J34" s="72">
        <f t="shared" si="17"/>
        <v>22</v>
      </c>
      <c r="K34" s="72">
        <f t="shared" si="18"/>
        <v>37</v>
      </c>
      <c r="L34" s="72">
        <f t="shared" si="19"/>
        <v>38</v>
      </c>
      <c r="M34" s="72">
        <f t="shared" si="20"/>
        <v>38.25</v>
      </c>
      <c r="N34" s="72">
        <f t="shared" si="21"/>
        <v>22.5</v>
      </c>
      <c r="O34" s="72">
        <f t="shared" si="22"/>
        <v>39.25</v>
      </c>
      <c r="P34" s="72">
        <f t="shared" si="23"/>
        <v>23.5</v>
      </c>
      <c r="Q34" s="72">
        <f t="shared" si="24"/>
        <v>18.5</v>
      </c>
      <c r="R34" s="72">
        <f t="shared" si="25"/>
        <v>24.75</v>
      </c>
      <c r="S34" s="72">
        <f t="shared" si="26"/>
        <v>31.75</v>
      </c>
      <c r="T34" s="72">
        <f t="shared" si="27"/>
        <v>30.25</v>
      </c>
      <c r="U34" s="72">
        <f t="shared" si="6"/>
        <v>29.75</v>
      </c>
      <c r="V34" s="72">
        <f t="shared" si="7"/>
        <v>33.75</v>
      </c>
      <c r="W34" s="72">
        <f t="shared" si="8"/>
        <v>29.25</v>
      </c>
      <c r="X34" s="72">
        <f t="shared" si="9"/>
        <v>26.5</v>
      </c>
      <c r="Y34" s="72">
        <f t="shared" si="10"/>
        <v>32.75</v>
      </c>
      <c r="Z34" s="72">
        <f t="shared" si="11"/>
        <v>19</v>
      </c>
      <c r="AA34" s="72">
        <f t="shared" si="12"/>
        <v>19.5</v>
      </c>
      <c r="AB34" s="72">
        <f t="shared" si="13"/>
        <v>27.75</v>
      </c>
      <c r="AC34" s="72">
        <f t="shared" si="14"/>
        <v>36</v>
      </c>
    </row>
    <row r="35" spans="1:29">
      <c r="B35" s="72">
        <f t="shared" si="4"/>
        <v>7.75</v>
      </c>
      <c r="D35" s="80" t="s">
        <v>5</v>
      </c>
      <c r="F35" s="80" t="s">
        <v>122</v>
      </c>
      <c r="H35" s="72">
        <f t="shared" si="15"/>
        <v>21.25</v>
      </c>
      <c r="I35" s="72">
        <f t="shared" si="16"/>
        <v>23.25</v>
      </c>
      <c r="J35" s="72">
        <f t="shared" si="17"/>
        <v>22.25</v>
      </c>
      <c r="K35" s="72">
        <f t="shared" si="18"/>
        <v>37.25</v>
      </c>
      <c r="L35" s="72">
        <f t="shared" si="19"/>
        <v>38.25</v>
      </c>
      <c r="M35" s="72">
        <f t="shared" si="20"/>
        <v>38.5</v>
      </c>
      <c r="N35" s="72">
        <f t="shared" si="21"/>
        <v>22.75</v>
      </c>
      <c r="O35" s="72">
        <f t="shared" si="22"/>
        <v>17.5</v>
      </c>
      <c r="P35" s="72">
        <f t="shared" si="23"/>
        <v>23.75</v>
      </c>
      <c r="Q35" s="72">
        <f t="shared" si="24"/>
        <v>18.75</v>
      </c>
      <c r="R35" s="72">
        <f t="shared" si="25"/>
        <v>25</v>
      </c>
      <c r="S35" s="72">
        <f t="shared" si="26"/>
        <v>32</v>
      </c>
      <c r="T35" s="72">
        <f t="shared" si="27"/>
        <v>30.5</v>
      </c>
      <c r="U35" s="72">
        <f t="shared" si="6"/>
        <v>30</v>
      </c>
      <c r="V35" s="72">
        <f t="shared" si="7"/>
        <v>34</v>
      </c>
      <c r="W35" s="72">
        <f t="shared" si="8"/>
        <v>29.5</v>
      </c>
      <c r="X35" s="72">
        <f t="shared" si="9"/>
        <v>26.75</v>
      </c>
      <c r="Y35" s="72">
        <f t="shared" si="10"/>
        <v>33</v>
      </c>
      <c r="Z35" s="72">
        <f t="shared" si="11"/>
        <v>19.25</v>
      </c>
      <c r="AA35" s="72">
        <f t="shared" si="12"/>
        <v>19.75</v>
      </c>
      <c r="AB35" s="72">
        <f t="shared" si="13"/>
        <v>28</v>
      </c>
      <c r="AC35" s="72">
        <f t="shared" si="14"/>
        <v>36.25</v>
      </c>
    </row>
    <row r="36" spans="1:29">
      <c r="B36" s="72">
        <f t="shared" si="4"/>
        <v>8</v>
      </c>
      <c r="D36" s="80" t="s">
        <v>5</v>
      </c>
      <c r="H36" s="72">
        <f t="shared" si="15"/>
        <v>21.5</v>
      </c>
      <c r="I36" s="72">
        <f t="shared" si="16"/>
        <v>23.5</v>
      </c>
      <c r="J36" s="72">
        <f t="shared" si="17"/>
        <v>22.5</v>
      </c>
      <c r="K36" s="72">
        <f t="shared" si="18"/>
        <v>37.5</v>
      </c>
      <c r="L36" s="72">
        <f t="shared" si="19"/>
        <v>38.5</v>
      </c>
      <c r="M36" s="72">
        <f t="shared" si="20"/>
        <v>38.75</v>
      </c>
      <c r="N36" s="72">
        <f t="shared" si="21"/>
        <v>23</v>
      </c>
      <c r="O36" s="72">
        <f t="shared" si="22"/>
        <v>17.75</v>
      </c>
      <c r="P36" s="72">
        <f t="shared" si="23"/>
        <v>24</v>
      </c>
      <c r="Q36" s="72">
        <f t="shared" si="24"/>
        <v>19</v>
      </c>
      <c r="R36" s="72">
        <f t="shared" si="25"/>
        <v>25.25</v>
      </c>
      <c r="S36" s="72">
        <f t="shared" si="26"/>
        <v>32.25</v>
      </c>
      <c r="T36" s="72">
        <f t="shared" si="27"/>
        <v>30.75</v>
      </c>
      <c r="U36" s="72">
        <f t="shared" si="6"/>
        <v>30.25</v>
      </c>
      <c r="V36" s="72">
        <f t="shared" si="7"/>
        <v>34.25</v>
      </c>
      <c r="W36" s="72">
        <f t="shared" si="8"/>
        <v>29.75</v>
      </c>
      <c r="X36" s="72">
        <f t="shared" si="9"/>
        <v>27</v>
      </c>
      <c r="Y36" s="72">
        <f t="shared" si="10"/>
        <v>33.25</v>
      </c>
      <c r="Z36" s="72">
        <f t="shared" si="11"/>
        <v>19.5</v>
      </c>
      <c r="AA36" s="72">
        <f t="shared" si="12"/>
        <v>20</v>
      </c>
      <c r="AB36" s="72">
        <f t="shared" si="13"/>
        <v>28.25</v>
      </c>
      <c r="AC36" s="72">
        <f t="shared" si="14"/>
        <v>36.5</v>
      </c>
    </row>
    <row r="37" spans="1:29">
      <c r="A37" s="80" t="s">
        <v>57</v>
      </c>
      <c r="B37" s="72">
        <f t="shared" si="4"/>
        <v>8.25</v>
      </c>
      <c r="D37" s="80" t="s">
        <v>5</v>
      </c>
      <c r="F37" s="80" t="s">
        <v>126</v>
      </c>
      <c r="H37" s="72">
        <f t="shared" si="15"/>
        <v>21.75</v>
      </c>
      <c r="I37" s="72">
        <f t="shared" si="16"/>
        <v>23.75</v>
      </c>
      <c r="J37" s="72">
        <f t="shared" si="17"/>
        <v>22.75</v>
      </c>
      <c r="K37" s="72">
        <f t="shared" si="18"/>
        <v>17.5</v>
      </c>
      <c r="L37" s="72">
        <f t="shared" si="19"/>
        <v>38.75</v>
      </c>
      <c r="M37" s="72">
        <f t="shared" si="20"/>
        <v>39</v>
      </c>
      <c r="N37" s="72">
        <f t="shared" si="21"/>
        <v>23.25</v>
      </c>
      <c r="O37" s="72">
        <f t="shared" si="22"/>
        <v>18</v>
      </c>
      <c r="P37" s="72">
        <f t="shared" si="23"/>
        <v>24.25</v>
      </c>
      <c r="Q37" s="72">
        <f t="shared" si="24"/>
        <v>19.25</v>
      </c>
      <c r="R37" s="72">
        <f t="shared" si="25"/>
        <v>25.5</v>
      </c>
      <c r="S37" s="72">
        <f t="shared" si="26"/>
        <v>32.5</v>
      </c>
      <c r="T37" s="72">
        <f t="shared" si="27"/>
        <v>31</v>
      </c>
      <c r="U37" s="72">
        <f t="shared" si="6"/>
        <v>30.5</v>
      </c>
      <c r="V37" s="72">
        <f t="shared" si="7"/>
        <v>34.5</v>
      </c>
      <c r="W37" s="72">
        <f t="shared" si="8"/>
        <v>30</v>
      </c>
      <c r="X37" s="72">
        <f t="shared" si="9"/>
        <v>27.25</v>
      </c>
      <c r="Y37" s="72">
        <f t="shared" si="10"/>
        <v>33.5</v>
      </c>
      <c r="Z37" s="72">
        <f t="shared" si="11"/>
        <v>19.75</v>
      </c>
      <c r="AA37" s="72">
        <f t="shared" si="12"/>
        <v>20.25</v>
      </c>
      <c r="AB37" s="72">
        <f t="shared" si="13"/>
        <v>28.5</v>
      </c>
      <c r="AC37" s="72">
        <f t="shared" si="14"/>
        <v>36.75</v>
      </c>
    </row>
    <row r="38" spans="1:29">
      <c r="B38" s="72">
        <f t="shared" si="4"/>
        <v>8.5</v>
      </c>
      <c r="D38" s="80" t="s">
        <v>5</v>
      </c>
      <c r="H38" s="72">
        <f t="shared" si="15"/>
        <v>22</v>
      </c>
      <c r="I38" s="72">
        <f t="shared" si="16"/>
        <v>24</v>
      </c>
      <c r="J38" s="72">
        <f t="shared" si="17"/>
        <v>23</v>
      </c>
      <c r="K38" s="72">
        <f t="shared" si="18"/>
        <v>17.75</v>
      </c>
      <c r="L38" s="72">
        <f t="shared" si="19"/>
        <v>39</v>
      </c>
      <c r="M38" s="72">
        <f t="shared" si="20"/>
        <v>39.25</v>
      </c>
      <c r="N38" s="72">
        <f t="shared" si="21"/>
        <v>23.5</v>
      </c>
      <c r="O38" s="72">
        <f t="shared" si="22"/>
        <v>18.25</v>
      </c>
      <c r="P38" s="72">
        <f t="shared" si="23"/>
        <v>24.5</v>
      </c>
      <c r="Q38" s="72">
        <f t="shared" si="24"/>
        <v>19.5</v>
      </c>
      <c r="R38" s="72">
        <f t="shared" si="25"/>
        <v>25.75</v>
      </c>
      <c r="S38" s="72">
        <f t="shared" si="26"/>
        <v>32.75</v>
      </c>
      <c r="T38" s="72">
        <f t="shared" si="27"/>
        <v>31.25</v>
      </c>
      <c r="U38" s="72">
        <f t="shared" si="6"/>
        <v>30.75</v>
      </c>
      <c r="V38" s="72">
        <f t="shared" si="7"/>
        <v>34.75</v>
      </c>
      <c r="W38" s="72">
        <f t="shared" si="8"/>
        <v>30.25</v>
      </c>
      <c r="X38" s="72">
        <f t="shared" si="9"/>
        <v>27.5</v>
      </c>
      <c r="Y38" s="72">
        <f t="shared" si="10"/>
        <v>33.75</v>
      </c>
      <c r="Z38" s="72">
        <f t="shared" si="11"/>
        <v>20</v>
      </c>
      <c r="AA38" s="72">
        <f t="shared" si="12"/>
        <v>20.5</v>
      </c>
      <c r="AB38" s="72">
        <f t="shared" si="13"/>
        <v>28.75</v>
      </c>
      <c r="AC38" s="72">
        <f t="shared" si="14"/>
        <v>37</v>
      </c>
    </row>
    <row r="39" spans="1:29">
      <c r="B39" s="72">
        <f t="shared" si="4"/>
        <v>8.75</v>
      </c>
      <c r="D39" s="80" t="s">
        <v>6</v>
      </c>
      <c r="F39" s="80" t="s">
        <v>123</v>
      </c>
      <c r="H39" s="72">
        <f t="shared" si="15"/>
        <v>22.25</v>
      </c>
      <c r="I39" s="72">
        <f t="shared" si="16"/>
        <v>24.25</v>
      </c>
      <c r="J39" s="72">
        <f t="shared" si="17"/>
        <v>23.25</v>
      </c>
      <c r="K39" s="72">
        <f t="shared" si="18"/>
        <v>18</v>
      </c>
      <c r="L39" s="72">
        <f t="shared" si="19"/>
        <v>39.25</v>
      </c>
      <c r="M39" s="72">
        <f t="shared" si="20"/>
        <v>17.5</v>
      </c>
      <c r="N39" s="72">
        <f t="shared" si="21"/>
        <v>23.75</v>
      </c>
      <c r="O39" s="72">
        <f t="shared" si="22"/>
        <v>18.5</v>
      </c>
      <c r="P39" s="72">
        <f t="shared" si="23"/>
        <v>24.75</v>
      </c>
      <c r="Q39" s="72">
        <f t="shared" si="24"/>
        <v>19.75</v>
      </c>
      <c r="R39" s="72">
        <f t="shared" si="25"/>
        <v>26</v>
      </c>
      <c r="S39" s="72">
        <f t="shared" si="26"/>
        <v>33</v>
      </c>
      <c r="T39" s="72">
        <f t="shared" si="27"/>
        <v>31.5</v>
      </c>
      <c r="U39" s="72">
        <f t="shared" si="6"/>
        <v>31</v>
      </c>
      <c r="V39" s="72">
        <f t="shared" si="7"/>
        <v>35</v>
      </c>
      <c r="W39" s="72">
        <f t="shared" si="8"/>
        <v>30.5</v>
      </c>
      <c r="X39" s="72">
        <f t="shared" si="9"/>
        <v>27.75</v>
      </c>
      <c r="Y39" s="72">
        <f t="shared" si="10"/>
        <v>34</v>
      </c>
      <c r="Z39" s="72">
        <f t="shared" si="11"/>
        <v>20.25</v>
      </c>
      <c r="AA39" s="72">
        <f t="shared" si="12"/>
        <v>20.75</v>
      </c>
      <c r="AB39" s="72">
        <f t="shared" si="13"/>
        <v>29</v>
      </c>
      <c r="AC39" s="72">
        <f t="shared" si="14"/>
        <v>37.25</v>
      </c>
    </row>
    <row r="40" spans="1:29">
      <c r="B40" s="72">
        <f t="shared" si="4"/>
        <v>9</v>
      </c>
      <c r="D40" s="80" t="s">
        <v>6</v>
      </c>
      <c r="H40" s="72">
        <f t="shared" si="15"/>
        <v>22.5</v>
      </c>
      <c r="I40" s="72">
        <f t="shared" si="16"/>
        <v>24.5</v>
      </c>
      <c r="J40" s="72">
        <f t="shared" si="17"/>
        <v>23.5</v>
      </c>
      <c r="K40" s="72">
        <f t="shared" si="18"/>
        <v>18.25</v>
      </c>
      <c r="L40" s="72">
        <f t="shared" si="19"/>
        <v>39.5</v>
      </c>
      <c r="M40" s="72">
        <f t="shared" si="20"/>
        <v>17.75</v>
      </c>
      <c r="N40" s="72">
        <f t="shared" si="21"/>
        <v>24</v>
      </c>
      <c r="O40" s="72">
        <f t="shared" si="22"/>
        <v>18.75</v>
      </c>
      <c r="P40" s="72">
        <f t="shared" si="23"/>
        <v>25</v>
      </c>
      <c r="Q40" s="72">
        <f t="shared" si="24"/>
        <v>20</v>
      </c>
      <c r="R40" s="72">
        <f t="shared" si="25"/>
        <v>26.25</v>
      </c>
      <c r="S40" s="72">
        <f t="shared" si="26"/>
        <v>33.25</v>
      </c>
      <c r="T40" s="72">
        <f t="shared" si="27"/>
        <v>31.75</v>
      </c>
      <c r="U40" s="72">
        <f t="shared" si="6"/>
        <v>31.25</v>
      </c>
      <c r="V40" s="72">
        <f t="shared" si="7"/>
        <v>35.25</v>
      </c>
      <c r="W40" s="72">
        <f t="shared" si="8"/>
        <v>30.75</v>
      </c>
      <c r="X40" s="72">
        <f t="shared" si="9"/>
        <v>28</v>
      </c>
      <c r="Y40" s="72">
        <f t="shared" si="10"/>
        <v>34.25</v>
      </c>
      <c r="Z40" s="72">
        <f t="shared" si="11"/>
        <v>20.5</v>
      </c>
      <c r="AA40" s="72">
        <f t="shared" si="12"/>
        <v>21</v>
      </c>
      <c r="AB40" s="72">
        <f t="shared" si="13"/>
        <v>29.25</v>
      </c>
      <c r="AC40" s="72">
        <f t="shared" si="14"/>
        <v>37.5</v>
      </c>
    </row>
    <row r="41" spans="1:29">
      <c r="A41" s="80" t="s">
        <v>58</v>
      </c>
      <c r="B41" s="72">
        <f t="shared" si="4"/>
        <v>9.25</v>
      </c>
      <c r="D41" s="80" t="s">
        <v>6</v>
      </c>
      <c r="F41" s="80" t="s">
        <v>135</v>
      </c>
      <c r="H41" s="72">
        <f t="shared" si="15"/>
        <v>22.75</v>
      </c>
      <c r="I41" s="72">
        <f t="shared" si="16"/>
        <v>24.75</v>
      </c>
      <c r="J41" s="72">
        <f t="shared" si="17"/>
        <v>23.75</v>
      </c>
      <c r="K41" s="72">
        <f t="shared" si="18"/>
        <v>18.5</v>
      </c>
      <c r="L41" s="72">
        <f t="shared" si="19"/>
        <v>17.5</v>
      </c>
      <c r="M41" s="72">
        <f t="shared" si="20"/>
        <v>18</v>
      </c>
      <c r="N41" s="72">
        <f t="shared" si="21"/>
        <v>24.25</v>
      </c>
      <c r="O41" s="72">
        <f t="shared" si="22"/>
        <v>19</v>
      </c>
      <c r="P41" s="72">
        <f t="shared" si="23"/>
        <v>25.25</v>
      </c>
      <c r="Q41" s="72">
        <f t="shared" si="24"/>
        <v>20.25</v>
      </c>
      <c r="R41" s="72">
        <f t="shared" si="25"/>
        <v>26.5</v>
      </c>
      <c r="S41" s="72">
        <f t="shared" si="26"/>
        <v>33.5</v>
      </c>
      <c r="T41" s="72">
        <f t="shared" si="27"/>
        <v>32</v>
      </c>
      <c r="U41" s="72">
        <f t="shared" si="6"/>
        <v>31.5</v>
      </c>
      <c r="V41" s="72">
        <f t="shared" si="7"/>
        <v>35.5</v>
      </c>
      <c r="W41" s="72">
        <f t="shared" si="8"/>
        <v>31</v>
      </c>
      <c r="X41" s="72">
        <f t="shared" si="9"/>
        <v>28.25</v>
      </c>
      <c r="Y41" s="72">
        <f t="shared" si="10"/>
        <v>34.5</v>
      </c>
      <c r="Z41" s="72">
        <f t="shared" si="11"/>
        <v>20.75</v>
      </c>
      <c r="AA41" s="72">
        <f t="shared" si="12"/>
        <v>21.25</v>
      </c>
      <c r="AB41" s="72">
        <f t="shared" si="13"/>
        <v>29.5</v>
      </c>
      <c r="AC41" s="72">
        <f t="shared" si="14"/>
        <v>37.75</v>
      </c>
    </row>
    <row r="42" spans="1:29">
      <c r="B42" s="72">
        <f t="shared" si="4"/>
        <v>9.5</v>
      </c>
      <c r="D42" s="80" t="s">
        <v>6</v>
      </c>
      <c r="H42" s="72">
        <f t="shared" si="15"/>
        <v>23</v>
      </c>
      <c r="I42" s="72">
        <f t="shared" si="16"/>
        <v>25</v>
      </c>
      <c r="J42" s="72">
        <f t="shared" si="17"/>
        <v>24</v>
      </c>
      <c r="K42" s="72">
        <f t="shared" si="18"/>
        <v>18.75</v>
      </c>
      <c r="L42" s="72">
        <f t="shared" si="19"/>
        <v>17.75</v>
      </c>
      <c r="M42" s="72">
        <f t="shared" si="20"/>
        <v>18.25</v>
      </c>
      <c r="N42" s="72">
        <f t="shared" si="21"/>
        <v>24.5</v>
      </c>
      <c r="O42" s="72">
        <f t="shared" si="22"/>
        <v>19.25</v>
      </c>
      <c r="P42" s="72">
        <f t="shared" si="23"/>
        <v>25.5</v>
      </c>
      <c r="Q42" s="72">
        <f t="shared" si="24"/>
        <v>20.5</v>
      </c>
      <c r="R42" s="72">
        <f t="shared" si="25"/>
        <v>26.75</v>
      </c>
      <c r="S42" s="72">
        <f t="shared" si="26"/>
        <v>33.75</v>
      </c>
      <c r="T42" s="72">
        <f t="shared" si="27"/>
        <v>32.25</v>
      </c>
      <c r="U42" s="72">
        <f t="shared" si="6"/>
        <v>31.75</v>
      </c>
      <c r="V42" s="72">
        <f t="shared" si="7"/>
        <v>35.75</v>
      </c>
      <c r="W42" s="72">
        <f t="shared" si="8"/>
        <v>31.25</v>
      </c>
      <c r="X42" s="72">
        <f t="shared" si="9"/>
        <v>28.5</v>
      </c>
      <c r="Y42" s="72">
        <f t="shared" si="10"/>
        <v>34.75</v>
      </c>
      <c r="Z42" s="72">
        <f t="shared" si="11"/>
        <v>21</v>
      </c>
      <c r="AA42" s="72">
        <f t="shared" si="12"/>
        <v>21.5</v>
      </c>
      <c r="AB42" s="72">
        <f t="shared" si="13"/>
        <v>29.75</v>
      </c>
      <c r="AC42" s="72">
        <f t="shared" si="14"/>
        <v>38</v>
      </c>
    </row>
    <row r="43" spans="1:29">
      <c r="B43" s="72">
        <f t="shared" si="4"/>
        <v>9.75</v>
      </c>
      <c r="D43" s="80" t="s">
        <v>4</v>
      </c>
      <c r="H43" s="72">
        <f t="shared" si="15"/>
        <v>23.25</v>
      </c>
      <c r="I43" s="72">
        <f t="shared" si="16"/>
        <v>25.25</v>
      </c>
      <c r="J43" s="72">
        <f t="shared" si="17"/>
        <v>24.25</v>
      </c>
      <c r="K43" s="72">
        <f t="shared" si="18"/>
        <v>19</v>
      </c>
      <c r="L43" s="72">
        <f t="shared" si="19"/>
        <v>18</v>
      </c>
      <c r="M43" s="72">
        <f t="shared" si="20"/>
        <v>18.5</v>
      </c>
      <c r="N43" s="72">
        <f t="shared" si="21"/>
        <v>24.75</v>
      </c>
      <c r="O43" s="72">
        <f t="shared" si="22"/>
        <v>19.5</v>
      </c>
      <c r="P43" s="72">
        <f t="shared" si="23"/>
        <v>25.75</v>
      </c>
      <c r="Q43" s="72">
        <f t="shared" si="24"/>
        <v>20.75</v>
      </c>
      <c r="R43" s="72">
        <f t="shared" si="25"/>
        <v>27</v>
      </c>
      <c r="S43" s="72">
        <f t="shared" si="26"/>
        <v>34</v>
      </c>
      <c r="T43" s="72">
        <f t="shared" si="27"/>
        <v>32.5</v>
      </c>
      <c r="U43" s="72">
        <f t="shared" si="6"/>
        <v>32</v>
      </c>
      <c r="V43" s="72">
        <f t="shared" si="7"/>
        <v>36</v>
      </c>
      <c r="W43" s="72">
        <f t="shared" si="8"/>
        <v>31.5</v>
      </c>
      <c r="X43" s="72">
        <f t="shared" si="9"/>
        <v>28.75</v>
      </c>
      <c r="Y43" s="72">
        <f t="shared" si="10"/>
        <v>35</v>
      </c>
      <c r="Z43" s="72">
        <f t="shared" si="11"/>
        <v>21.25</v>
      </c>
      <c r="AA43" s="72">
        <f t="shared" si="12"/>
        <v>21.75</v>
      </c>
      <c r="AB43" s="72">
        <f t="shared" si="13"/>
        <v>30</v>
      </c>
      <c r="AC43" s="72">
        <f t="shared" si="14"/>
        <v>38.25</v>
      </c>
    </row>
    <row r="44" spans="1:29">
      <c r="B44" s="72">
        <f t="shared" si="4"/>
        <v>10</v>
      </c>
      <c r="D44" s="80" t="s">
        <v>4</v>
      </c>
      <c r="H44" s="72">
        <f>IF(H$2=$F44,17.5,H43+0.25)</f>
        <v>23.5</v>
      </c>
      <c r="I44" s="72">
        <f>IF(I$2=$F44,17.5,I43+0.25)</f>
        <v>25.5</v>
      </c>
      <c r="J44" s="72">
        <f>IF(J$2=$F44,17.5,J43+0.25)</f>
        <v>24.5</v>
      </c>
      <c r="K44" s="72">
        <f>IF(K$2=$F44,17.5,K43+0.25)</f>
        <v>19.25</v>
      </c>
      <c r="L44" s="72">
        <f t="shared" ref="H44:AC53" si="28">IF(L$2=$F44,17.5,L43+0.25)</f>
        <v>18.25</v>
      </c>
      <c r="M44" s="72">
        <f t="shared" si="28"/>
        <v>18.75</v>
      </c>
      <c r="N44" s="72">
        <f t="shared" si="28"/>
        <v>25</v>
      </c>
      <c r="O44" s="72">
        <f t="shared" si="28"/>
        <v>19.75</v>
      </c>
      <c r="P44" s="72">
        <f t="shared" si="28"/>
        <v>26</v>
      </c>
      <c r="Q44" s="72">
        <f t="shared" si="28"/>
        <v>21</v>
      </c>
      <c r="R44" s="72">
        <f t="shared" si="28"/>
        <v>27.25</v>
      </c>
      <c r="S44" s="72">
        <f t="shared" si="28"/>
        <v>34.25</v>
      </c>
      <c r="T44" s="72">
        <f t="shared" si="28"/>
        <v>32.75</v>
      </c>
      <c r="U44" s="72">
        <f t="shared" si="28"/>
        <v>32.25</v>
      </c>
      <c r="V44" s="72">
        <f t="shared" si="28"/>
        <v>36.25</v>
      </c>
      <c r="W44" s="72">
        <f t="shared" si="28"/>
        <v>31.75</v>
      </c>
      <c r="X44" s="72">
        <f t="shared" si="28"/>
        <v>29</v>
      </c>
      <c r="Y44" s="72">
        <f t="shared" si="28"/>
        <v>35.25</v>
      </c>
      <c r="Z44" s="72">
        <f t="shared" si="28"/>
        <v>21.5</v>
      </c>
      <c r="AA44" s="72">
        <f t="shared" si="28"/>
        <v>22</v>
      </c>
      <c r="AB44" s="72">
        <f t="shared" si="28"/>
        <v>30.25</v>
      </c>
      <c r="AC44" s="72">
        <f t="shared" si="28"/>
        <v>38.5</v>
      </c>
    </row>
    <row r="45" spans="1:29">
      <c r="A45" s="80" t="s">
        <v>159</v>
      </c>
      <c r="B45" s="72">
        <f t="shared" si="4"/>
        <v>10.25</v>
      </c>
      <c r="D45" s="80" t="s">
        <v>4</v>
      </c>
      <c r="H45" s="72">
        <f t="shared" si="28"/>
        <v>23.75</v>
      </c>
      <c r="I45" s="72">
        <f t="shared" si="28"/>
        <v>25.75</v>
      </c>
      <c r="J45" s="72">
        <f t="shared" si="28"/>
        <v>24.75</v>
      </c>
      <c r="K45" s="72">
        <f t="shared" si="28"/>
        <v>19.5</v>
      </c>
      <c r="L45" s="72">
        <f t="shared" si="28"/>
        <v>18.5</v>
      </c>
      <c r="M45" s="72">
        <f t="shared" si="28"/>
        <v>19</v>
      </c>
      <c r="N45" s="72">
        <f t="shared" si="28"/>
        <v>25.25</v>
      </c>
      <c r="O45" s="72">
        <f t="shared" si="28"/>
        <v>20</v>
      </c>
      <c r="P45" s="72">
        <f t="shared" si="28"/>
        <v>26.25</v>
      </c>
      <c r="Q45" s="72">
        <f t="shared" si="28"/>
        <v>21.25</v>
      </c>
      <c r="R45" s="72">
        <f t="shared" si="28"/>
        <v>27.5</v>
      </c>
      <c r="S45" s="72">
        <f t="shared" si="28"/>
        <v>34.5</v>
      </c>
      <c r="T45" s="72">
        <f t="shared" si="28"/>
        <v>33</v>
      </c>
      <c r="U45" s="72">
        <f t="shared" si="28"/>
        <v>32.5</v>
      </c>
      <c r="V45" s="72">
        <f t="shared" si="28"/>
        <v>36.5</v>
      </c>
      <c r="W45" s="72">
        <f t="shared" si="28"/>
        <v>32</v>
      </c>
      <c r="X45" s="72">
        <f t="shared" si="28"/>
        <v>29.25</v>
      </c>
      <c r="Y45" s="72">
        <f t="shared" si="28"/>
        <v>35.5</v>
      </c>
      <c r="Z45" s="72">
        <f t="shared" si="28"/>
        <v>21.75</v>
      </c>
      <c r="AA45" s="72">
        <f t="shared" si="28"/>
        <v>22.25</v>
      </c>
      <c r="AB45" s="72">
        <f t="shared" si="28"/>
        <v>30.5</v>
      </c>
      <c r="AC45" s="72">
        <f t="shared" si="28"/>
        <v>38.75</v>
      </c>
    </row>
    <row r="46" spans="1:29">
      <c r="B46" s="72">
        <f t="shared" si="4"/>
        <v>10.5</v>
      </c>
      <c r="D46" s="80" t="s">
        <v>4</v>
      </c>
      <c r="H46" s="72">
        <f t="shared" si="28"/>
        <v>24</v>
      </c>
      <c r="I46" s="72">
        <f t="shared" si="28"/>
        <v>26</v>
      </c>
      <c r="J46" s="72">
        <f t="shared" si="28"/>
        <v>25</v>
      </c>
      <c r="K46" s="72">
        <f t="shared" si="28"/>
        <v>19.75</v>
      </c>
      <c r="L46" s="72">
        <f t="shared" si="28"/>
        <v>18.75</v>
      </c>
      <c r="M46" s="72">
        <f t="shared" si="28"/>
        <v>19.25</v>
      </c>
      <c r="N46" s="72">
        <f t="shared" si="28"/>
        <v>25.5</v>
      </c>
      <c r="O46" s="72">
        <f t="shared" si="28"/>
        <v>20.25</v>
      </c>
      <c r="P46" s="72">
        <f t="shared" si="28"/>
        <v>26.5</v>
      </c>
      <c r="Q46" s="72">
        <f t="shared" si="28"/>
        <v>21.5</v>
      </c>
      <c r="R46" s="72">
        <f t="shared" si="28"/>
        <v>27.75</v>
      </c>
      <c r="S46" s="72">
        <f t="shared" si="28"/>
        <v>34.75</v>
      </c>
      <c r="T46" s="72">
        <f t="shared" si="28"/>
        <v>33.25</v>
      </c>
      <c r="U46" s="72">
        <f t="shared" si="28"/>
        <v>32.75</v>
      </c>
      <c r="V46" s="72">
        <f t="shared" si="28"/>
        <v>36.75</v>
      </c>
      <c r="W46" s="72">
        <f t="shared" si="28"/>
        <v>32.25</v>
      </c>
      <c r="X46" s="72">
        <f t="shared" si="28"/>
        <v>29.5</v>
      </c>
      <c r="Y46" s="72">
        <f t="shared" si="28"/>
        <v>35.75</v>
      </c>
      <c r="Z46" s="72">
        <f t="shared" si="28"/>
        <v>22</v>
      </c>
      <c r="AA46" s="72">
        <f t="shared" si="28"/>
        <v>22.5</v>
      </c>
      <c r="AB46" s="72">
        <f t="shared" si="28"/>
        <v>30.75</v>
      </c>
      <c r="AC46" s="72">
        <f t="shared" si="28"/>
        <v>39</v>
      </c>
    </row>
    <row r="47" spans="1:29">
      <c r="B47" s="72">
        <f t="shared" si="4"/>
        <v>10.75</v>
      </c>
      <c r="D47" s="80" t="s">
        <v>4</v>
      </c>
      <c r="H47" s="72">
        <f t="shared" si="28"/>
        <v>24.25</v>
      </c>
      <c r="I47" s="72">
        <f t="shared" si="28"/>
        <v>26.25</v>
      </c>
      <c r="J47" s="72">
        <f t="shared" si="28"/>
        <v>25.25</v>
      </c>
      <c r="K47" s="72">
        <f t="shared" si="28"/>
        <v>20</v>
      </c>
      <c r="L47" s="72">
        <f t="shared" si="28"/>
        <v>19</v>
      </c>
      <c r="M47" s="72">
        <f t="shared" si="28"/>
        <v>19.5</v>
      </c>
      <c r="N47" s="72">
        <f t="shared" si="28"/>
        <v>25.75</v>
      </c>
      <c r="O47" s="72">
        <f t="shared" si="28"/>
        <v>20.5</v>
      </c>
      <c r="P47" s="72">
        <f t="shared" si="28"/>
        <v>26.75</v>
      </c>
      <c r="Q47" s="72">
        <f t="shared" si="28"/>
        <v>21.75</v>
      </c>
      <c r="R47" s="72">
        <f t="shared" si="28"/>
        <v>28</v>
      </c>
      <c r="S47" s="72">
        <f t="shared" si="28"/>
        <v>35</v>
      </c>
      <c r="T47" s="72">
        <f t="shared" si="28"/>
        <v>33.5</v>
      </c>
      <c r="U47" s="72">
        <f t="shared" si="28"/>
        <v>33</v>
      </c>
      <c r="V47" s="72">
        <f t="shared" si="28"/>
        <v>37</v>
      </c>
      <c r="W47" s="72">
        <f t="shared" si="28"/>
        <v>32.5</v>
      </c>
      <c r="X47" s="72">
        <f t="shared" si="28"/>
        <v>29.75</v>
      </c>
      <c r="Y47" s="72">
        <f t="shared" si="28"/>
        <v>36</v>
      </c>
      <c r="Z47" s="72">
        <f t="shared" si="28"/>
        <v>22.25</v>
      </c>
      <c r="AA47" s="72">
        <f t="shared" si="28"/>
        <v>22.75</v>
      </c>
      <c r="AB47" s="72">
        <f t="shared" si="28"/>
        <v>31</v>
      </c>
      <c r="AC47" s="72">
        <f t="shared" si="28"/>
        <v>39.25</v>
      </c>
    </row>
    <row r="48" spans="1:29">
      <c r="B48" s="72">
        <f t="shared" si="4"/>
        <v>11</v>
      </c>
      <c r="D48" s="80" t="s">
        <v>75</v>
      </c>
      <c r="F48" s="80" t="s">
        <v>127</v>
      </c>
      <c r="H48" s="72">
        <f t="shared" si="28"/>
        <v>24.5</v>
      </c>
      <c r="I48" s="72">
        <f t="shared" si="28"/>
        <v>26.5</v>
      </c>
      <c r="J48" s="72">
        <f t="shared" si="28"/>
        <v>25.5</v>
      </c>
      <c r="K48" s="72">
        <f t="shared" si="28"/>
        <v>20.25</v>
      </c>
      <c r="L48" s="72">
        <f t="shared" si="28"/>
        <v>19.25</v>
      </c>
      <c r="M48" s="72">
        <f t="shared" si="28"/>
        <v>19.75</v>
      </c>
      <c r="N48" s="72">
        <f t="shared" si="28"/>
        <v>26</v>
      </c>
      <c r="O48" s="72">
        <f t="shared" si="28"/>
        <v>20.75</v>
      </c>
      <c r="P48" s="72">
        <f t="shared" si="28"/>
        <v>27</v>
      </c>
      <c r="Q48" s="72">
        <f t="shared" si="28"/>
        <v>22</v>
      </c>
      <c r="R48" s="72">
        <f t="shared" si="28"/>
        <v>28.25</v>
      </c>
      <c r="S48" s="72">
        <f t="shared" si="28"/>
        <v>35.25</v>
      </c>
      <c r="T48" s="72">
        <f t="shared" si="28"/>
        <v>33.75</v>
      </c>
      <c r="U48" s="72">
        <f t="shared" si="28"/>
        <v>33.25</v>
      </c>
      <c r="V48" s="72">
        <f t="shared" si="28"/>
        <v>37.25</v>
      </c>
      <c r="W48" s="72">
        <f t="shared" si="28"/>
        <v>32.75</v>
      </c>
      <c r="X48" s="72">
        <f t="shared" si="28"/>
        <v>30</v>
      </c>
      <c r="Y48" s="72">
        <f t="shared" si="28"/>
        <v>36.25</v>
      </c>
      <c r="Z48" s="72">
        <f t="shared" si="28"/>
        <v>22.5</v>
      </c>
      <c r="AA48" s="72">
        <f t="shared" si="28"/>
        <v>23</v>
      </c>
      <c r="AB48" s="72">
        <f t="shared" si="28"/>
        <v>31.25</v>
      </c>
      <c r="AC48" s="72">
        <f t="shared" si="28"/>
        <v>17.5</v>
      </c>
    </row>
    <row r="49" spans="1:29">
      <c r="A49" s="80" t="s">
        <v>77</v>
      </c>
      <c r="B49" s="72">
        <f t="shared" si="4"/>
        <v>11.25</v>
      </c>
      <c r="D49" s="80" t="s">
        <v>75</v>
      </c>
      <c r="H49" s="72">
        <f t="shared" si="28"/>
        <v>24.75</v>
      </c>
      <c r="I49" s="72">
        <f t="shared" si="28"/>
        <v>26.75</v>
      </c>
      <c r="J49" s="72">
        <f t="shared" si="28"/>
        <v>25.75</v>
      </c>
      <c r="K49" s="72">
        <f t="shared" si="28"/>
        <v>20.5</v>
      </c>
      <c r="L49" s="72">
        <f t="shared" si="28"/>
        <v>19.5</v>
      </c>
      <c r="M49" s="72">
        <f t="shared" si="28"/>
        <v>20</v>
      </c>
      <c r="N49" s="72">
        <f t="shared" si="28"/>
        <v>26.25</v>
      </c>
      <c r="O49" s="72">
        <f t="shared" si="28"/>
        <v>21</v>
      </c>
      <c r="P49" s="72">
        <f t="shared" si="28"/>
        <v>27.25</v>
      </c>
      <c r="Q49" s="72">
        <f t="shared" si="28"/>
        <v>22.25</v>
      </c>
      <c r="R49" s="72">
        <f t="shared" si="28"/>
        <v>28.5</v>
      </c>
      <c r="S49" s="72">
        <f t="shared" si="28"/>
        <v>35.5</v>
      </c>
      <c r="T49" s="72">
        <f t="shared" si="28"/>
        <v>34</v>
      </c>
      <c r="U49" s="72">
        <f t="shared" si="28"/>
        <v>33.5</v>
      </c>
      <c r="V49" s="72">
        <f t="shared" si="28"/>
        <v>37.5</v>
      </c>
      <c r="W49" s="72">
        <f t="shared" si="28"/>
        <v>33</v>
      </c>
      <c r="X49" s="72">
        <f t="shared" si="28"/>
        <v>30.25</v>
      </c>
      <c r="Y49" s="72">
        <f t="shared" si="28"/>
        <v>36.5</v>
      </c>
      <c r="Z49" s="72">
        <f t="shared" si="28"/>
        <v>22.75</v>
      </c>
      <c r="AA49" s="72">
        <f t="shared" si="28"/>
        <v>23.25</v>
      </c>
      <c r="AB49" s="72">
        <f t="shared" si="28"/>
        <v>31.5</v>
      </c>
      <c r="AC49" s="72">
        <f t="shared" si="28"/>
        <v>17.75</v>
      </c>
    </row>
    <row r="50" spans="1:29">
      <c r="B50" s="72">
        <f t="shared" si="4"/>
        <v>11.5</v>
      </c>
      <c r="D50" s="80" t="s">
        <v>75</v>
      </c>
      <c r="F50" s="80" t="s">
        <v>136</v>
      </c>
      <c r="H50" s="72">
        <f t="shared" si="28"/>
        <v>25</v>
      </c>
      <c r="I50" s="72">
        <f t="shared" si="28"/>
        <v>27</v>
      </c>
      <c r="J50" s="72">
        <f t="shared" si="28"/>
        <v>26</v>
      </c>
      <c r="K50" s="72">
        <f t="shared" si="28"/>
        <v>20.75</v>
      </c>
      <c r="L50" s="72">
        <f t="shared" si="28"/>
        <v>19.75</v>
      </c>
      <c r="M50" s="72">
        <f t="shared" si="28"/>
        <v>20.25</v>
      </c>
      <c r="N50" s="72">
        <f t="shared" si="28"/>
        <v>26.5</v>
      </c>
      <c r="O50" s="72">
        <f t="shared" si="28"/>
        <v>21.25</v>
      </c>
      <c r="P50" s="72">
        <f t="shared" si="28"/>
        <v>27.5</v>
      </c>
      <c r="Q50" s="72">
        <f t="shared" si="28"/>
        <v>22.5</v>
      </c>
      <c r="R50" s="72">
        <f t="shared" si="28"/>
        <v>28.75</v>
      </c>
      <c r="S50" s="72">
        <f t="shared" si="28"/>
        <v>35.75</v>
      </c>
      <c r="T50" s="72">
        <f t="shared" si="28"/>
        <v>34.25</v>
      </c>
      <c r="U50" s="72">
        <f t="shared" si="28"/>
        <v>33.75</v>
      </c>
      <c r="V50" s="72">
        <f t="shared" si="28"/>
        <v>37.75</v>
      </c>
      <c r="W50" s="72">
        <f t="shared" si="28"/>
        <v>33.25</v>
      </c>
      <c r="X50" s="72">
        <f t="shared" si="28"/>
        <v>30.5</v>
      </c>
      <c r="Y50" s="72">
        <f t="shared" si="28"/>
        <v>36.75</v>
      </c>
      <c r="Z50" s="72">
        <f t="shared" si="28"/>
        <v>23</v>
      </c>
      <c r="AA50" s="72">
        <f t="shared" si="28"/>
        <v>17.5</v>
      </c>
      <c r="AB50" s="72">
        <f t="shared" si="28"/>
        <v>31.75</v>
      </c>
      <c r="AC50" s="72">
        <f t="shared" si="28"/>
        <v>18</v>
      </c>
    </row>
    <row r="51" spans="1:29">
      <c r="B51" s="72">
        <f t="shared" si="4"/>
        <v>11.75</v>
      </c>
      <c r="D51" s="80" t="s">
        <v>75</v>
      </c>
      <c r="H51" s="72">
        <f t="shared" si="28"/>
        <v>25.25</v>
      </c>
      <c r="I51" s="72">
        <f t="shared" si="28"/>
        <v>27.25</v>
      </c>
      <c r="J51" s="72">
        <f t="shared" si="28"/>
        <v>26.25</v>
      </c>
      <c r="K51" s="72">
        <f t="shared" si="28"/>
        <v>21</v>
      </c>
      <c r="L51" s="72">
        <f t="shared" si="28"/>
        <v>20</v>
      </c>
      <c r="M51" s="72">
        <f t="shared" si="28"/>
        <v>20.5</v>
      </c>
      <c r="N51" s="72">
        <f t="shared" si="28"/>
        <v>26.75</v>
      </c>
      <c r="O51" s="72">
        <f t="shared" si="28"/>
        <v>21.5</v>
      </c>
      <c r="P51" s="72">
        <f t="shared" si="28"/>
        <v>27.75</v>
      </c>
      <c r="Q51" s="72">
        <f t="shared" si="28"/>
        <v>22.75</v>
      </c>
      <c r="R51" s="72">
        <f t="shared" si="28"/>
        <v>29</v>
      </c>
      <c r="S51" s="72">
        <f t="shared" si="28"/>
        <v>36</v>
      </c>
      <c r="T51" s="72">
        <f t="shared" si="28"/>
        <v>34.5</v>
      </c>
      <c r="U51" s="72">
        <f t="shared" si="28"/>
        <v>34</v>
      </c>
      <c r="V51" s="72">
        <f t="shared" si="28"/>
        <v>38</v>
      </c>
      <c r="W51" s="72">
        <f t="shared" si="28"/>
        <v>33.5</v>
      </c>
      <c r="X51" s="72">
        <f t="shared" si="28"/>
        <v>30.75</v>
      </c>
      <c r="Y51" s="72">
        <f t="shared" si="28"/>
        <v>37</v>
      </c>
      <c r="Z51" s="72">
        <f t="shared" si="28"/>
        <v>23.25</v>
      </c>
      <c r="AA51" s="72">
        <f t="shared" si="28"/>
        <v>17.75</v>
      </c>
      <c r="AB51" s="72">
        <f t="shared" si="28"/>
        <v>32</v>
      </c>
      <c r="AC51" s="72">
        <f t="shared" si="28"/>
        <v>18.25</v>
      </c>
    </row>
    <row r="52" spans="1:29">
      <c r="B52" s="72">
        <f t="shared" si="4"/>
        <v>12</v>
      </c>
      <c r="D52" s="80" t="s">
        <v>76</v>
      </c>
      <c r="F52" s="80" t="s">
        <v>137</v>
      </c>
      <c r="H52" s="72">
        <f t="shared" si="28"/>
        <v>25.5</v>
      </c>
      <c r="I52" s="72">
        <f t="shared" si="28"/>
        <v>27.5</v>
      </c>
      <c r="J52" s="72">
        <f t="shared" si="28"/>
        <v>26.5</v>
      </c>
      <c r="K52" s="72">
        <f t="shared" si="28"/>
        <v>21.25</v>
      </c>
      <c r="L52" s="72">
        <f t="shared" si="28"/>
        <v>20.25</v>
      </c>
      <c r="M52" s="72">
        <f t="shared" si="28"/>
        <v>20.75</v>
      </c>
      <c r="N52" s="72">
        <f t="shared" si="28"/>
        <v>27</v>
      </c>
      <c r="O52" s="72">
        <f t="shared" si="28"/>
        <v>21.75</v>
      </c>
      <c r="P52" s="72">
        <f t="shared" si="28"/>
        <v>28</v>
      </c>
      <c r="Q52" s="72">
        <f t="shared" si="28"/>
        <v>23</v>
      </c>
      <c r="R52" s="72">
        <f t="shared" si="28"/>
        <v>29.25</v>
      </c>
      <c r="S52" s="72">
        <f t="shared" si="28"/>
        <v>36.25</v>
      </c>
      <c r="T52" s="72">
        <f t="shared" si="28"/>
        <v>34.75</v>
      </c>
      <c r="U52" s="72">
        <f t="shared" si="28"/>
        <v>34.25</v>
      </c>
      <c r="V52" s="72">
        <f t="shared" si="28"/>
        <v>38.25</v>
      </c>
      <c r="W52" s="72">
        <f t="shared" si="28"/>
        <v>33.75</v>
      </c>
      <c r="X52" s="72">
        <f t="shared" si="28"/>
        <v>31</v>
      </c>
      <c r="Y52" s="72">
        <f t="shared" si="28"/>
        <v>37.25</v>
      </c>
      <c r="Z52" s="72">
        <f t="shared" si="28"/>
        <v>17.5</v>
      </c>
      <c r="AA52" s="72">
        <f t="shared" si="28"/>
        <v>18</v>
      </c>
      <c r="AB52" s="72">
        <f t="shared" si="28"/>
        <v>32.25</v>
      </c>
      <c r="AC52" s="72">
        <f t="shared" si="28"/>
        <v>18.5</v>
      </c>
    </row>
    <row r="53" spans="1:29">
      <c r="A53" s="80" t="s">
        <v>78</v>
      </c>
      <c r="B53" s="72">
        <f t="shared" si="4"/>
        <v>12.25</v>
      </c>
      <c r="D53" s="80" t="s">
        <v>76</v>
      </c>
      <c r="H53" s="72">
        <f t="shared" si="28"/>
        <v>25.75</v>
      </c>
      <c r="I53" s="72">
        <f t="shared" si="28"/>
        <v>27.75</v>
      </c>
      <c r="J53" s="72">
        <f t="shared" si="28"/>
        <v>26.75</v>
      </c>
      <c r="K53" s="72">
        <f t="shared" si="28"/>
        <v>21.5</v>
      </c>
      <c r="L53" s="72">
        <f t="shared" si="28"/>
        <v>20.5</v>
      </c>
      <c r="M53" s="72">
        <f t="shared" si="28"/>
        <v>21</v>
      </c>
      <c r="N53" s="72">
        <f t="shared" si="28"/>
        <v>27.25</v>
      </c>
      <c r="O53" s="72">
        <f t="shared" si="28"/>
        <v>22</v>
      </c>
      <c r="P53" s="72">
        <f t="shared" si="28"/>
        <v>28.25</v>
      </c>
      <c r="Q53" s="72">
        <f t="shared" si="28"/>
        <v>23.25</v>
      </c>
      <c r="R53" s="72">
        <f t="shared" si="28"/>
        <v>29.5</v>
      </c>
      <c r="S53" s="72">
        <f t="shared" si="28"/>
        <v>36.5</v>
      </c>
      <c r="T53" s="72">
        <f t="shared" si="28"/>
        <v>35</v>
      </c>
      <c r="U53" s="72">
        <f t="shared" si="28"/>
        <v>34.5</v>
      </c>
      <c r="V53" s="72">
        <f t="shared" si="28"/>
        <v>38.5</v>
      </c>
      <c r="W53" s="72">
        <f t="shared" si="28"/>
        <v>34</v>
      </c>
      <c r="X53" s="72">
        <f t="shared" si="28"/>
        <v>31.25</v>
      </c>
      <c r="Y53" s="72">
        <f t="shared" si="28"/>
        <v>37.5</v>
      </c>
      <c r="Z53" s="72">
        <f t="shared" si="28"/>
        <v>17.75</v>
      </c>
      <c r="AA53" s="72">
        <f t="shared" si="28"/>
        <v>18.25</v>
      </c>
      <c r="AB53" s="72">
        <f t="shared" si="28"/>
        <v>32.5</v>
      </c>
      <c r="AC53" s="72">
        <f t="shared" si="28"/>
        <v>18.75</v>
      </c>
    </row>
    <row r="54" spans="1:29" ht="13.8" thickBot="1">
      <c r="B54" s="72">
        <f t="shared" si="4"/>
        <v>12.5</v>
      </c>
      <c r="D54" s="80" t="s">
        <v>76</v>
      </c>
      <c r="H54" s="72">
        <f t="shared" ref="H54:AC54" si="29">IF(H$2=$F54,17.5,H53+0.25)</f>
        <v>26</v>
      </c>
      <c r="I54" s="72">
        <f t="shared" si="29"/>
        <v>28</v>
      </c>
      <c r="J54" s="72">
        <f t="shared" si="29"/>
        <v>27</v>
      </c>
      <c r="K54" s="72">
        <f t="shared" si="29"/>
        <v>21.75</v>
      </c>
      <c r="L54" s="72">
        <f t="shared" si="29"/>
        <v>20.75</v>
      </c>
      <c r="M54" s="72">
        <f t="shared" si="29"/>
        <v>21.25</v>
      </c>
      <c r="N54" s="72">
        <f t="shared" si="29"/>
        <v>27.5</v>
      </c>
      <c r="O54" s="72">
        <f t="shared" si="29"/>
        <v>22.25</v>
      </c>
      <c r="P54" s="72">
        <f t="shared" si="29"/>
        <v>28.5</v>
      </c>
      <c r="Q54" s="72">
        <f t="shared" si="29"/>
        <v>23.5</v>
      </c>
      <c r="R54" s="72">
        <f t="shared" si="29"/>
        <v>29.75</v>
      </c>
      <c r="S54" s="72">
        <f t="shared" si="29"/>
        <v>36.75</v>
      </c>
      <c r="T54" s="72">
        <f t="shared" si="29"/>
        <v>35.25</v>
      </c>
      <c r="U54" s="72">
        <f t="shared" si="29"/>
        <v>34.75</v>
      </c>
      <c r="V54" s="72">
        <f t="shared" si="29"/>
        <v>38.75</v>
      </c>
      <c r="W54" s="72">
        <f t="shared" si="29"/>
        <v>34.25</v>
      </c>
      <c r="X54" s="72">
        <f t="shared" si="29"/>
        <v>31.5</v>
      </c>
      <c r="Y54" s="72">
        <f t="shared" si="29"/>
        <v>37.75</v>
      </c>
      <c r="Z54" s="72">
        <f t="shared" si="29"/>
        <v>18</v>
      </c>
      <c r="AA54" s="72">
        <f t="shared" si="29"/>
        <v>18.5</v>
      </c>
      <c r="AB54" s="72">
        <f t="shared" si="29"/>
        <v>32.75</v>
      </c>
      <c r="AC54" s="72">
        <f t="shared" si="29"/>
        <v>19</v>
      </c>
    </row>
    <row r="55" spans="1:29" s="113" customFormat="1" ht="13.8" thickBot="1">
      <c r="A55" s="109"/>
      <c r="B55" s="110">
        <f t="shared" si="4"/>
        <v>12.75</v>
      </c>
      <c r="C55" s="111"/>
      <c r="D55" s="112" t="s">
        <v>76</v>
      </c>
      <c r="E55" s="111"/>
      <c r="F55" s="112"/>
      <c r="G55" s="111"/>
      <c r="H55" s="110">
        <v>25.25</v>
      </c>
      <c r="I55" s="110">
        <v>27</v>
      </c>
      <c r="J55" s="110">
        <v>27.5</v>
      </c>
      <c r="K55" s="110">
        <v>20.25</v>
      </c>
      <c r="L55" s="110">
        <v>21.25</v>
      </c>
      <c r="M55" s="110">
        <v>22.25</v>
      </c>
      <c r="N55" s="110">
        <v>28</v>
      </c>
      <c r="O55" s="110">
        <v>21.25</v>
      </c>
      <c r="P55" s="110">
        <v>24.25</v>
      </c>
      <c r="Q55" s="110">
        <v>24.25</v>
      </c>
      <c r="R55" s="110">
        <v>26</v>
      </c>
      <c r="S55" s="110">
        <v>25.25</v>
      </c>
      <c r="T55" s="110">
        <v>26.25</v>
      </c>
      <c r="U55" s="110">
        <v>28.75</v>
      </c>
      <c r="V55" s="78">
        <f t="shared" ref="V55:AA55" si="30">IF(V$2=$F55,17.5,V54+0.25)</f>
        <v>39</v>
      </c>
      <c r="W55" s="110">
        <v>25</v>
      </c>
      <c r="X55" s="110">
        <v>21.75</v>
      </c>
      <c r="Y55" s="78">
        <f t="shared" si="30"/>
        <v>38</v>
      </c>
      <c r="Z55" s="78">
        <f t="shared" si="30"/>
        <v>18.25</v>
      </c>
      <c r="AA55" s="78">
        <f t="shared" si="30"/>
        <v>18.75</v>
      </c>
      <c r="AB55" s="110">
        <v>26</v>
      </c>
      <c r="AC55" s="110">
        <v>20.5</v>
      </c>
    </row>
    <row r="56" spans="1:29" s="118" customFormat="1">
      <c r="A56" s="114"/>
      <c r="B56" s="115">
        <f t="shared" si="4"/>
        <v>13</v>
      </c>
      <c r="C56" s="116"/>
      <c r="D56" s="117" t="s">
        <v>76</v>
      </c>
      <c r="E56" s="116"/>
      <c r="F56" s="117"/>
      <c r="G56" s="116"/>
      <c r="H56" s="115">
        <f t="shared" ref="H56:AC56" si="31">IF(H$2=$F56,17.5,H55+0.25)</f>
        <v>25.5</v>
      </c>
      <c r="I56" s="115">
        <f t="shared" si="31"/>
        <v>27.25</v>
      </c>
      <c r="J56" s="115">
        <f t="shared" si="31"/>
        <v>27.75</v>
      </c>
      <c r="K56" s="115">
        <f t="shared" si="31"/>
        <v>20.5</v>
      </c>
      <c r="L56" s="115">
        <f t="shared" si="31"/>
        <v>21.5</v>
      </c>
      <c r="M56" s="115">
        <f t="shared" si="31"/>
        <v>22.5</v>
      </c>
      <c r="N56" s="115">
        <f t="shared" si="31"/>
        <v>28.25</v>
      </c>
      <c r="O56" s="115">
        <f t="shared" si="31"/>
        <v>21.5</v>
      </c>
      <c r="P56" s="115">
        <f t="shared" si="31"/>
        <v>24.5</v>
      </c>
      <c r="Q56" s="115">
        <f t="shared" si="31"/>
        <v>24.5</v>
      </c>
      <c r="R56" s="115">
        <f t="shared" si="31"/>
        <v>26.25</v>
      </c>
      <c r="S56" s="115">
        <f t="shared" si="31"/>
        <v>25.5</v>
      </c>
      <c r="T56" s="115">
        <f t="shared" si="31"/>
        <v>26.5</v>
      </c>
      <c r="U56" s="115">
        <f t="shared" si="31"/>
        <v>29</v>
      </c>
      <c r="V56" s="115">
        <f t="shared" si="31"/>
        <v>39.25</v>
      </c>
      <c r="W56" s="115">
        <f t="shared" si="31"/>
        <v>25.25</v>
      </c>
      <c r="X56" s="115">
        <f t="shared" si="31"/>
        <v>22</v>
      </c>
      <c r="Y56" s="115">
        <f t="shared" si="31"/>
        <v>38.25</v>
      </c>
      <c r="Z56" s="115">
        <f t="shared" si="31"/>
        <v>18.5</v>
      </c>
      <c r="AA56" s="115">
        <f t="shared" si="31"/>
        <v>19</v>
      </c>
      <c r="AB56" s="115">
        <f t="shared" si="31"/>
        <v>26.25</v>
      </c>
      <c r="AC56" s="115">
        <f t="shared" si="31"/>
        <v>20.75</v>
      </c>
    </row>
    <row r="57" spans="1:29" s="121" customFormat="1" ht="13.8" thickBot="1">
      <c r="A57" s="119" t="s">
        <v>79</v>
      </c>
      <c r="B57" s="83">
        <f t="shared" si="4"/>
        <v>13.25</v>
      </c>
      <c r="C57" s="120"/>
      <c r="D57" s="66" t="s">
        <v>5</v>
      </c>
      <c r="E57" s="120"/>
      <c r="F57" s="66" t="s">
        <v>128</v>
      </c>
      <c r="G57" s="120"/>
      <c r="H57" s="83">
        <f t="shared" ref="H57:AC57" si="32">IF(H$2=$F57,17.5,H56+0.25)</f>
        <v>25.75</v>
      </c>
      <c r="I57" s="83">
        <f t="shared" si="32"/>
        <v>27.5</v>
      </c>
      <c r="J57" s="83">
        <f t="shared" si="32"/>
        <v>28</v>
      </c>
      <c r="K57" s="83">
        <f t="shared" si="32"/>
        <v>20.75</v>
      </c>
      <c r="L57" s="83">
        <f t="shared" si="32"/>
        <v>21.75</v>
      </c>
      <c r="M57" s="83">
        <f t="shared" si="32"/>
        <v>22.75</v>
      </c>
      <c r="N57" s="83">
        <f t="shared" si="32"/>
        <v>28.5</v>
      </c>
      <c r="O57" s="83">
        <f t="shared" si="32"/>
        <v>21.75</v>
      </c>
      <c r="P57" s="83">
        <f t="shared" si="32"/>
        <v>24.75</v>
      </c>
      <c r="Q57" s="83">
        <f t="shared" si="32"/>
        <v>24.75</v>
      </c>
      <c r="R57" s="83">
        <f t="shared" si="32"/>
        <v>26.5</v>
      </c>
      <c r="S57" s="83">
        <f t="shared" si="32"/>
        <v>25.75</v>
      </c>
      <c r="T57" s="83">
        <f t="shared" si="32"/>
        <v>26.75</v>
      </c>
      <c r="U57" s="83">
        <f t="shared" si="32"/>
        <v>29.25</v>
      </c>
      <c r="V57" s="83">
        <f t="shared" si="32"/>
        <v>17.5</v>
      </c>
      <c r="W57" s="83">
        <f t="shared" si="32"/>
        <v>25.5</v>
      </c>
      <c r="X57" s="83">
        <f t="shared" si="32"/>
        <v>22.25</v>
      </c>
      <c r="Y57" s="83">
        <f t="shared" si="32"/>
        <v>38.5</v>
      </c>
      <c r="Z57" s="83">
        <f t="shared" si="32"/>
        <v>18.75</v>
      </c>
      <c r="AA57" s="83">
        <f t="shared" si="32"/>
        <v>19.25</v>
      </c>
      <c r="AB57" s="83">
        <f t="shared" si="32"/>
        <v>26.5</v>
      </c>
      <c r="AC57" s="83">
        <f t="shared" si="32"/>
        <v>21</v>
      </c>
    </row>
    <row r="58" spans="1:29" s="88" customFormat="1" ht="13.8" thickBot="1">
      <c r="A58" s="86"/>
      <c r="B58" s="78">
        <f t="shared" si="4"/>
        <v>13.5</v>
      </c>
      <c r="C58" s="87"/>
      <c r="D58" s="76" t="s">
        <v>5</v>
      </c>
      <c r="E58" s="87"/>
      <c r="F58" s="76"/>
      <c r="G58" s="87"/>
      <c r="H58" s="78">
        <f t="shared" ref="H58:AC58" si="33">IF(H$2=$F58,17.5,H57+0.25)</f>
        <v>26</v>
      </c>
      <c r="I58" s="78">
        <f t="shared" si="33"/>
        <v>27.75</v>
      </c>
      <c r="J58" s="78">
        <f t="shared" si="33"/>
        <v>28.25</v>
      </c>
      <c r="K58" s="78">
        <f t="shared" si="33"/>
        <v>21</v>
      </c>
      <c r="L58" s="78">
        <f t="shared" si="33"/>
        <v>22</v>
      </c>
      <c r="M58" s="78">
        <f t="shared" si="33"/>
        <v>23</v>
      </c>
      <c r="N58" s="78">
        <f t="shared" si="33"/>
        <v>28.75</v>
      </c>
      <c r="O58" s="78">
        <f t="shared" si="33"/>
        <v>22</v>
      </c>
      <c r="P58" s="78">
        <f t="shared" si="33"/>
        <v>25</v>
      </c>
      <c r="Q58" s="78">
        <f t="shared" si="33"/>
        <v>25</v>
      </c>
      <c r="R58" s="78">
        <f t="shared" si="33"/>
        <v>26.75</v>
      </c>
      <c r="S58" s="78">
        <f t="shared" si="33"/>
        <v>26</v>
      </c>
      <c r="T58" s="78">
        <f t="shared" si="33"/>
        <v>27</v>
      </c>
      <c r="U58" s="78">
        <f t="shared" si="33"/>
        <v>29.5</v>
      </c>
      <c r="V58" s="110">
        <v>17</v>
      </c>
      <c r="W58" s="78">
        <f t="shared" si="33"/>
        <v>25.75</v>
      </c>
      <c r="X58" s="78">
        <f t="shared" si="33"/>
        <v>22.5</v>
      </c>
      <c r="Y58" s="78">
        <f t="shared" si="33"/>
        <v>38.75</v>
      </c>
      <c r="Z58" s="78">
        <f t="shared" si="33"/>
        <v>19</v>
      </c>
      <c r="AA58" s="78">
        <f t="shared" si="33"/>
        <v>19.5</v>
      </c>
      <c r="AB58" s="78">
        <f t="shared" si="33"/>
        <v>26.75</v>
      </c>
      <c r="AC58" s="78">
        <f t="shared" si="33"/>
        <v>21.25</v>
      </c>
    </row>
    <row r="59" spans="1:29">
      <c r="B59" s="72">
        <f t="shared" si="4"/>
        <v>13.75</v>
      </c>
      <c r="D59" s="80" t="s">
        <v>5</v>
      </c>
      <c r="H59" s="72">
        <f t="shared" ref="H59:AC59" si="34">IF(H$2=$F59,17.5,H58+0.25)</f>
        <v>26.25</v>
      </c>
      <c r="I59" s="72">
        <f t="shared" si="34"/>
        <v>28</v>
      </c>
      <c r="J59" s="72">
        <f t="shared" si="34"/>
        <v>28.5</v>
      </c>
      <c r="K59" s="72">
        <f t="shared" si="34"/>
        <v>21.25</v>
      </c>
      <c r="L59" s="72">
        <f t="shared" si="34"/>
        <v>22.25</v>
      </c>
      <c r="M59" s="72">
        <f t="shared" si="34"/>
        <v>23.25</v>
      </c>
      <c r="N59" s="72">
        <f t="shared" si="34"/>
        <v>29</v>
      </c>
      <c r="O59" s="72">
        <f t="shared" si="34"/>
        <v>22.25</v>
      </c>
      <c r="P59" s="72">
        <f t="shared" si="34"/>
        <v>25.25</v>
      </c>
      <c r="Q59" s="72">
        <f t="shared" si="34"/>
        <v>25.25</v>
      </c>
      <c r="R59" s="72">
        <f t="shared" si="34"/>
        <v>27</v>
      </c>
      <c r="S59" s="72">
        <f t="shared" si="34"/>
        <v>26.25</v>
      </c>
      <c r="T59" s="72">
        <f t="shared" si="34"/>
        <v>27.25</v>
      </c>
      <c r="U59" s="72">
        <f t="shared" si="34"/>
        <v>29.75</v>
      </c>
      <c r="V59" s="72">
        <f t="shared" si="34"/>
        <v>17.25</v>
      </c>
      <c r="W59" s="72">
        <f t="shared" si="34"/>
        <v>26</v>
      </c>
      <c r="X59" s="72">
        <f t="shared" si="34"/>
        <v>22.75</v>
      </c>
      <c r="Y59" s="72">
        <f t="shared" si="34"/>
        <v>39</v>
      </c>
      <c r="Z59" s="72">
        <f t="shared" si="34"/>
        <v>19.25</v>
      </c>
      <c r="AA59" s="72">
        <f t="shared" si="34"/>
        <v>19.75</v>
      </c>
      <c r="AB59" s="72">
        <f t="shared" si="34"/>
        <v>27</v>
      </c>
      <c r="AC59" s="72">
        <f t="shared" si="34"/>
        <v>21.5</v>
      </c>
    </row>
    <row r="60" spans="1:29">
      <c r="B60" s="72">
        <f t="shared" si="4"/>
        <v>14</v>
      </c>
      <c r="D60" s="80" t="s">
        <v>5</v>
      </c>
      <c r="H60" s="72">
        <f t="shared" ref="H60:AC60" si="35">IF(H$2=$F60,17.5,H59+0.25)</f>
        <v>26.5</v>
      </c>
      <c r="I60" s="72">
        <f t="shared" si="35"/>
        <v>28.25</v>
      </c>
      <c r="J60" s="72">
        <f t="shared" si="35"/>
        <v>28.75</v>
      </c>
      <c r="K60" s="72">
        <f t="shared" si="35"/>
        <v>21.5</v>
      </c>
      <c r="L60" s="72">
        <f t="shared" si="35"/>
        <v>22.5</v>
      </c>
      <c r="M60" s="72">
        <f t="shared" si="35"/>
        <v>23.5</v>
      </c>
      <c r="N60" s="72">
        <f t="shared" si="35"/>
        <v>29.25</v>
      </c>
      <c r="O60" s="72">
        <f t="shared" si="35"/>
        <v>22.5</v>
      </c>
      <c r="P60" s="72">
        <f t="shared" si="35"/>
        <v>25.5</v>
      </c>
      <c r="Q60" s="72">
        <f t="shared" si="35"/>
        <v>25.5</v>
      </c>
      <c r="R60" s="72">
        <f t="shared" si="35"/>
        <v>27.25</v>
      </c>
      <c r="S60" s="72">
        <f t="shared" si="35"/>
        <v>26.5</v>
      </c>
      <c r="T60" s="72">
        <f t="shared" si="35"/>
        <v>27.5</v>
      </c>
      <c r="U60" s="72">
        <f t="shared" si="35"/>
        <v>30</v>
      </c>
      <c r="V60" s="72">
        <f t="shared" si="35"/>
        <v>17.5</v>
      </c>
      <c r="W60" s="72">
        <f t="shared" si="35"/>
        <v>26.25</v>
      </c>
      <c r="X60" s="72">
        <f t="shared" si="35"/>
        <v>23</v>
      </c>
      <c r="Y60" s="72">
        <f t="shared" si="35"/>
        <v>39.25</v>
      </c>
      <c r="Z60" s="72">
        <f t="shared" si="35"/>
        <v>19.5</v>
      </c>
      <c r="AA60" s="72">
        <f t="shared" si="35"/>
        <v>20</v>
      </c>
      <c r="AB60" s="72">
        <f t="shared" si="35"/>
        <v>27.25</v>
      </c>
      <c r="AC60" s="72">
        <f t="shared" si="35"/>
        <v>21.75</v>
      </c>
    </row>
    <row r="61" spans="1:29">
      <c r="A61" s="80" t="s">
        <v>80</v>
      </c>
      <c r="B61" s="72">
        <f t="shared" si="4"/>
        <v>14.25</v>
      </c>
      <c r="D61" s="80" t="s">
        <v>60</v>
      </c>
      <c r="F61" s="80" t="s">
        <v>129</v>
      </c>
      <c r="H61" s="72">
        <f t="shared" ref="H61:AC61" si="36">IF(H$2=$F61,17.5,H60+0.25)</f>
        <v>26.75</v>
      </c>
      <c r="I61" s="72">
        <f t="shared" si="36"/>
        <v>28.5</v>
      </c>
      <c r="J61" s="72">
        <f t="shared" si="36"/>
        <v>29</v>
      </c>
      <c r="K61" s="72">
        <f t="shared" si="36"/>
        <v>21.75</v>
      </c>
      <c r="L61" s="72">
        <f t="shared" si="36"/>
        <v>22.75</v>
      </c>
      <c r="M61" s="72">
        <f t="shared" si="36"/>
        <v>23.75</v>
      </c>
      <c r="N61" s="72">
        <f t="shared" si="36"/>
        <v>29.5</v>
      </c>
      <c r="O61" s="72">
        <f t="shared" si="36"/>
        <v>22.75</v>
      </c>
      <c r="P61" s="72">
        <f t="shared" si="36"/>
        <v>25.75</v>
      </c>
      <c r="Q61" s="72">
        <f t="shared" si="36"/>
        <v>25.75</v>
      </c>
      <c r="R61" s="72">
        <f t="shared" si="36"/>
        <v>27.5</v>
      </c>
      <c r="S61" s="72">
        <f t="shared" si="36"/>
        <v>26.75</v>
      </c>
      <c r="T61" s="72">
        <f t="shared" si="36"/>
        <v>27.75</v>
      </c>
      <c r="U61" s="72">
        <f t="shared" si="36"/>
        <v>30.25</v>
      </c>
      <c r="V61" s="72">
        <f t="shared" si="36"/>
        <v>17.75</v>
      </c>
      <c r="W61" s="72">
        <f t="shared" si="36"/>
        <v>26.5</v>
      </c>
      <c r="X61" s="72">
        <f t="shared" si="36"/>
        <v>23.25</v>
      </c>
      <c r="Y61" s="72">
        <f t="shared" si="36"/>
        <v>17.5</v>
      </c>
      <c r="Z61" s="72">
        <f t="shared" si="36"/>
        <v>19.75</v>
      </c>
      <c r="AA61" s="72">
        <f t="shared" si="36"/>
        <v>20.25</v>
      </c>
      <c r="AB61" s="72">
        <f t="shared" si="36"/>
        <v>27.5</v>
      </c>
      <c r="AC61" s="72">
        <f t="shared" si="36"/>
        <v>22</v>
      </c>
    </row>
    <row r="62" spans="1:29">
      <c r="B62" s="72">
        <f t="shared" si="4"/>
        <v>14.5</v>
      </c>
      <c r="D62" s="80" t="s">
        <v>60</v>
      </c>
      <c r="H62" s="72">
        <f t="shared" ref="H62:AC62" si="37">IF(H$2=$F62,17.5,H61+0.25)</f>
        <v>27</v>
      </c>
      <c r="I62" s="72">
        <f t="shared" si="37"/>
        <v>28.75</v>
      </c>
      <c r="J62" s="72">
        <f t="shared" si="37"/>
        <v>29.25</v>
      </c>
      <c r="K62" s="72">
        <f t="shared" si="37"/>
        <v>22</v>
      </c>
      <c r="L62" s="72">
        <f t="shared" si="37"/>
        <v>23</v>
      </c>
      <c r="M62" s="72">
        <f t="shared" si="37"/>
        <v>24</v>
      </c>
      <c r="N62" s="72">
        <f t="shared" si="37"/>
        <v>29.75</v>
      </c>
      <c r="O62" s="72">
        <f t="shared" si="37"/>
        <v>23</v>
      </c>
      <c r="P62" s="72">
        <f t="shared" si="37"/>
        <v>26</v>
      </c>
      <c r="Q62" s="72">
        <f t="shared" si="37"/>
        <v>26</v>
      </c>
      <c r="R62" s="72">
        <f t="shared" si="37"/>
        <v>27.75</v>
      </c>
      <c r="S62" s="72">
        <f t="shared" si="37"/>
        <v>27</v>
      </c>
      <c r="T62" s="72">
        <f t="shared" si="37"/>
        <v>28</v>
      </c>
      <c r="U62" s="72">
        <f t="shared" si="37"/>
        <v>30.5</v>
      </c>
      <c r="V62" s="72">
        <f t="shared" si="37"/>
        <v>18</v>
      </c>
      <c r="W62" s="72">
        <f t="shared" si="37"/>
        <v>26.75</v>
      </c>
      <c r="X62" s="72">
        <f t="shared" si="37"/>
        <v>23.5</v>
      </c>
      <c r="Y62" s="72">
        <f t="shared" si="37"/>
        <v>17.75</v>
      </c>
      <c r="Z62" s="72">
        <f t="shared" si="37"/>
        <v>20</v>
      </c>
      <c r="AA62" s="72">
        <f t="shared" si="37"/>
        <v>20.5</v>
      </c>
      <c r="AB62" s="72">
        <f t="shared" si="37"/>
        <v>27.75</v>
      </c>
      <c r="AC62" s="72">
        <f t="shared" si="37"/>
        <v>22.25</v>
      </c>
    </row>
    <row r="63" spans="1:29">
      <c r="B63" s="72">
        <f t="shared" si="4"/>
        <v>14.75</v>
      </c>
      <c r="D63" s="80" t="s">
        <v>60</v>
      </c>
      <c r="H63" s="72">
        <f t="shared" ref="H63:AC63" si="38">IF(H$2=$F63,17.5,H62+0.25)</f>
        <v>27.25</v>
      </c>
      <c r="I63" s="72">
        <f t="shared" si="38"/>
        <v>29</v>
      </c>
      <c r="J63" s="72">
        <f t="shared" si="38"/>
        <v>29.5</v>
      </c>
      <c r="K63" s="72">
        <f t="shared" si="38"/>
        <v>22.25</v>
      </c>
      <c r="L63" s="72">
        <f t="shared" si="38"/>
        <v>23.25</v>
      </c>
      <c r="M63" s="72">
        <f t="shared" si="38"/>
        <v>24.25</v>
      </c>
      <c r="N63" s="72">
        <f t="shared" si="38"/>
        <v>30</v>
      </c>
      <c r="O63" s="72">
        <f t="shared" si="38"/>
        <v>23.25</v>
      </c>
      <c r="P63" s="72">
        <f t="shared" si="38"/>
        <v>26.25</v>
      </c>
      <c r="Q63" s="72">
        <f t="shared" si="38"/>
        <v>26.25</v>
      </c>
      <c r="R63" s="72">
        <f t="shared" si="38"/>
        <v>28</v>
      </c>
      <c r="S63" s="72">
        <f t="shared" si="38"/>
        <v>27.25</v>
      </c>
      <c r="T63" s="72">
        <f t="shared" si="38"/>
        <v>28.25</v>
      </c>
      <c r="U63" s="72">
        <f t="shared" si="38"/>
        <v>30.75</v>
      </c>
      <c r="V63" s="72">
        <f t="shared" si="38"/>
        <v>18.25</v>
      </c>
      <c r="W63" s="72">
        <f t="shared" si="38"/>
        <v>27</v>
      </c>
      <c r="X63" s="72">
        <f t="shared" si="38"/>
        <v>23.75</v>
      </c>
      <c r="Y63" s="72">
        <f t="shared" si="38"/>
        <v>18</v>
      </c>
      <c r="Z63" s="72">
        <f t="shared" si="38"/>
        <v>20.25</v>
      </c>
      <c r="AA63" s="72">
        <f t="shared" si="38"/>
        <v>20.75</v>
      </c>
      <c r="AB63" s="72">
        <f t="shared" si="38"/>
        <v>28</v>
      </c>
      <c r="AC63" s="72">
        <f t="shared" si="38"/>
        <v>22.5</v>
      </c>
    </row>
    <row r="64" spans="1:29">
      <c r="B64" s="72">
        <f t="shared" si="4"/>
        <v>15</v>
      </c>
      <c r="D64" s="80" t="s">
        <v>60</v>
      </c>
      <c r="H64" s="72">
        <f t="shared" ref="H64:AC64" si="39">IF(H$2=$F64,17.5,H63+0.25)</f>
        <v>27.5</v>
      </c>
      <c r="I64" s="72">
        <f t="shared" si="39"/>
        <v>29.25</v>
      </c>
      <c r="J64" s="72">
        <f t="shared" si="39"/>
        <v>29.75</v>
      </c>
      <c r="K64" s="72">
        <f t="shared" si="39"/>
        <v>22.5</v>
      </c>
      <c r="L64" s="72">
        <f t="shared" si="39"/>
        <v>23.5</v>
      </c>
      <c r="M64" s="72">
        <f t="shared" si="39"/>
        <v>24.5</v>
      </c>
      <c r="N64" s="72">
        <f t="shared" si="39"/>
        <v>30.25</v>
      </c>
      <c r="O64" s="72">
        <f t="shared" si="39"/>
        <v>23.5</v>
      </c>
      <c r="P64" s="72">
        <f t="shared" si="39"/>
        <v>26.5</v>
      </c>
      <c r="Q64" s="72">
        <f t="shared" si="39"/>
        <v>26.5</v>
      </c>
      <c r="R64" s="72">
        <f t="shared" si="39"/>
        <v>28.25</v>
      </c>
      <c r="S64" s="72">
        <f t="shared" si="39"/>
        <v>27.5</v>
      </c>
      <c r="T64" s="72">
        <f t="shared" si="39"/>
        <v>28.5</v>
      </c>
      <c r="U64" s="72">
        <f t="shared" si="39"/>
        <v>31</v>
      </c>
      <c r="V64" s="72">
        <f t="shared" si="39"/>
        <v>18.5</v>
      </c>
      <c r="W64" s="72">
        <f t="shared" si="39"/>
        <v>27.25</v>
      </c>
      <c r="X64" s="72">
        <f t="shared" si="39"/>
        <v>24</v>
      </c>
      <c r="Y64" s="72">
        <f t="shared" si="39"/>
        <v>18.25</v>
      </c>
      <c r="Z64" s="72">
        <f t="shared" si="39"/>
        <v>20.5</v>
      </c>
      <c r="AA64" s="72">
        <f t="shared" si="39"/>
        <v>21</v>
      </c>
      <c r="AB64" s="72">
        <f t="shared" si="39"/>
        <v>28.25</v>
      </c>
      <c r="AC64" s="72">
        <f t="shared" si="39"/>
        <v>22.75</v>
      </c>
    </row>
    <row r="65" spans="1:29">
      <c r="A65" s="80" t="s">
        <v>81</v>
      </c>
      <c r="B65" s="72">
        <f t="shared" si="4"/>
        <v>15.25</v>
      </c>
      <c r="D65" s="80" t="s">
        <v>59</v>
      </c>
      <c r="F65" s="80" t="s">
        <v>130</v>
      </c>
      <c r="H65" s="72">
        <f t="shared" ref="H65:AC65" si="40">IF(H$2=$F65,17.5,H64+0.25)</f>
        <v>27.75</v>
      </c>
      <c r="I65" s="72">
        <f t="shared" si="40"/>
        <v>29.5</v>
      </c>
      <c r="J65" s="72">
        <f t="shared" si="40"/>
        <v>30</v>
      </c>
      <c r="K65" s="72">
        <f t="shared" si="40"/>
        <v>22.75</v>
      </c>
      <c r="L65" s="72">
        <f t="shared" si="40"/>
        <v>23.75</v>
      </c>
      <c r="M65" s="72">
        <f t="shared" si="40"/>
        <v>24.75</v>
      </c>
      <c r="N65" s="72">
        <f t="shared" si="40"/>
        <v>30.5</v>
      </c>
      <c r="O65" s="72">
        <f t="shared" si="40"/>
        <v>23.75</v>
      </c>
      <c r="P65" s="72">
        <f t="shared" si="40"/>
        <v>26.75</v>
      </c>
      <c r="Q65" s="72">
        <f t="shared" si="40"/>
        <v>26.75</v>
      </c>
      <c r="R65" s="72">
        <f t="shared" si="40"/>
        <v>28.5</v>
      </c>
      <c r="S65" s="72">
        <f t="shared" si="40"/>
        <v>17.5</v>
      </c>
      <c r="T65" s="72">
        <f t="shared" si="40"/>
        <v>28.75</v>
      </c>
      <c r="U65" s="72">
        <f t="shared" si="40"/>
        <v>31.25</v>
      </c>
      <c r="V65" s="72">
        <f t="shared" si="40"/>
        <v>18.75</v>
      </c>
      <c r="W65" s="72">
        <f t="shared" si="40"/>
        <v>27.5</v>
      </c>
      <c r="X65" s="72">
        <f t="shared" si="40"/>
        <v>24.25</v>
      </c>
      <c r="Y65" s="72">
        <f t="shared" si="40"/>
        <v>18.5</v>
      </c>
      <c r="Z65" s="72">
        <f t="shared" si="40"/>
        <v>20.75</v>
      </c>
      <c r="AA65" s="72">
        <f t="shared" si="40"/>
        <v>21.25</v>
      </c>
      <c r="AB65" s="72">
        <f t="shared" si="40"/>
        <v>28.5</v>
      </c>
      <c r="AC65" s="72">
        <f t="shared" si="40"/>
        <v>23</v>
      </c>
    </row>
    <row r="66" spans="1:29">
      <c r="B66" s="72">
        <f t="shared" si="4"/>
        <v>15.5</v>
      </c>
      <c r="D66" s="80" t="s">
        <v>59</v>
      </c>
      <c r="H66" s="72">
        <f t="shared" ref="H66:AC66" si="41">IF(H$2=$F66,17.5,H65+0.25)</f>
        <v>28</v>
      </c>
      <c r="I66" s="72">
        <f t="shared" si="41"/>
        <v>29.75</v>
      </c>
      <c r="J66" s="72">
        <f t="shared" si="41"/>
        <v>30.25</v>
      </c>
      <c r="K66" s="72">
        <f t="shared" si="41"/>
        <v>23</v>
      </c>
      <c r="L66" s="72">
        <f t="shared" si="41"/>
        <v>24</v>
      </c>
      <c r="M66" s="72">
        <f t="shared" si="41"/>
        <v>25</v>
      </c>
      <c r="N66" s="72">
        <f t="shared" si="41"/>
        <v>30.75</v>
      </c>
      <c r="O66" s="72">
        <f t="shared" si="41"/>
        <v>24</v>
      </c>
      <c r="P66" s="72">
        <f t="shared" si="41"/>
        <v>27</v>
      </c>
      <c r="Q66" s="72">
        <f t="shared" si="41"/>
        <v>27</v>
      </c>
      <c r="R66" s="72">
        <f t="shared" si="41"/>
        <v>28.75</v>
      </c>
      <c r="S66" s="72">
        <f t="shared" si="41"/>
        <v>17.75</v>
      </c>
      <c r="T66" s="72">
        <f t="shared" si="41"/>
        <v>29</v>
      </c>
      <c r="U66" s="72">
        <f t="shared" si="41"/>
        <v>31.5</v>
      </c>
      <c r="V66" s="72">
        <f t="shared" si="41"/>
        <v>19</v>
      </c>
      <c r="W66" s="72">
        <f t="shared" si="41"/>
        <v>27.75</v>
      </c>
      <c r="X66" s="72">
        <f t="shared" si="41"/>
        <v>24.5</v>
      </c>
      <c r="Y66" s="72">
        <f t="shared" si="41"/>
        <v>18.75</v>
      </c>
      <c r="Z66" s="72">
        <f t="shared" si="41"/>
        <v>21</v>
      </c>
      <c r="AA66" s="72">
        <f t="shared" si="41"/>
        <v>21.5</v>
      </c>
      <c r="AB66" s="72">
        <f t="shared" si="41"/>
        <v>28.75</v>
      </c>
      <c r="AC66" s="72">
        <f t="shared" si="41"/>
        <v>23.25</v>
      </c>
    </row>
    <row r="67" spans="1:29">
      <c r="B67" s="72">
        <f t="shared" si="4"/>
        <v>15.75</v>
      </c>
      <c r="D67" s="80" t="s">
        <v>59</v>
      </c>
      <c r="H67" s="72">
        <f t="shared" ref="H67:AC67" si="42">IF(H$2=$F67,17.5,H66+0.25)</f>
        <v>28.25</v>
      </c>
      <c r="I67" s="72">
        <f t="shared" si="42"/>
        <v>30</v>
      </c>
      <c r="J67" s="72">
        <f t="shared" si="42"/>
        <v>30.5</v>
      </c>
      <c r="K67" s="72">
        <f t="shared" si="42"/>
        <v>23.25</v>
      </c>
      <c r="L67" s="72">
        <f t="shared" si="42"/>
        <v>24.25</v>
      </c>
      <c r="M67" s="72">
        <f t="shared" si="42"/>
        <v>25.25</v>
      </c>
      <c r="N67" s="72">
        <f t="shared" si="42"/>
        <v>31</v>
      </c>
      <c r="O67" s="72">
        <f t="shared" si="42"/>
        <v>24.25</v>
      </c>
      <c r="P67" s="72">
        <f t="shared" si="42"/>
        <v>27.25</v>
      </c>
      <c r="Q67" s="72">
        <f t="shared" si="42"/>
        <v>27.25</v>
      </c>
      <c r="R67" s="72">
        <f t="shared" si="42"/>
        <v>29</v>
      </c>
      <c r="S67" s="72">
        <f t="shared" si="42"/>
        <v>18</v>
      </c>
      <c r="T67" s="72">
        <f t="shared" si="42"/>
        <v>29.25</v>
      </c>
      <c r="U67" s="72">
        <f t="shared" si="42"/>
        <v>31.75</v>
      </c>
      <c r="V67" s="72">
        <f t="shared" si="42"/>
        <v>19.25</v>
      </c>
      <c r="W67" s="72">
        <f t="shared" si="42"/>
        <v>28</v>
      </c>
      <c r="X67" s="72">
        <f t="shared" si="42"/>
        <v>24.75</v>
      </c>
      <c r="Y67" s="72">
        <f t="shared" si="42"/>
        <v>19</v>
      </c>
      <c r="Z67" s="72">
        <f t="shared" si="42"/>
        <v>21.25</v>
      </c>
      <c r="AA67" s="72">
        <f t="shared" si="42"/>
        <v>21.75</v>
      </c>
      <c r="AB67" s="72">
        <f t="shared" si="42"/>
        <v>29</v>
      </c>
      <c r="AC67" s="72">
        <f t="shared" si="42"/>
        <v>23.5</v>
      </c>
    </row>
    <row r="68" spans="1:29">
      <c r="B68" s="72">
        <f t="shared" si="4"/>
        <v>16</v>
      </c>
      <c r="D68" s="80" t="s">
        <v>59</v>
      </c>
      <c r="H68" s="72">
        <f t="shared" ref="H68:AC68" si="43">IF(H$2=$F68,17.5,H67+0.25)</f>
        <v>28.5</v>
      </c>
      <c r="I68" s="72">
        <f t="shared" si="43"/>
        <v>30.25</v>
      </c>
      <c r="J68" s="72">
        <f t="shared" si="43"/>
        <v>30.75</v>
      </c>
      <c r="K68" s="72">
        <f t="shared" si="43"/>
        <v>23.5</v>
      </c>
      <c r="L68" s="72">
        <f t="shared" si="43"/>
        <v>24.5</v>
      </c>
      <c r="M68" s="72">
        <f t="shared" si="43"/>
        <v>25.5</v>
      </c>
      <c r="N68" s="72">
        <f t="shared" si="43"/>
        <v>31.25</v>
      </c>
      <c r="O68" s="72">
        <f t="shared" si="43"/>
        <v>24.5</v>
      </c>
      <c r="P68" s="72">
        <f t="shared" si="43"/>
        <v>27.5</v>
      </c>
      <c r="Q68" s="72">
        <f t="shared" si="43"/>
        <v>27.5</v>
      </c>
      <c r="R68" s="72">
        <f t="shared" si="43"/>
        <v>29.25</v>
      </c>
      <c r="S68" s="72">
        <f t="shared" si="43"/>
        <v>18.25</v>
      </c>
      <c r="T68" s="72">
        <f t="shared" si="43"/>
        <v>29.5</v>
      </c>
      <c r="U68" s="72">
        <f t="shared" si="43"/>
        <v>32</v>
      </c>
      <c r="V68" s="72">
        <f t="shared" si="43"/>
        <v>19.5</v>
      </c>
      <c r="W68" s="72">
        <f t="shared" si="43"/>
        <v>28.25</v>
      </c>
      <c r="X68" s="72">
        <f t="shared" si="43"/>
        <v>25</v>
      </c>
      <c r="Y68" s="72">
        <f t="shared" si="43"/>
        <v>19.25</v>
      </c>
      <c r="Z68" s="72">
        <f t="shared" si="43"/>
        <v>21.5</v>
      </c>
      <c r="AA68" s="72">
        <f t="shared" si="43"/>
        <v>22</v>
      </c>
      <c r="AB68" s="72">
        <f t="shared" si="43"/>
        <v>29.25</v>
      </c>
      <c r="AC68" s="72">
        <f t="shared" si="43"/>
        <v>23.75</v>
      </c>
    </row>
    <row r="69" spans="1:29">
      <c r="A69" s="80" t="s">
        <v>82</v>
      </c>
      <c r="B69" s="72">
        <f t="shared" si="4"/>
        <v>16.25</v>
      </c>
      <c r="D69" s="80" t="s">
        <v>59</v>
      </c>
      <c r="H69" s="72">
        <f t="shared" ref="H69:AC69" si="44">IF(H$2=$F69,17.5,H68+0.25)</f>
        <v>28.75</v>
      </c>
      <c r="I69" s="72">
        <f t="shared" si="44"/>
        <v>30.5</v>
      </c>
      <c r="J69" s="72">
        <f t="shared" si="44"/>
        <v>31</v>
      </c>
      <c r="K69" s="72">
        <f t="shared" si="44"/>
        <v>23.75</v>
      </c>
      <c r="L69" s="72">
        <f t="shared" si="44"/>
        <v>24.75</v>
      </c>
      <c r="M69" s="72">
        <f t="shared" si="44"/>
        <v>25.75</v>
      </c>
      <c r="N69" s="72">
        <f t="shared" si="44"/>
        <v>31.5</v>
      </c>
      <c r="O69" s="72">
        <f t="shared" si="44"/>
        <v>24.75</v>
      </c>
      <c r="P69" s="72">
        <f t="shared" si="44"/>
        <v>27.75</v>
      </c>
      <c r="Q69" s="72">
        <f t="shared" si="44"/>
        <v>27.75</v>
      </c>
      <c r="R69" s="72">
        <f t="shared" si="44"/>
        <v>29.5</v>
      </c>
      <c r="S69" s="72">
        <f t="shared" si="44"/>
        <v>18.5</v>
      </c>
      <c r="T69" s="72">
        <f t="shared" si="44"/>
        <v>29.75</v>
      </c>
      <c r="U69" s="72">
        <f t="shared" si="44"/>
        <v>32.25</v>
      </c>
      <c r="V69" s="72">
        <f t="shared" si="44"/>
        <v>19.75</v>
      </c>
      <c r="W69" s="72">
        <f t="shared" si="44"/>
        <v>28.5</v>
      </c>
      <c r="X69" s="72">
        <f t="shared" si="44"/>
        <v>25.25</v>
      </c>
      <c r="Y69" s="72">
        <f t="shared" si="44"/>
        <v>19.5</v>
      </c>
      <c r="Z69" s="72">
        <f t="shared" si="44"/>
        <v>21.75</v>
      </c>
      <c r="AA69" s="72">
        <f t="shared" si="44"/>
        <v>22.25</v>
      </c>
      <c r="AB69" s="72">
        <f t="shared" si="44"/>
        <v>29.5</v>
      </c>
      <c r="AC69" s="72">
        <f t="shared" si="44"/>
        <v>24</v>
      </c>
    </row>
    <row r="70" spans="1:29">
      <c r="B70" s="72">
        <f t="shared" ref="B70:B133" si="45">B69+0.25</f>
        <v>16.5</v>
      </c>
      <c r="D70" s="80" t="s">
        <v>59</v>
      </c>
      <c r="H70" s="72">
        <f t="shared" ref="H70:AC70" si="46">IF(H$2=$F70,17.5,H69+0.25)</f>
        <v>29</v>
      </c>
      <c r="I70" s="72">
        <f t="shared" si="46"/>
        <v>30.75</v>
      </c>
      <c r="J70" s="72">
        <f t="shared" si="46"/>
        <v>31.25</v>
      </c>
      <c r="K70" s="72">
        <f t="shared" si="46"/>
        <v>24</v>
      </c>
      <c r="L70" s="72">
        <f t="shared" si="46"/>
        <v>25</v>
      </c>
      <c r="M70" s="72">
        <f t="shared" si="46"/>
        <v>26</v>
      </c>
      <c r="N70" s="72">
        <f t="shared" si="46"/>
        <v>31.75</v>
      </c>
      <c r="O70" s="72">
        <f t="shared" si="46"/>
        <v>25</v>
      </c>
      <c r="P70" s="72">
        <f t="shared" si="46"/>
        <v>28</v>
      </c>
      <c r="Q70" s="72">
        <f t="shared" si="46"/>
        <v>28</v>
      </c>
      <c r="R70" s="72">
        <f t="shared" si="46"/>
        <v>29.75</v>
      </c>
      <c r="S70" s="72">
        <f t="shared" si="46"/>
        <v>18.75</v>
      </c>
      <c r="T70" s="72">
        <f t="shared" si="46"/>
        <v>30</v>
      </c>
      <c r="U70" s="72">
        <f t="shared" si="46"/>
        <v>32.5</v>
      </c>
      <c r="V70" s="72">
        <f t="shared" si="46"/>
        <v>20</v>
      </c>
      <c r="W70" s="72">
        <f t="shared" si="46"/>
        <v>28.75</v>
      </c>
      <c r="X70" s="72">
        <f t="shared" si="46"/>
        <v>25.5</v>
      </c>
      <c r="Y70" s="72">
        <f t="shared" si="46"/>
        <v>19.75</v>
      </c>
      <c r="Z70" s="72">
        <f t="shared" si="46"/>
        <v>22</v>
      </c>
      <c r="AA70" s="72">
        <f t="shared" si="46"/>
        <v>22.5</v>
      </c>
      <c r="AB70" s="72">
        <f t="shared" si="46"/>
        <v>29.75</v>
      </c>
      <c r="AC70" s="72">
        <f t="shared" si="46"/>
        <v>24.25</v>
      </c>
    </row>
    <row r="71" spans="1:29">
      <c r="B71" s="72">
        <f t="shared" si="45"/>
        <v>16.75</v>
      </c>
      <c r="D71" s="80" t="s">
        <v>59</v>
      </c>
      <c r="F71" s="80" t="s">
        <v>138</v>
      </c>
      <c r="H71" s="72">
        <f t="shared" ref="H71:AC71" si="47">IF(H$2=$F71,17.5,H70+0.25)</f>
        <v>29.25</v>
      </c>
      <c r="I71" s="72">
        <f t="shared" si="47"/>
        <v>31</v>
      </c>
      <c r="J71" s="72">
        <f t="shared" si="47"/>
        <v>31.5</v>
      </c>
      <c r="K71" s="72">
        <f t="shared" si="47"/>
        <v>24.25</v>
      </c>
      <c r="L71" s="72">
        <f t="shared" si="47"/>
        <v>25.25</v>
      </c>
      <c r="M71" s="72">
        <f t="shared" si="47"/>
        <v>26.25</v>
      </c>
      <c r="N71" s="72">
        <f t="shared" si="47"/>
        <v>32</v>
      </c>
      <c r="O71" s="72">
        <f t="shared" si="47"/>
        <v>25.25</v>
      </c>
      <c r="P71" s="72">
        <f t="shared" si="47"/>
        <v>28.25</v>
      </c>
      <c r="Q71" s="72">
        <f t="shared" si="47"/>
        <v>28.25</v>
      </c>
      <c r="R71" s="72">
        <f t="shared" si="47"/>
        <v>30</v>
      </c>
      <c r="S71" s="72">
        <f t="shared" si="47"/>
        <v>19</v>
      </c>
      <c r="T71" s="72">
        <f t="shared" si="47"/>
        <v>17.5</v>
      </c>
      <c r="U71" s="72">
        <f t="shared" si="47"/>
        <v>32.75</v>
      </c>
      <c r="V71" s="72">
        <f t="shared" si="47"/>
        <v>20.25</v>
      </c>
      <c r="W71" s="72">
        <f t="shared" si="47"/>
        <v>29</v>
      </c>
      <c r="X71" s="72">
        <f t="shared" si="47"/>
        <v>25.75</v>
      </c>
      <c r="Y71" s="72">
        <f t="shared" si="47"/>
        <v>20</v>
      </c>
      <c r="Z71" s="72">
        <f t="shared" si="47"/>
        <v>22.25</v>
      </c>
      <c r="AA71" s="72">
        <f t="shared" si="47"/>
        <v>22.75</v>
      </c>
      <c r="AB71" s="72">
        <f t="shared" si="47"/>
        <v>30</v>
      </c>
      <c r="AC71" s="72">
        <f t="shared" si="47"/>
        <v>24.5</v>
      </c>
    </row>
    <row r="72" spans="1:29">
      <c r="B72" s="72">
        <f t="shared" si="45"/>
        <v>17</v>
      </c>
      <c r="D72" s="80" t="s">
        <v>74</v>
      </c>
      <c r="H72" s="72">
        <f t="shared" ref="H72:AC72" si="48">IF(H$2=$F72,17.5,H71+0.25)</f>
        <v>29.5</v>
      </c>
      <c r="I72" s="72">
        <f t="shared" si="48"/>
        <v>31.25</v>
      </c>
      <c r="J72" s="72">
        <f t="shared" si="48"/>
        <v>31.75</v>
      </c>
      <c r="K72" s="72">
        <f t="shared" si="48"/>
        <v>24.5</v>
      </c>
      <c r="L72" s="72">
        <f t="shared" si="48"/>
        <v>25.5</v>
      </c>
      <c r="M72" s="72">
        <f t="shared" si="48"/>
        <v>26.5</v>
      </c>
      <c r="N72" s="72">
        <f t="shared" si="48"/>
        <v>32.25</v>
      </c>
      <c r="O72" s="72">
        <f t="shared" si="48"/>
        <v>25.5</v>
      </c>
      <c r="P72" s="72">
        <f t="shared" si="48"/>
        <v>28.5</v>
      </c>
      <c r="Q72" s="72">
        <f t="shared" si="48"/>
        <v>28.5</v>
      </c>
      <c r="R72" s="72">
        <f t="shared" si="48"/>
        <v>30.25</v>
      </c>
      <c r="S72" s="72">
        <f t="shared" si="48"/>
        <v>19.25</v>
      </c>
      <c r="T72" s="72">
        <f t="shared" si="48"/>
        <v>17.75</v>
      </c>
      <c r="U72" s="72">
        <f t="shared" si="48"/>
        <v>33</v>
      </c>
      <c r="V72" s="72">
        <f t="shared" si="48"/>
        <v>20.5</v>
      </c>
      <c r="W72" s="72">
        <f t="shared" si="48"/>
        <v>29.25</v>
      </c>
      <c r="X72" s="72">
        <f t="shared" si="48"/>
        <v>26</v>
      </c>
      <c r="Y72" s="72">
        <f t="shared" si="48"/>
        <v>20.25</v>
      </c>
      <c r="Z72" s="72">
        <f t="shared" si="48"/>
        <v>22.5</v>
      </c>
      <c r="AA72" s="72">
        <f t="shared" si="48"/>
        <v>23</v>
      </c>
      <c r="AB72" s="72">
        <f t="shared" si="48"/>
        <v>30.25</v>
      </c>
      <c r="AC72" s="72">
        <f t="shared" si="48"/>
        <v>24.75</v>
      </c>
    </row>
    <row r="73" spans="1:29">
      <c r="A73" s="80" t="s">
        <v>83</v>
      </c>
      <c r="B73" s="72">
        <f t="shared" si="45"/>
        <v>17.25</v>
      </c>
      <c r="D73" s="80" t="s">
        <v>74</v>
      </c>
      <c r="F73" s="80" t="s">
        <v>134</v>
      </c>
      <c r="H73" s="72">
        <f t="shared" ref="H73:AC73" si="49">IF(H$2=$F73,17.5,H72+0.25)</f>
        <v>29.75</v>
      </c>
      <c r="I73" s="72">
        <f t="shared" si="49"/>
        <v>31.5</v>
      </c>
      <c r="J73" s="72">
        <f t="shared" si="49"/>
        <v>32</v>
      </c>
      <c r="K73" s="72">
        <f t="shared" si="49"/>
        <v>24.75</v>
      </c>
      <c r="L73" s="72">
        <f t="shared" si="49"/>
        <v>25.75</v>
      </c>
      <c r="M73" s="72">
        <f t="shared" si="49"/>
        <v>26.75</v>
      </c>
      <c r="N73" s="72">
        <f t="shared" si="49"/>
        <v>32.5</v>
      </c>
      <c r="O73" s="72">
        <f t="shared" si="49"/>
        <v>25.75</v>
      </c>
      <c r="P73" s="72">
        <f t="shared" si="49"/>
        <v>28.75</v>
      </c>
      <c r="Q73" s="72">
        <f t="shared" si="49"/>
        <v>28.75</v>
      </c>
      <c r="R73" s="72">
        <f t="shared" si="49"/>
        <v>30.5</v>
      </c>
      <c r="S73" s="72">
        <f t="shared" si="49"/>
        <v>19.5</v>
      </c>
      <c r="T73" s="72">
        <f t="shared" si="49"/>
        <v>18</v>
      </c>
      <c r="U73" s="72">
        <f t="shared" si="49"/>
        <v>17.5</v>
      </c>
      <c r="V73" s="72">
        <f t="shared" si="49"/>
        <v>20.75</v>
      </c>
      <c r="W73" s="72">
        <f t="shared" si="49"/>
        <v>29.5</v>
      </c>
      <c r="X73" s="72">
        <f t="shared" si="49"/>
        <v>26.25</v>
      </c>
      <c r="Y73" s="72">
        <f t="shared" si="49"/>
        <v>20.5</v>
      </c>
      <c r="Z73" s="72">
        <f t="shared" si="49"/>
        <v>22.75</v>
      </c>
      <c r="AA73" s="72">
        <f t="shared" si="49"/>
        <v>23.25</v>
      </c>
      <c r="AB73" s="72">
        <f t="shared" si="49"/>
        <v>30.5</v>
      </c>
      <c r="AC73" s="72">
        <f t="shared" si="49"/>
        <v>25</v>
      </c>
    </row>
    <row r="74" spans="1:29">
      <c r="B74" s="72">
        <f t="shared" si="45"/>
        <v>17.5</v>
      </c>
      <c r="D74" s="80" t="s">
        <v>74</v>
      </c>
      <c r="H74" s="72">
        <f t="shared" ref="H74:AC74" si="50">IF(H$2=$F74,17.5,H73+0.25)</f>
        <v>30</v>
      </c>
      <c r="I74" s="72">
        <f t="shared" si="50"/>
        <v>31.75</v>
      </c>
      <c r="J74" s="72">
        <f t="shared" si="50"/>
        <v>32.25</v>
      </c>
      <c r="K74" s="72">
        <f t="shared" si="50"/>
        <v>25</v>
      </c>
      <c r="L74" s="72">
        <f t="shared" si="50"/>
        <v>26</v>
      </c>
      <c r="M74" s="72">
        <f t="shared" si="50"/>
        <v>27</v>
      </c>
      <c r="N74" s="72">
        <f t="shared" si="50"/>
        <v>32.75</v>
      </c>
      <c r="O74" s="72">
        <f t="shared" si="50"/>
        <v>26</v>
      </c>
      <c r="P74" s="72">
        <f t="shared" si="50"/>
        <v>29</v>
      </c>
      <c r="Q74" s="72">
        <f t="shared" si="50"/>
        <v>29</v>
      </c>
      <c r="R74" s="72">
        <f t="shared" si="50"/>
        <v>30.75</v>
      </c>
      <c r="S74" s="72">
        <f t="shared" si="50"/>
        <v>19.75</v>
      </c>
      <c r="T74" s="72">
        <f t="shared" si="50"/>
        <v>18.25</v>
      </c>
      <c r="U74" s="72">
        <f t="shared" si="50"/>
        <v>17.75</v>
      </c>
      <c r="V74" s="72">
        <f t="shared" si="50"/>
        <v>21</v>
      </c>
      <c r="W74" s="72">
        <f t="shared" si="50"/>
        <v>29.75</v>
      </c>
      <c r="X74" s="72">
        <f t="shared" si="50"/>
        <v>26.5</v>
      </c>
      <c r="Y74" s="72">
        <f t="shared" si="50"/>
        <v>20.75</v>
      </c>
      <c r="Z74" s="72">
        <f t="shared" si="50"/>
        <v>23</v>
      </c>
      <c r="AA74" s="72">
        <f t="shared" si="50"/>
        <v>23.5</v>
      </c>
      <c r="AB74" s="72">
        <f t="shared" si="50"/>
        <v>30.75</v>
      </c>
      <c r="AC74" s="72">
        <f t="shared" si="50"/>
        <v>25.25</v>
      </c>
    </row>
    <row r="75" spans="1:29">
      <c r="B75" s="72">
        <f t="shared" si="45"/>
        <v>17.75</v>
      </c>
      <c r="D75" s="80" t="s">
        <v>74</v>
      </c>
      <c r="F75" s="80" t="s">
        <v>131</v>
      </c>
      <c r="H75" s="72">
        <f t="shared" ref="H75:AC75" si="51">IF(H$2=$F75,17.5,H74+0.25)</f>
        <v>30.25</v>
      </c>
      <c r="I75" s="72">
        <f t="shared" si="51"/>
        <v>32</v>
      </c>
      <c r="J75" s="72">
        <f t="shared" si="51"/>
        <v>32.5</v>
      </c>
      <c r="K75" s="72">
        <f t="shared" si="51"/>
        <v>25.25</v>
      </c>
      <c r="L75" s="72">
        <f t="shared" si="51"/>
        <v>26.25</v>
      </c>
      <c r="M75" s="72">
        <f t="shared" si="51"/>
        <v>27.25</v>
      </c>
      <c r="N75" s="72">
        <f t="shared" si="51"/>
        <v>33</v>
      </c>
      <c r="O75" s="72">
        <f t="shared" si="51"/>
        <v>26.25</v>
      </c>
      <c r="P75" s="72">
        <f t="shared" si="51"/>
        <v>29.25</v>
      </c>
      <c r="Q75" s="72">
        <f t="shared" si="51"/>
        <v>29.25</v>
      </c>
      <c r="R75" s="72">
        <f t="shared" si="51"/>
        <v>31</v>
      </c>
      <c r="S75" s="72">
        <f t="shared" si="51"/>
        <v>20</v>
      </c>
      <c r="T75" s="72">
        <f t="shared" si="51"/>
        <v>18.5</v>
      </c>
      <c r="U75" s="72">
        <f t="shared" si="51"/>
        <v>18</v>
      </c>
      <c r="V75" s="72">
        <f t="shared" si="51"/>
        <v>21.25</v>
      </c>
      <c r="W75" s="72">
        <f t="shared" si="51"/>
        <v>17.5</v>
      </c>
      <c r="X75" s="72">
        <f t="shared" si="51"/>
        <v>26.75</v>
      </c>
      <c r="Y75" s="72">
        <f t="shared" si="51"/>
        <v>21</v>
      </c>
      <c r="Z75" s="72">
        <f t="shared" si="51"/>
        <v>23.25</v>
      </c>
      <c r="AA75" s="72">
        <f t="shared" si="51"/>
        <v>23.75</v>
      </c>
      <c r="AB75" s="72">
        <f t="shared" si="51"/>
        <v>31</v>
      </c>
      <c r="AC75" s="72">
        <f t="shared" si="51"/>
        <v>25.5</v>
      </c>
    </row>
    <row r="76" spans="1:29">
      <c r="B76" s="72">
        <f t="shared" si="45"/>
        <v>18</v>
      </c>
      <c r="D76" s="80" t="s">
        <v>74</v>
      </c>
      <c r="H76" s="72">
        <f t="shared" ref="H76:AC76" si="52">IF(H$2=$F76,17.5,H75+0.25)</f>
        <v>30.5</v>
      </c>
      <c r="I76" s="72">
        <f t="shared" si="52"/>
        <v>32.25</v>
      </c>
      <c r="J76" s="72">
        <f t="shared" si="52"/>
        <v>32.75</v>
      </c>
      <c r="K76" s="72">
        <f t="shared" si="52"/>
        <v>25.5</v>
      </c>
      <c r="L76" s="72">
        <f t="shared" si="52"/>
        <v>26.5</v>
      </c>
      <c r="M76" s="72">
        <f t="shared" si="52"/>
        <v>27.5</v>
      </c>
      <c r="N76" s="72">
        <f t="shared" si="52"/>
        <v>33.25</v>
      </c>
      <c r="O76" s="72">
        <f t="shared" si="52"/>
        <v>26.5</v>
      </c>
      <c r="P76" s="72">
        <f t="shared" si="52"/>
        <v>29.5</v>
      </c>
      <c r="Q76" s="72">
        <f t="shared" si="52"/>
        <v>29.5</v>
      </c>
      <c r="R76" s="72">
        <f t="shared" si="52"/>
        <v>31.25</v>
      </c>
      <c r="S76" s="72">
        <f t="shared" si="52"/>
        <v>20.25</v>
      </c>
      <c r="T76" s="72">
        <f t="shared" si="52"/>
        <v>18.75</v>
      </c>
      <c r="U76" s="72">
        <f t="shared" si="52"/>
        <v>18.25</v>
      </c>
      <c r="V76" s="72">
        <f t="shared" si="52"/>
        <v>21.5</v>
      </c>
      <c r="W76" s="72">
        <f t="shared" si="52"/>
        <v>17.75</v>
      </c>
      <c r="X76" s="72">
        <f t="shared" si="52"/>
        <v>27</v>
      </c>
      <c r="Y76" s="72">
        <f t="shared" si="52"/>
        <v>21.25</v>
      </c>
      <c r="Z76" s="72">
        <f t="shared" si="52"/>
        <v>23.5</v>
      </c>
      <c r="AA76" s="72">
        <f t="shared" si="52"/>
        <v>24</v>
      </c>
      <c r="AB76" s="72">
        <f t="shared" si="52"/>
        <v>31.25</v>
      </c>
      <c r="AC76" s="72">
        <f t="shared" si="52"/>
        <v>25.75</v>
      </c>
    </row>
    <row r="77" spans="1:29">
      <c r="A77" s="80" t="s">
        <v>84</v>
      </c>
      <c r="B77" s="72">
        <f t="shared" si="45"/>
        <v>18.25</v>
      </c>
      <c r="D77" s="80" t="s">
        <v>5</v>
      </c>
      <c r="F77" s="80" t="s">
        <v>136</v>
      </c>
      <c r="H77" s="72">
        <f t="shared" ref="H77:AC77" si="53">IF(H$2=$F77,17.5,H76+0.25)</f>
        <v>30.75</v>
      </c>
      <c r="I77" s="72">
        <f t="shared" si="53"/>
        <v>32.5</v>
      </c>
      <c r="J77" s="72">
        <f t="shared" si="53"/>
        <v>33</v>
      </c>
      <c r="K77" s="72">
        <f t="shared" si="53"/>
        <v>25.75</v>
      </c>
      <c r="L77" s="72">
        <f t="shared" si="53"/>
        <v>26.75</v>
      </c>
      <c r="M77" s="72">
        <f t="shared" si="53"/>
        <v>27.75</v>
      </c>
      <c r="N77" s="72">
        <f t="shared" si="53"/>
        <v>33.5</v>
      </c>
      <c r="O77" s="72">
        <f t="shared" si="53"/>
        <v>26.75</v>
      </c>
      <c r="P77" s="72">
        <f t="shared" si="53"/>
        <v>29.75</v>
      </c>
      <c r="Q77" s="72">
        <f t="shared" si="53"/>
        <v>29.75</v>
      </c>
      <c r="R77" s="72">
        <f t="shared" si="53"/>
        <v>31.5</v>
      </c>
      <c r="S77" s="72">
        <f t="shared" si="53"/>
        <v>20.5</v>
      </c>
      <c r="T77" s="72">
        <f t="shared" si="53"/>
        <v>19</v>
      </c>
      <c r="U77" s="72">
        <f t="shared" si="53"/>
        <v>18.5</v>
      </c>
      <c r="V77" s="72">
        <f t="shared" si="53"/>
        <v>21.75</v>
      </c>
      <c r="W77" s="72">
        <f t="shared" si="53"/>
        <v>18</v>
      </c>
      <c r="X77" s="72">
        <f t="shared" si="53"/>
        <v>27.25</v>
      </c>
      <c r="Y77" s="72">
        <f t="shared" si="53"/>
        <v>21.5</v>
      </c>
      <c r="Z77" s="72">
        <f t="shared" si="53"/>
        <v>23.75</v>
      </c>
      <c r="AA77" s="72">
        <f t="shared" si="53"/>
        <v>17.5</v>
      </c>
      <c r="AB77" s="72">
        <f t="shared" si="53"/>
        <v>31.5</v>
      </c>
      <c r="AC77" s="72">
        <f t="shared" si="53"/>
        <v>26</v>
      </c>
    </row>
    <row r="78" spans="1:29">
      <c r="B78" s="72">
        <f t="shared" si="45"/>
        <v>18.5</v>
      </c>
      <c r="D78" s="80" t="s">
        <v>5</v>
      </c>
      <c r="H78" s="72">
        <f t="shared" ref="H78:AC78" si="54">IF(H$2=$F78,17.5,H77+0.25)</f>
        <v>31</v>
      </c>
      <c r="I78" s="72">
        <f t="shared" si="54"/>
        <v>32.75</v>
      </c>
      <c r="J78" s="72">
        <f t="shared" si="54"/>
        <v>33.25</v>
      </c>
      <c r="K78" s="72">
        <f t="shared" si="54"/>
        <v>26</v>
      </c>
      <c r="L78" s="72">
        <f t="shared" si="54"/>
        <v>27</v>
      </c>
      <c r="M78" s="72">
        <f t="shared" si="54"/>
        <v>28</v>
      </c>
      <c r="N78" s="72">
        <f t="shared" si="54"/>
        <v>33.75</v>
      </c>
      <c r="O78" s="72">
        <f t="shared" si="54"/>
        <v>27</v>
      </c>
      <c r="P78" s="72">
        <f t="shared" si="54"/>
        <v>30</v>
      </c>
      <c r="Q78" s="72">
        <f t="shared" si="54"/>
        <v>30</v>
      </c>
      <c r="R78" s="72">
        <f t="shared" si="54"/>
        <v>31.75</v>
      </c>
      <c r="S78" s="72">
        <f t="shared" si="54"/>
        <v>20.75</v>
      </c>
      <c r="T78" s="72">
        <f t="shared" si="54"/>
        <v>19.25</v>
      </c>
      <c r="U78" s="72">
        <f t="shared" si="54"/>
        <v>18.75</v>
      </c>
      <c r="V78" s="72">
        <f t="shared" si="54"/>
        <v>22</v>
      </c>
      <c r="W78" s="72">
        <f t="shared" si="54"/>
        <v>18.25</v>
      </c>
      <c r="X78" s="72">
        <f t="shared" si="54"/>
        <v>27.5</v>
      </c>
      <c r="Y78" s="72">
        <f t="shared" si="54"/>
        <v>21.75</v>
      </c>
      <c r="Z78" s="72">
        <f t="shared" si="54"/>
        <v>24</v>
      </c>
      <c r="AA78" s="72">
        <f t="shared" si="54"/>
        <v>17.75</v>
      </c>
      <c r="AB78" s="72">
        <f t="shared" si="54"/>
        <v>31.75</v>
      </c>
      <c r="AC78" s="72">
        <f t="shared" si="54"/>
        <v>26.25</v>
      </c>
    </row>
    <row r="79" spans="1:29">
      <c r="B79" s="72">
        <f t="shared" si="45"/>
        <v>18.75</v>
      </c>
      <c r="D79" s="80" t="s">
        <v>5</v>
      </c>
      <c r="F79" s="80" t="s">
        <v>137</v>
      </c>
      <c r="H79" s="72">
        <f t="shared" ref="H79:AC79" si="55">IF(H$2=$F79,17.5,H78+0.25)</f>
        <v>31.25</v>
      </c>
      <c r="I79" s="72">
        <f t="shared" si="55"/>
        <v>33</v>
      </c>
      <c r="J79" s="72">
        <f t="shared" si="55"/>
        <v>33.5</v>
      </c>
      <c r="K79" s="72">
        <f t="shared" si="55"/>
        <v>26.25</v>
      </c>
      <c r="L79" s="72">
        <f t="shared" si="55"/>
        <v>27.25</v>
      </c>
      <c r="M79" s="72">
        <f t="shared" si="55"/>
        <v>28.25</v>
      </c>
      <c r="N79" s="72">
        <f t="shared" si="55"/>
        <v>34</v>
      </c>
      <c r="O79" s="72">
        <f t="shared" si="55"/>
        <v>27.25</v>
      </c>
      <c r="P79" s="72">
        <f t="shared" si="55"/>
        <v>30.25</v>
      </c>
      <c r="Q79" s="72">
        <f t="shared" si="55"/>
        <v>30.25</v>
      </c>
      <c r="R79" s="72">
        <f t="shared" si="55"/>
        <v>32</v>
      </c>
      <c r="S79" s="72">
        <f t="shared" si="55"/>
        <v>21</v>
      </c>
      <c r="T79" s="72">
        <f t="shared" si="55"/>
        <v>19.5</v>
      </c>
      <c r="U79" s="72">
        <f t="shared" si="55"/>
        <v>19</v>
      </c>
      <c r="V79" s="72">
        <f t="shared" si="55"/>
        <v>22.25</v>
      </c>
      <c r="W79" s="72">
        <f t="shared" si="55"/>
        <v>18.5</v>
      </c>
      <c r="X79" s="72">
        <f t="shared" si="55"/>
        <v>27.75</v>
      </c>
      <c r="Y79" s="72">
        <f t="shared" si="55"/>
        <v>22</v>
      </c>
      <c r="Z79" s="72">
        <f t="shared" si="55"/>
        <v>17.5</v>
      </c>
      <c r="AA79" s="72">
        <f t="shared" si="55"/>
        <v>18</v>
      </c>
      <c r="AB79" s="72">
        <f t="shared" si="55"/>
        <v>32</v>
      </c>
      <c r="AC79" s="72">
        <f t="shared" si="55"/>
        <v>26.5</v>
      </c>
    </row>
    <row r="80" spans="1:29">
      <c r="B80" s="72">
        <f t="shared" si="45"/>
        <v>19</v>
      </c>
      <c r="D80" s="80" t="s">
        <v>5</v>
      </c>
      <c r="H80" s="72">
        <f t="shared" ref="H80:AC80" si="56">IF(H$2=$F80,17.5,H79+0.25)</f>
        <v>31.5</v>
      </c>
      <c r="I80" s="72">
        <f t="shared" si="56"/>
        <v>33.25</v>
      </c>
      <c r="J80" s="72">
        <f t="shared" si="56"/>
        <v>33.75</v>
      </c>
      <c r="K80" s="72">
        <f t="shared" si="56"/>
        <v>26.5</v>
      </c>
      <c r="L80" s="72">
        <f t="shared" si="56"/>
        <v>27.5</v>
      </c>
      <c r="M80" s="72">
        <f t="shared" si="56"/>
        <v>28.5</v>
      </c>
      <c r="N80" s="72">
        <f t="shared" si="56"/>
        <v>34.25</v>
      </c>
      <c r="O80" s="72">
        <f t="shared" si="56"/>
        <v>27.5</v>
      </c>
      <c r="P80" s="72">
        <f t="shared" si="56"/>
        <v>30.5</v>
      </c>
      <c r="Q80" s="72">
        <f t="shared" si="56"/>
        <v>30.5</v>
      </c>
      <c r="R80" s="72">
        <f t="shared" si="56"/>
        <v>32.25</v>
      </c>
      <c r="S80" s="72">
        <f t="shared" si="56"/>
        <v>21.25</v>
      </c>
      <c r="T80" s="72">
        <f t="shared" si="56"/>
        <v>19.75</v>
      </c>
      <c r="U80" s="72">
        <f t="shared" si="56"/>
        <v>19.25</v>
      </c>
      <c r="V80" s="72">
        <f t="shared" si="56"/>
        <v>22.5</v>
      </c>
      <c r="W80" s="72">
        <f t="shared" si="56"/>
        <v>18.75</v>
      </c>
      <c r="X80" s="72">
        <f t="shared" si="56"/>
        <v>28</v>
      </c>
      <c r="Y80" s="72">
        <f t="shared" si="56"/>
        <v>22.25</v>
      </c>
      <c r="Z80" s="72">
        <f t="shared" si="56"/>
        <v>17.75</v>
      </c>
      <c r="AA80" s="72">
        <f t="shared" si="56"/>
        <v>18.25</v>
      </c>
      <c r="AB80" s="72">
        <f t="shared" si="56"/>
        <v>32.25</v>
      </c>
      <c r="AC80" s="72">
        <f t="shared" si="56"/>
        <v>26.75</v>
      </c>
    </row>
    <row r="81" spans="1:29">
      <c r="A81" s="80" t="s">
        <v>85</v>
      </c>
      <c r="B81" s="72">
        <f t="shared" si="45"/>
        <v>19.25</v>
      </c>
      <c r="D81" s="80" t="s">
        <v>76</v>
      </c>
      <c r="F81" s="80" t="s">
        <v>133</v>
      </c>
      <c r="H81" s="72">
        <f t="shared" ref="H81:AC81" si="57">IF(H$2=$F81,17.5,H80+0.25)</f>
        <v>31.75</v>
      </c>
      <c r="I81" s="72">
        <f t="shared" si="57"/>
        <v>33.5</v>
      </c>
      <c r="J81" s="72">
        <f t="shared" si="57"/>
        <v>34</v>
      </c>
      <c r="K81" s="72">
        <f t="shared" si="57"/>
        <v>26.75</v>
      </c>
      <c r="L81" s="72">
        <f t="shared" si="57"/>
        <v>27.75</v>
      </c>
      <c r="M81" s="72">
        <f t="shared" si="57"/>
        <v>28.75</v>
      </c>
      <c r="N81" s="72">
        <f t="shared" si="57"/>
        <v>34.5</v>
      </c>
      <c r="O81" s="72">
        <f t="shared" si="57"/>
        <v>27.75</v>
      </c>
      <c r="P81" s="72">
        <f t="shared" si="57"/>
        <v>30.75</v>
      </c>
      <c r="Q81" s="72">
        <f t="shared" si="57"/>
        <v>30.75</v>
      </c>
      <c r="R81" s="72">
        <f t="shared" si="57"/>
        <v>32.5</v>
      </c>
      <c r="S81" s="72">
        <f t="shared" si="57"/>
        <v>21.5</v>
      </c>
      <c r="T81" s="72">
        <f t="shared" si="57"/>
        <v>20</v>
      </c>
      <c r="U81" s="72">
        <f t="shared" si="57"/>
        <v>19.5</v>
      </c>
      <c r="V81" s="72">
        <f t="shared" si="57"/>
        <v>22.75</v>
      </c>
      <c r="W81" s="72">
        <f t="shared" si="57"/>
        <v>19</v>
      </c>
      <c r="X81" s="72">
        <f t="shared" si="57"/>
        <v>28.25</v>
      </c>
      <c r="Y81" s="72">
        <f t="shared" si="57"/>
        <v>22.5</v>
      </c>
      <c r="Z81" s="72">
        <f t="shared" si="57"/>
        <v>18</v>
      </c>
      <c r="AA81" s="72">
        <f t="shared" si="57"/>
        <v>18.5</v>
      </c>
      <c r="AB81" s="72">
        <f t="shared" si="57"/>
        <v>17.5</v>
      </c>
      <c r="AC81" s="72">
        <f t="shared" si="57"/>
        <v>27</v>
      </c>
    </row>
    <row r="82" spans="1:29">
      <c r="B82" s="72">
        <f t="shared" si="45"/>
        <v>19.5</v>
      </c>
      <c r="D82" s="80" t="s">
        <v>76</v>
      </c>
      <c r="H82" s="72">
        <f t="shared" ref="H82:AC82" si="58">IF(H$2=$F82,17.5,H81+0.25)</f>
        <v>32</v>
      </c>
      <c r="I82" s="72">
        <f t="shared" si="58"/>
        <v>33.75</v>
      </c>
      <c r="J82" s="72">
        <f t="shared" si="58"/>
        <v>34.25</v>
      </c>
      <c r="K82" s="72">
        <f t="shared" si="58"/>
        <v>27</v>
      </c>
      <c r="L82" s="72">
        <f t="shared" si="58"/>
        <v>28</v>
      </c>
      <c r="M82" s="72">
        <f t="shared" si="58"/>
        <v>29</v>
      </c>
      <c r="N82" s="72">
        <f t="shared" si="58"/>
        <v>34.75</v>
      </c>
      <c r="O82" s="72">
        <f t="shared" si="58"/>
        <v>28</v>
      </c>
      <c r="P82" s="72">
        <f t="shared" si="58"/>
        <v>31</v>
      </c>
      <c r="Q82" s="72">
        <f t="shared" si="58"/>
        <v>31</v>
      </c>
      <c r="R82" s="72">
        <f t="shared" si="58"/>
        <v>32.75</v>
      </c>
      <c r="S82" s="72">
        <f t="shared" si="58"/>
        <v>21.75</v>
      </c>
      <c r="T82" s="72">
        <f t="shared" si="58"/>
        <v>20.25</v>
      </c>
      <c r="U82" s="72">
        <f t="shared" si="58"/>
        <v>19.75</v>
      </c>
      <c r="V82" s="72">
        <f t="shared" si="58"/>
        <v>23</v>
      </c>
      <c r="W82" s="72">
        <f t="shared" si="58"/>
        <v>19.25</v>
      </c>
      <c r="X82" s="72">
        <f t="shared" si="58"/>
        <v>28.5</v>
      </c>
      <c r="Y82" s="72">
        <f t="shared" si="58"/>
        <v>22.75</v>
      </c>
      <c r="Z82" s="72">
        <f t="shared" si="58"/>
        <v>18.25</v>
      </c>
      <c r="AA82" s="72">
        <f t="shared" si="58"/>
        <v>18.75</v>
      </c>
      <c r="AB82" s="72">
        <f t="shared" si="58"/>
        <v>17.75</v>
      </c>
      <c r="AC82" s="72">
        <f t="shared" si="58"/>
        <v>27.25</v>
      </c>
    </row>
    <row r="83" spans="1:29">
      <c r="B83" s="72">
        <f t="shared" si="45"/>
        <v>19.75</v>
      </c>
      <c r="D83" s="80" t="s">
        <v>76</v>
      </c>
      <c r="H83" s="72">
        <f t="shared" ref="H83:AC83" si="59">IF(H$2=$F83,17.5,H82+0.25)</f>
        <v>32.25</v>
      </c>
      <c r="I83" s="72">
        <f t="shared" si="59"/>
        <v>34</v>
      </c>
      <c r="J83" s="72">
        <f t="shared" si="59"/>
        <v>34.5</v>
      </c>
      <c r="K83" s="72">
        <f t="shared" si="59"/>
        <v>27.25</v>
      </c>
      <c r="L83" s="72">
        <f t="shared" si="59"/>
        <v>28.25</v>
      </c>
      <c r="M83" s="72">
        <f t="shared" si="59"/>
        <v>29.25</v>
      </c>
      <c r="N83" s="72">
        <f t="shared" si="59"/>
        <v>35</v>
      </c>
      <c r="O83" s="72">
        <f t="shared" si="59"/>
        <v>28.25</v>
      </c>
      <c r="P83" s="72">
        <f t="shared" si="59"/>
        <v>31.25</v>
      </c>
      <c r="Q83" s="72">
        <f t="shared" si="59"/>
        <v>31.25</v>
      </c>
      <c r="R83" s="72">
        <f t="shared" si="59"/>
        <v>33</v>
      </c>
      <c r="S83" s="72">
        <f t="shared" si="59"/>
        <v>22</v>
      </c>
      <c r="T83" s="72">
        <f t="shared" si="59"/>
        <v>20.5</v>
      </c>
      <c r="U83" s="72">
        <f t="shared" si="59"/>
        <v>20</v>
      </c>
      <c r="V83" s="72">
        <f t="shared" si="59"/>
        <v>23.25</v>
      </c>
      <c r="W83" s="72">
        <f t="shared" si="59"/>
        <v>19.5</v>
      </c>
      <c r="X83" s="72">
        <f t="shared" si="59"/>
        <v>28.75</v>
      </c>
      <c r="Y83" s="72">
        <f t="shared" si="59"/>
        <v>23</v>
      </c>
      <c r="Z83" s="72">
        <f t="shared" si="59"/>
        <v>18.5</v>
      </c>
      <c r="AA83" s="72">
        <f t="shared" si="59"/>
        <v>19</v>
      </c>
      <c r="AB83" s="72">
        <f t="shared" si="59"/>
        <v>18</v>
      </c>
      <c r="AC83" s="72">
        <f t="shared" si="59"/>
        <v>27.5</v>
      </c>
    </row>
    <row r="84" spans="1:29">
      <c r="B84" s="72">
        <f t="shared" si="45"/>
        <v>20</v>
      </c>
      <c r="D84" s="80" t="s">
        <v>76</v>
      </c>
      <c r="H84" s="72">
        <f t="shared" ref="H84:AC84" si="60">IF(H$2=$F84,17.5,H83+0.25)</f>
        <v>32.5</v>
      </c>
      <c r="I84" s="72">
        <f t="shared" si="60"/>
        <v>34.25</v>
      </c>
      <c r="J84" s="72">
        <f t="shared" si="60"/>
        <v>34.75</v>
      </c>
      <c r="K84" s="72">
        <f t="shared" si="60"/>
        <v>27.5</v>
      </c>
      <c r="L84" s="72">
        <f t="shared" si="60"/>
        <v>28.5</v>
      </c>
      <c r="M84" s="72">
        <f t="shared" si="60"/>
        <v>29.5</v>
      </c>
      <c r="N84" s="72">
        <f t="shared" si="60"/>
        <v>35.25</v>
      </c>
      <c r="O84" s="72">
        <f t="shared" si="60"/>
        <v>28.5</v>
      </c>
      <c r="P84" s="72">
        <f t="shared" si="60"/>
        <v>31.5</v>
      </c>
      <c r="Q84" s="72">
        <f t="shared" si="60"/>
        <v>31.5</v>
      </c>
      <c r="R84" s="72">
        <f t="shared" si="60"/>
        <v>33.25</v>
      </c>
      <c r="S84" s="72">
        <f t="shared" si="60"/>
        <v>22.25</v>
      </c>
      <c r="T84" s="72">
        <f t="shared" si="60"/>
        <v>20.75</v>
      </c>
      <c r="U84" s="72">
        <f t="shared" si="60"/>
        <v>20.25</v>
      </c>
      <c r="V84" s="72">
        <f t="shared" si="60"/>
        <v>23.5</v>
      </c>
      <c r="W84" s="72">
        <f t="shared" si="60"/>
        <v>19.75</v>
      </c>
      <c r="X84" s="72">
        <f t="shared" si="60"/>
        <v>29</v>
      </c>
      <c r="Y84" s="72">
        <f t="shared" si="60"/>
        <v>23.25</v>
      </c>
      <c r="Z84" s="72">
        <f t="shared" si="60"/>
        <v>18.75</v>
      </c>
      <c r="AA84" s="72">
        <f t="shared" si="60"/>
        <v>19.25</v>
      </c>
      <c r="AB84" s="72">
        <f t="shared" si="60"/>
        <v>18.25</v>
      </c>
      <c r="AC84" s="72">
        <f t="shared" si="60"/>
        <v>27.75</v>
      </c>
    </row>
    <row r="85" spans="1:29">
      <c r="A85" s="80" t="s">
        <v>86</v>
      </c>
      <c r="B85" s="72">
        <f t="shared" si="45"/>
        <v>20.25</v>
      </c>
      <c r="D85" s="80" t="s">
        <v>76</v>
      </c>
      <c r="H85" s="72">
        <f t="shared" ref="H85:AC85" si="61">IF(H$2=$F85,17.5,H84+0.25)</f>
        <v>32.75</v>
      </c>
      <c r="I85" s="72">
        <f t="shared" si="61"/>
        <v>34.5</v>
      </c>
      <c r="J85" s="72">
        <f t="shared" si="61"/>
        <v>35</v>
      </c>
      <c r="K85" s="72">
        <f t="shared" si="61"/>
        <v>27.75</v>
      </c>
      <c r="L85" s="72">
        <f t="shared" si="61"/>
        <v>28.75</v>
      </c>
      <c r="M85" s="72">
        <f t="shared" si="61"/>
        <v>29.75</v>
      </c>
      <c r="N85" s="72">
        <f t="shared" si="61"/>
        <v>35.5</v>
      </c>
      <c r="O85" s="72">
        <f t="shared" si="61"/>
        <v>28.75</v>
      </c>
      <c r="P85" s="72">
        <f t="shared" si="61"/>
        <v>31.75</v>
      </c>
      <c r="Q85" s="72">
        <f t="shared" si="61"/>
        <v>31.75</v>
      </c>
      <c r="R85" s="72">
        <f t="shared" si="61"/>
        <v>33.5</v>
      </c>
      <c r="S85" s="72">
        <f t="shared" si="61"/>
        <v>22.5</v>
      </c>
      <c r="T85" s="72">
        <f t="shared" si="61"/>
        <v>21</v>
      </c>
      <c r="U85" s="72">
        <f t="shared" si="61"/>
        <v>20.5</v>
      </c>
      <c r="V85" s="72">
        <f t="shared" si="61"/>
        <v>23.75</v>
      </c>
      <c r="W85" s="72">
        <f t="shared" si="61"/>
        <v>20</v>
      </c>
      <c r="X85" s="72">
        <f t="shared" si="61"/>
        <v>29.25</v>
      </c>
      <c r="Y85" s="72">
        <f t="shared" si="61"/>
        <v>23.5</v>
      </c>
      <c r="Z85" s="72">
        <f t="shared" si="61"/>
        <v>19</v>
      </c>
      <c r="AA85" s="72">
        <f t="shared" si="61"/>
        <v>19.5</v>
      </c>
      <c r="AB85" s="72">
        <f t="shared" si="61"/>
        <v>18.5</v>
      </c>
      <c r="AC85" s="72">
        <f t="shared" si="61"/>
        <v>28</v>
      </c>
    </row>
    <row r="86" spans="1:29">
      <c r="B86" s="72">
        <f t="shared" si="45"/>
        <v>20.5</v>
      </c>
      <c r="D86" s="80" t="s">
        <v>75</v>
      </c>
      <c r="F86" s="80" t="s">
        <v>132</v>
      </c>
      <c r="H86" s="72">
        <f t="shared" ref="H86:AC86" si="62">IF(H$2=$F86,17.5,H85+0.25)</f>
        <v>33</v>
      </c>
      <c r="I86" s="72">
        <f t="shared" si="62"/>
        <v>34.75</v>
      </c>
      <c r="J86" s="72">
        <f t="shared" si="62"/>
        <v>35.25</v>
      </c>
      <c r="K86" s="72">
        <f t="shared" si="62"/>
        <v>28</v>
      </c>
      <c r="L86" s="72">
        <f t="shared" si="62"/>
        <v>29</v>
      </c>
      <c r="M86" s="72">
        <f t="shared" si="62"/>
        <v>30</v>
      </c>
      <c r="N86" s="72">
        <f t="shared" si="62"/>
        <v>35.75</v>
      </c>
      <c r="O86" s="72">
        <f t="shared" si="62"/>
        <v>29</v>
      </c>
      <c r="P86" s="72">
        <f t="shared" si="62"/>
        <v>32</v>
      </c>
      <c r="Q86" s="72">
        <f t="shared" si="62"/>
        <v>32</v>
      </c>
      <c r="R86" s="72">
        <f t="shared" si="62"/>
        <v>33.75</v>
      </c>
      <c r="S86" s="72">
        <f t="shared" si="62"/>
        <v>22.75</v>
      </c>
      <c r="T86" s="72">
        <f t="shared" si="62"/>
        <v>21.25</v>
      </c>
      <c r="U86" s="72">
        <f t="shared" si="62"/>
        <v>20.75</v>
      </c>
      <c r="V86" s="72">
        <f t="shared" si="62"/>
        <v>24</v>
      </c>
      <c r="W86" s="72">
        <f t="shared" si="62"/>
        <v>20.25</v>
      </c>
      <c r="X86" s="72">
        <f t="shared" si="62"/>
        <v>17.5</v>
      </c>
      <c r="Y86" s="72">
        <f t="shared" si="62"/>
        <v>23.75</v>
      </c>
      <c r="Z86" s="72">
        <f t="shared" si="62"/>
        <v>19.25</v>
      </c>
      <c r="AA86" s="72">
        <f t="shared" si="62"/>
        <v>19.75</v>
      </c>
      <c r="AB86" s="72">
        <f t="shared" si="62"/>
        <v>18.75</v>
      </c>
      <c r="AC86" s="72">
        <f t="shared" si="62"/>
        <v>28.25</v>
      </c>
    </row>
    <row r="87" spans="1:29">
      <c r="B87" s="72">
        <f t="shared" si="45"/>
        <v>20.75</v>
      </c>
      <c r="D87" s="80" t="s">
        <v>75</v>
      </c>
      <c r="H87" s="72">
        <f t="shared" ref="H87:AC87" si="63">IF(H$2=$F87,17.5,H86+0.25)</f>
        <v>33.25</v>
      </c>
      <c r="I87" s="72">
        <f t="shared" si="63"/>
        <v>35</v>
      </c>
      <c r="J87" s="72">
        <f t="shared" si="63"/>
        <v>35.5</v>
      </c>
      <c r="K87" s="72">
        <f t="shared" si="63"/>
        <v>28.25</v>
      </c>
      <c r="L87" s="72">
        <f t="shared" si="63"/>
        <v>29.25</v>
      </c>
      <c r="M87" s="72">
        <f t="shared" si="63"/>
        <v>30.25</v>
      </c>
      <c r="N87" s="72">
        <f t="shared" si="63"/>
        <v>36</v>
      </c>
      <c r="O87" s="72">
        <f t="shared" si="63"/>
        <v>29.25</v>
      </c>
      <c r="P87" s="72">
        <f t="shared" si="63"/>
        <v>32.25</v>
      </c>
      <c r="Q87" s="72">
        <f t="shared" si="63"/>
        <v>32.25</v>
      </c>
      <c r="R87" s="72">
        <f t="shared" si="63"/>
        <v>34</v>
      </c>
      <c r="S87" s="72">
        <f t="shared" si="63"/>
        <v>23</v>
      </c>
      <c r="T87" s="72">
        <f t="shared" si="63"/>
        <v>21.5</v>
      </c>
      <c r="U87" s="72">
        <f t="shared" si="63"/>
        <v>21</v>
      </c>
      <c r="V87" s="72">
        <f t="shared" si="63"/>
        <v>24.25</v>
      </c>
      <c r="W87" s="72">
        <f t="shared" si="63"/>
        <v>20.5</v>
      </c>
      <c r="X87" s="72">
        <f t="shared" si="63"/>
        <v>17.75</v>
      </c>
      <c r="Y87" s="72">
        <f t="shared" si="63"/>
        <v>24</v>
      </c>
      <c r="Z87" s="72">
        <f t="shared" si="63"/>
        <v>19.5</v>
      </c>
      <c r="AA87" s="72">
        <f t="shared" si="63"/>
        <v>20</v>
      </c>
      <c r="AB87" s="72">
        <f t="shared" si="63"/>
        <v>19</v>
      </c>
      <c r="AC87" s="72">
        <f t="shared" si="63"/>
        <v>28.5</v>
      </c>
    </row>
    <row r="88" spans="1:29">
      <c r="B88" s="72">
        <f t="shared" si="45"/>
        <v>21</v>
      </c>
      <c r="D88" s="80" t="s">
        <v>75</v>
      </c>
      <c r="H88" s="72">
        <f t="shared" ref="H88:AC88" si="64">IF(H$2=$F88,17.5,H87+0.25)</f>
        <v>33.5</v>
      </c>
      <c r="I88" s="72">
        <f t="shared" si="64"/>
        <v>35.25</v>
      </c>
      <c r="J88" s="72">
        <f t="shared" si="64"/>
        <v>35.75</v>
      </c>
      <c r="K88" s="72">
        <f t="shared" si="64"/>
        <v>28.5</v>
      </c>
      <c r="L88" s="72">
        <f t="shared" si="64"/>
        <v>29.5</v>
      </c>
      <c r="M88" s="72">
        <f t="shared" si="64"/>
        <v>30.5</v>
      </c>
      <c r="N88" s="72">
        <f t="shared" si="64"/>
        <v>36.25</v>
      </c>
      <c r="O88" s="72">
        <f t="shared" si="64"/>
        <v>29.5</v>
      </c>
      <c r="P88" s="72">
        <f t="shared" si="64"/>
        <v>32.5</v>
      </c>
      <c r="Q88" s="72">
        <f t="shared" si="64"/>
        <v>32.5</v>
      </c>
      <c r="R88" s="72">
        <f t="shared" si="64"/>
        <v>34.25</v>
      </c>
      <c r="S88" s="72">
        <f t="shared" si="64"/>
        <v>23.25</v>
      </c>
      <c r="T88" s="72">
        <f t="shared" si="64"/>
        <v>21.75</v>
      </c>
      <c r="U88" s="72">
        <f t="shared" si="64"/>
        <v>21.25</v>
      </c>
      <c r="V88" s="72">
        <f t="shared" si="64"/>
        <v>24.5</v>
      </c>
      <c r="W88" s="72">
        <f t="shared" si="64"/>
        <v>20.75</v>
      </c>
      <c r="X88" s="72">
        <f t="shared" si="64"/>
        <v>18</v>
      </c>
      <c r="Y88" s="72">
        <f t="shared" si="64"/>
        <v>24.25</v>
      </c>
      <c r="Z88" s="72">
        <f t="shared" si="64"/>
        <v>19.75</v>
      </c>
      <c r="AA88" s="72">
        <f t="shared" si="64"/>
        <v>20.25</v>
      </c>
      <c r="AB88" s="72">
        <f t="shared" si="64"/>
        <v>19.25</v>
      </c>
      <c r="AC88" s="72">
        <f t="shared" si="64"/>
        <v>28.75</v>
      </c>
    </row>
    <row r="89" spans="1:29">
      <c r="A89" s="80" t="s">
        <v>87</v>
      </c>
      <c r="B89" s="72">
        <f t="shared" si="45"/>
        <v>21.25</v>
      </c>
      <c r="D89" s="80" t="s">
        <v>5</v>
      </c>
      <c r="H89" s="72">
        <f t="shared" ref="H89:AC89" si="65">IF(H$2=$F89,17.5,H88+0.25)</f>
        <v>33.75</v>
      </c>
      <c r="I89" s="72">
        <f t="shared" si="65"/>
        <v>35.5</v>
      </c>
      <c r="J89" s="72">
        <f t="shared" si="65"/>
        <v>36</v>
      </c>
      <c r="K89" s="72">
        <f t="shared" si="65"/>
        <v>28.75</v>
      </c>
      <c r="L89" s="72">
        <f t="shared" si="65"/>
        <v>29.75</v>
      </c>
      <c r="M89" s="72">
        <f t="shared" si="65"/>
        <v>30.75</v>
      </c>
      <c r="N89" s="72">
        <f t="shared" si="65"/>
        <v>36.5</v>
      </c>
      <c r="O89" s="72">
        <f t="shared" si="65"/>
        <v>29.75</v>
      </c>
      <c r="P89" s="72">
        <f t="shared" si="65"/>
        <v>32.75</v>
      </c>
      <c r="Q89" s="72">
        <f t="shared" si="65"/>
        <v>32.75</v>
      </c>
      <c r="R89" s="72">
        <f t="shared" si="65"/>
        <v>34.5</v>
      </c>
      <c r="S89" s="72">
        <f t="shared" si="65"/>
        <v>23.5</v>
      </c>
      <c r="T89" s="72">
        <f t="shared" si="65"/>
        <v>22</v>
      </c>
      <c r="U89" s="72">
        <f t="shared" si="65"/>
        <v>21.5</v>
      </c>
      <c r="V89" s="72">
        <f t="shared" si="65"/>
        <v>24.75</v>
      </c>
      <c r="W89" s="72">
        <f t="shared" si="65"/>
        <v>21</v>
      </c>
      <c r="X89" s="72">
        <f t="shared" si="65"/>
        <v>18.25</v>
      </c>
      <c r="Y89" s="72">
        <f t="shared" si="65"/>
        <v>24.5</v>
      </c>
      <c r="Z89" s="72">
        <f t="shared" si="65"/>
        <v>20</v>
      </c>
      <c r="AA89" s="72">
        <f t="shared" si="65"/>
        <v>20.5</v>
      </c>
      <c r="AB89" s="72">
        <f t="shared" si="65"/>
        <v>19.5</v>
      </c>
      <c r="AC89" s="72">
        <f t="shared" si="65"/>
        <v>29</v>
      </c>
    </row>
    <row r="90" spans="1:29">
      <c r="B90" s="72">
        <f t="shared" si="45"/>
        <v>21.5</v>
      </c>
      <c r="D90" s="80" t="s">
        <v>5</v>
      </c>
      <c r="H90" s="72">
        <f t="shared" ref="H90:AC90" si="66">IF(H$2=$F90,17.5,H89+0.25)</f>
        <v>34</v>
      </c>
      <c r="I90" s="72">
        <f t="shared" si="66"/>
        <v>35.75</v>
      </c>
      <c r="J90" s="72">
        <f t="shared" si="66"/>
        <v>36.25</v>
      </c>
      <c r="K90" s="72">
        <f t="shared" si="66"/>
        <v>29</v>
      </c>
      <c r="L90" s="72">
        <f t="shared" si="66"/>
        <v>30</v>
      </c>
      <c r="M90" s="72">
        <f t="shared" si="66"/>
        <v>31</v>
      </c>
      <c r="N90" s="72">
        <f t="shared" si="66"/>
        <v>36.75</v>
      </c>
      <c r="O90" s="72">
        <f t="shared" si="66"/>
        <v>30</v>
      </c>
      <c r="P90" s="72">
        <f t="shared" si="66"/>
        <v>33</v>
      </c>
      <c r="Q90" s="72">
        <f t="shared" si="66"/>
        <v>33</v>
      </c>
      <c r="R90" s="72">
        <f t="shared" si="66"/>
        <v>34.75</v>
      </c>
      <c r="S90" s="72">
        <f t="shared" si="66"/>
        <v>23.75</v>
      </c>
      <c r="T90" s="72">
        <f t="shared" si="66"/>
        <v>22.25</v>
      </c>
      <c r="U90" s="72">
        <f t="shared" si="66"/>
        <v>21.75</v>
      </c>
      <c r="V90" s="72">
        <f t="shared" si="66"/>
        <v>25</v>
      </c>
      <c r="W90" s="72">
        <f t="shared" si="66"/>
        <v>21.25</v>
      </c>
      <c r="X90" s="72">
        <f t="shared" si="66"/>
        <v>18.5</v>
      </c>
      <c r="Y90" s="72">
        <f t="shared" si="66"/>
        <v>24.75</v>
      </c>
      <c r="Z90" s="72">
        <f t="shared" si="66"/>
        <v>20.25</v>
      </c>
      <c r="AA90" s="72">
        <f t="shared" si="66"/>
        <v>20.75</v>
      </c>
      <c r="AB90" s="72">
        <f t="shared" si="66"/>
        <v>19.75</v>
      </c>
      <c r="AC90" s="72">
        <f t="shared" si="66"/>
        <v>29.25</v>
      </c>
    </row>
    <row r="91" spans="1:29">
      <c r="B91" s="72">
        <f t="shared" si="45"/>
        <v>21.75</v>
      </c>
      <c r="D91" s="80" t="s">
        <v>5</v>
      </c>
      <c r="H91" s="72">
        <f t="shared" ref="H91:AC91" si="67">IF(H$2=$F91,17.5,H90+0.25)</f>
        <v>34.25</v>
      </c>
      <c r="I91" s="72">
        <f t="shared" si="67"/>
        <v>36</v>
      </c>
      <c r="J91" s="72">
        <f t="shared" si="67"/>
        <v>36.5</v>
      </c>
      <c r="K91" s="72">
        <f t="shared" si="67"/>
        <v>29.25</v>
      </c>
      <c r="L91" s="72">
        <f t="shared" si="67"/>
        <v>30.25</v>
      </c>
      <c r="M91" s="72">
        <f t="shared" si="67"/>
        <v>31.25</v>
      </c>
      <c r="N91" s="72">
        <f t="shared" si="67"/>
        <v>37</v>
      </c>
      <c r="O91" s="72">
        <f t="shared" si="67"/>
        <v>30.25</v>
      </c>
      <c r="P91" s="72">
        <f t="shared" si="67"/>
        <v>33.25</v>
      </c>
      <c r="Q91" s="72">
        <f t="shared" si="67"/>
        <v>33.25</v>
      </c>
      <c r="R91" s="72">
        <f t="shared" si="67"/>
        <v>35</v>
      </c>
      <c r="S91" s="72">
        <f t="shared" si="67"/>
        <v>24</v>
      </c>
      <c r="T91" s="72">
        <f t="shared" si="67"/>
        <v>22.5</v>
      </c>
      <c r="U91" s="72">
        <f t="shared" si="67"/>
        <v>22</v>
      </c>
      <c r="V91" s="72">
        <f t="shared" si="67"/>
        <v>25.25</v>
      </c>
      <c r="W91" s="72">
        <f t="shared" si="67"/>
        <v>21.5</v>
      </c>
      <c r="X91" s="72">
        <f t="shared" si="67"/>
        <v>18.75</v>
      </c>
      <c r="Y91" s="72">
        <f t="shared" si="67"/>
        <v>25</v>
      </c>
      <c r="Z91" s="72">
        <f t="shared" si="67"/>
        <v>20.5</v>
      </c>
      <c r="AA91" s="72">
        <f t="shared" si="67"/>
        <v>21</v>
      </c>
      <c r="AB91" s="72">
        <f t="shared" si="67"/>
        <v>20</v>
      </c>
      <c r="AC91" s="72">
        <f t="shared" si="67"/>
        <v>29.5</v>
      </c>
    </row>
    <row r="92" spans="1:29">
      <c r="B92" s="72">
        <f t="shared" si="45"/>
        <v>22</v>
      </c>
      <c r="D92" s="80" t="s">
        <v>5</v>
      </c>
      <c r="H92" s="72">
        <f t="shared" ref="H92:AC92" si="68">IF(H$2=$F92,17.5,H91+0.25)</f>
        <v>34.5</v>
      </c>
      <c r="I92" s="72">
        <f t="shared" si="68"/>
        <v>36.25</v>
      </c>
      <c r="J92" s="72">
        <f t="shared" si="68"/>
        <v>36.75</v>
      </c>
      <c r="K92" s="72">
        <f t="shared" si="68"/>
        <v>29.5</v>
      </c>
      <c r="L92" s="72">
        <f t="shared" si="68"/>
        <v>30.5</v>
      </c>
      <c r="M92" s="72">
        <f t="shared" si="68"/>
        <v>31.5</v>
      </c>
      <c r="N92" s="72">
        <f t="shared" si="68"/>
        <v>37.25</v>
      </c>
      <c r="O92" s="72">
        <f t="shared" si="68"/>
        <v>30.5</v>
      </c>
      <c r="P92" s="72">
        <f t="shared" si="68"/>
        <v>33.5</v>
      </c>
      <c r="Q92" s="72">
        <f t="shared" si="68"/>
        <v>33.5</v>
      </c>
      <c r="R92" s="72">
        <f t="shared" si="68"/>
        <v>35.25</v>
      </c>
      <c r="S92" s="72">
        <f t="shared" si="68"/>
        <v>24.25</v>
      </c>
      <c r="T92" s="72">
        <f t="shared" si="68"/>
        <v>22.75</v>
      </c>
      <c r="U92" s="72">
        <f t="shared" si="68"/>
        <v>22.25</v>
      </c>
      <c r="V92" s="72">
        <f t="shared" si="68"/>
        <v>25.5</v>
      </c>
      <c r="W92" s="72">
        <f t="shared" si="68"/>
        <v>21.75</v>
      </c>
      <c r="X92" s="72">
        <f t="shared" si="68"/>
        <v>19</v>
      </c>
      <c r="Y92" s="72">
        <f t="shared" si="68"/>
        <v>25.25</v>
      </c>
      <c r="Z92" s="72">
        <f t="shared" si="68"/>
        <v>20.75</v>
      </c>
      <c r="AA92" s="72">
        <f t="shared" si="68"/>
        <v>21.25</v>
      </c>
      <c r="AB92" s="72">
        <f t="shared" si="68"/>
        <v>20.25</v>
      </c>
      <c r="AC92" s="72">
        <f t="shared" si="68"/>
        <v>29.75</v>
      </c>
    </row>
    <row r="93" spans="1:29">
      <c r="A93" s="80" t="s">
        <v>88</v>
      </c>
      <c r="B93" s="72">
        <f t="shared" si="45"/>
        <v>22.25</v>
      </c>
      <c r="D93" s="80" t="str">
        <f>D5</f>
        <v>Må</v>
      </c>
      <c r="F93" s="80" t="str">
        <f>F5</f>
        <v>FW1</v>
      </c>
      <c r="H93" s="72">
        <f t="shared" ref="H93:AC93" si="69">IF(H$2=$F93,17.5,H92+0.25)</f>
        <v>34.75</v>
      </c>
      <c r="I93" s="72">
        <f t="shared" si="69"/>
        <v>36.5</v>
      </c>
      <c r="J93" s="72">
        <f t="shared" si="69"/>
        <v>37</v>
      </c>
      <c r="K93" s="72">
        <f t="shared" si="69"/>
        <v>29.75</v>
      </c>
      <c r="L93" s="72">
        <f t="shared" si="69"/>
        <v>30.75</v>
      </c>
      <c r="M93" s="72">
        <f t="shared" si="69"/>
        <v>31.75</v>
      </c>
      <c r="N93" s="72">
        <f t="shared" si="69"/>
        <v>37.5</v>
      </c>
      <c r="O93" s="72">
        <f t="shared" si="69"/>
        <v>30.75</v>
      </c>
      <c r="P93" s="72">
        <f t="shared" si="69"/>
        <v>33.75</v>
      </c>
      <c r="Q93" s="72">
        <f t="shared" si="69"/>
        <v>33.75</v>
      </c>
      <c r="R93" s="72">
        <f t="shared" si="69"/>
        <v>17.5</v>
      </c>
      <c r="S93" s="72">
        <f t="shared" si="69"/>
        <v>24.5</v>
      </c>
      <c r="T93" s="72">
        <f t="shared" si="69"/>
        <v>23</v>
      </c>
      <c r="U93" s="72">
        <f t="shared" si="69"/>
        <v>22.5</v>
      </c>
      <c r="V93" s="72">
        <f t="shared" si="69"/>
        <v>25.75</v>
      </c>
      <c r="W93" s="72">
        <f t="shared" si="69"/>
        <v>22</v>
      </c>
      <c r="X93" s="72">
        <f t="shared" si="69"/>
        <v>19.25</v>
      </c>
      <c r="Y93" s="72">
        <f t="shared" si="69"/>
        <v>25.5</v>
      </c>
      <c r="Z93" s="72">
        <f t="shared" si="69"/>
        <v>21</v>
      </c>
      <c r="AA93" s="72">
        <f t="shared" si="69"/>
        <v>21.5</v>
      </c>
      <c r="AB93" s="72">
        <f t="shared" si="69"/>
        <v>20.5</v>
      </c>
      <c r="AC93" s="72">
        <f t="shared" si="69"/>
        <v>30</v>
      </c>
    </row>
    <row r="94" spans="1:29">
      <c r="B94" s="72">
        <f t="shared" si="45"/>
        <v>22.5</v>
      </c>
      <c r="D94" s="80" t="str">
        <f t="shared" ref="D94:D157" si="70">D6</f>
        <v>Må</v>
      </c>
      <c r="F94" s="80">
        <f t="shared" ref="F94:F157" si="71">F6</f>
        <v>0</v>
      </c>
      <c r="H94" s="72">
        <f t="shared" ref="H94:AC94" si="72">IF(H$2=$F94,17.5,H93+0.25)</f>
        <v>35</v>
      </c>
      <c r="I94" s="72">
        <f t="shared" si="72"/>
        <v>36.75</v>
      </c>
      <c r="J94" s="72">
        <f t="shared" si="72"/>
        <v>37.25</v>
      </c>
      <c r="K94" s="72">
        <f t="shared" si="72"/>
        <v>30</v>
      </c>
      <c r="L94" s="72">
        <f t="shared" si="72"/>
        <v>31</v>
      </c>
      <c r="M94" s="72">
        <f t="shared" si="72"/>
        <v>32</v>
      </c>
      <c r="N94" s="72">
        <f t="shared" si="72"/>
        <v>37.75</v>
      </c>
      <c r="O94" s="72">
        <f t="shared" si="72"/>
        <v>31</v>
      </c>
      <c r="P94" s="72">
        <f t="shared" si="72"/>
        <v>34</v>
      </c>
      <c r="Q94" s="72">
        <f t="shared" si="72"/>
        <v>34</v>
      </c>
      <c r="R94" s="72">
        <f t="shared" si="72"/>
        <v>17.75</v>
      </c>
      <c r="S94" s="72">
        <f t="shared" si="72"/>
        <v>24.75</v>
      </c>
      <c r="T94" s="72">
        <f t="shared" si="72"/>
        <v>23.25</v>
      </c>
      <c r="U94" s="72">
        <f t="shared" si="72"/>
        <v>22.75</v>
      </c>
      <c r="V94" s="72">
        <f t="shared" si="72"/>
        <v>26</v>
      </c>
      <c r="W94" s="72">
        <f t="shared" si="72"/>
        <v>22.25</v>
      </c>
      <c r="X94" s="72">
        <f t="shared" si="72"/>
        <v>19.5</v>
      </c>
      <c r="Y94" s="72">
        <f t="shared" si="72"/>
        <v>25.75</v>
      </c>
      <c r="Z94" s="72">
        <f t="shared" si="72"/>
        <v>21.25</v>
      </c>
      <c r="AA94" s="72">
        <f t="shared" si="72"/>
        <v>21.75</v>
      </c>
      <c r="AB94" s="72">
        <f t="shared" si="72"/>
        <v>20.75</v>
      </c>
      <c r="AC94" s="72">
        <f t="shared" si="72"/>
        <v>30.25</v>
      </c>
    </row>
    <row r="95" spans="1:29">
      <c r="B95" s="72">
        <f t="shared" si="45"/>
        <v>22.75</v>
      </c>
      <c r="D95" s="80" t="str">
        <f t="shared" si="70"/>
        <v>Må</v>
      </c>
      <c r="F95" s="80">
        <f t="shared" si="71"/>
        <v>0</v>
      </c>
      <c r="H95" s="72">
        <f t="shared" ref="H95:AC95" si="73">IF(H$2=$F95,17.5,H94+0.25)</f>
        <v>35.25</v>
      </c>
      <c r="I95" s="72">
        <f t="shared" si="73"/>
        <v>37</v>
      </c>
      <c r="J95" s="72">
        <f t="shared" si="73"/>
        <v>37.5</v>
      </c>
      <c r="K95" s="72">
        <f t="shared" si="73"/>
        <v>30.25</v>
      </c>
      <c r="L95" s="72">
        <f t="shared" si="73"/>
        <v>31.25</v>
      </c>
      <c r="M95" s="72">
        <f t="shared" si="73"/>
        <v>32.25</v>
      </c>
      <c r="N95" s="72">
        <f t="shared" si="73"/>
        <v>38</v>
      </c>
      <c r="O95" s="72">
        <f t="shared" si="73"/>
        <v>31.25</v>
      </c>
      <c r="P95" s="72">
        <f t="shared" si="73"/>
        <v>34.25</v>
      </c>
      <c r="Q95" s="72">
        <f t="shared" si="73"/>
        <v>34.25</v>
      </c>
      <c r="R95" s="72">
        <f t="shared" si="73"/>
        <v>18</v>
      </c>
      <c r="S95" s="72">
        <f t="shared" si="73"/>
        <v>25</v>
      </c>
      <c r="T95" s="72">
        <f t="shared" si="73"/>
        <v>23.5</v>
      </c>
      <c r="U95" s="72">
        <f t="shared" si="73"/>
        <v>23</v>
      </c>
      <c r="V95" s="72">
        <f t="shared" si="73"/>
        <v>26.25</v>
      </c>
      <c r="W95" s="72">
        <f t="shared" si="73"/>
        <v>22.5</v>
      </c>
      <c r="X95" s="72">
        <f t="shared" si="73"/>
        <v>19.75</v>
      </c>
      <c r="Y95" s="72">
        <f t="shared" si="73"/>
        <v>26</v>
      </c>
      <c r="Z95" s="72">
        <f t="shared" si="73"/>
        <v>21.5</v>
      </c>
      <c r="AA95" s="72">
        <f t="shared" si="73"/>
        <v>22</v>
      </c>
      <c r="AB95" s="72">
        <f t="shared" si="73"/>
        <v>21</v>
      </c>
      <c r="AC95" s="72">
        <f t="shared" si="73"/>
        <v>30.5</v>
      </c>
    </row>
    <row r="96" spans="1:29">
      <c r="B96" s="72">
        <f t="shared" si="45"/>
        <v>23</v>
      </c>
      <c r="D96" s="80" t="str">
        <f t="shared" si="70"/>
        <v>Må</v>
      </c>
      <c r="F96" s="80">
        <f t="shared" si="71"/>
        <v>0</v>
      </c>
      <c r="H96" s="72">
        <f t="shared" ref="H96:AC96" si="74">IF(H$2=$F96,17.5,H95+0.25)</f>
        <v>35.5</v>
      </c>
      <c r="I96" s="72">
        <f t="shared" si="74"/>
        <v>37.25</v>
      </c>
      <c r="J96" s="72">
        <f t="shared" si="74"/>
        <v>37.75</v>
      </c>
      <c r="K96" s="72">
        <f t="shared" si="74"/>
        <v>30.5</v>
      </c>
      <c r="L96" s="72">
        <f t="shared" si="74"/>
        <v>31.5</v>
      </c>
      <c r="M96" s="72">
        <f t="shared" si="74"/>
        <v>32.5</v>
      </c>
      <c r="N96" s="72">
        <f t="shared" si="74"/>
        <v>38.25</v>
      </c>
      <c r="O96" s="72">
        <f t="shared" si="74"/>
        <v>31.5</v>
      </c>
      <c r="P96" s="72">
        <f t="shared" si="74"/>
        <v>34.5</v>
      </c>
      <c r="Q96" s="72">
        <f t="shared" si="74"/>
        <v>34.5</v>
      </c>
      <c r="R96" s="72">
        <f t="shared" si="74"/>
        <v>18.25</v>
      </c>
      <c r="S96" s="72">
        <f t="shared" si="74"/>
        <v>25.25</v>
      </c>
      <c r="T96" s="72">
        <f t="shared" si="74"/>
        <v>23.75</v>
      </c>
      <c r="U96" s="72">
        <f t="shared" si="74"/>
        <v>23.25</v>
      </c>
      <c r="V96" s="72">
        <f t="shared" si="74"/>
        <v>26.5</v>
      </c>
      <c r="W96" s="72">
        <f t="shared" si="74"/>
        <v>22.75</v>
      </c>
      <c r="X96" s="72">
        <f t="shared" si="74"/>
        <v>20</v>
      </c>
      <c r="Y96" s="72">
        <f t="shared" si="74"/>
        <v>26.25</v>
      </c>
      <c r="Z96" s="72">
        <f t="shared" si="74"/>
        <v>21.75</v>
      </c>
      <c r="AA96" s="72">
        <f t="shared" si="74"/>
        <v>22.25</v>
      </c>
      <c r="AB96" s="72">
        <f t="shared" si="74"/>
        <v>21.25</v>
      </c>
      <c r="AC96" s="72">
        <f t="shared" si="74"/>
        <v>30.75</v>
      </c>
    </row>
    <row r="97" spans="1:29">
      <c r="A97" s="80" t="s">
        <v>89</v>
      </c>
      <c r="B97" s="72">
        <f t="shared" si="45"/>
        <v>23.25</v>
      </c>
      <c r="D97" s="80" t="str">
        <f t="shared" si="70"/>
        <v>Må</v>
      </c>
      <c r="F97" s="80">
        <f t="shared" si="71"/>
        <v>0</v>
      </c>
      <c r="H97" s="72">
        <f t="shared" ref="H97:AC97" si="75">IF(H$2=$F97,17.5,H96+0.25)</f>
        <v>35.75</v>
      </c>
      <c r="I97" s="72">
        <f t="shared" si="75"/>
        <v>37.5</v>
      </c>
      <c r="J97" s="72">
        <f t="shared" si="75"/>
        <v>38</v>
      </c>
      <c r="K97" s="72">
        <f t="shared" si="75"/>
        <v>30.75</v>
      </c>
      <c r="L97" s="72">
        <f t="shared" si="75"/>
        <v>31.75</v>
      </c>
      <c r="M97" s="72">
        <f t="shared" si="75"/>
        <v>32.75</v>
      </c>
      <c r="N97" s="72">
        <f t="shared" si="75"/>
        <v>38.5</v>
      </c>
      <c r="O97" s="72">
        <f t="shared" si="75"/>
        <v>31.75</v>
      </c>
      <c r="P97" s="72">
        <f t="shared" si="75"/>
        <v>34.75</v>
      </c>
      <c r="Q97" s="72">
        <f t="shared" si="75"/>
        <v>34.75</v>
      </c>
      <c r="R97" s="72">
        <f t="shared" si="75"/>
        <v>18.5</v>
      </c>
      <c r="S97" s="72">
        <f t="shared" si="75"/>
        <v>25.5</v>
      </c>
      <c r="T97" s="72">
        <f t="shared" si="75"/>
        <v>24</v>
      </c>
      <c r="U97" s="72">
        <f t="shared" si="75"/>
        <v>23.5</v>
      </c>
      <c r="V97" s="72">
        <f t="shared" si="75"/>
        <v>26.75</v>
      </c>
      <c r="W97" s="72">
        <f t="shared" si="75"/>
        <v>23</v>
      </c>
      <c r="X97" s="72">
        <f t="shared" si="75"/>
        <v>20.25</v>
      </c>
      <c r="Y97" s="72">
        <f t="shared" si="75"/>
        <v>26.5</v>
      </c>
      <c r="Z97" s="72">
        <f t="shared" si="75"/>
        <v>22</v>
      </c>
      <c r="AA97" s="72">
        <f t="shared" si="75"/>
        <v>22.5</v>
      </c>
      <c r="AB97" s="72">
        <f t="shared" si="75"/>
        <v>21.5</v>
      </c>
      <c r="AC97" s="72">
        <f t="shared" si="75"/>
        <v>31</v>
      </c>
    </row>
    <row r="98" spans="1:29">
      <c r="B98" s="72">
        <f t="shared" si="45"/>
        <v>23.5</v>
      </c>
      <c r="D98" s="80" t="str">
        <f t="shared" si="70"/>
        <v>Yt</v>
      </c>
      <c r="F98" s="80" t="str">
        <f t="shared" si="71"/>
        <v>YM1</v>
      </c>
      <c r="H98" s="72">
        <f t="shared" ref="H98:AC98" si="76">IF(H$2=$F98,17.5,H97+0.25)</f>
        <v>36</v>
      </c>
      <c r="I98" s="72">
        <f t="shared" si="76"/>
        <v>37.75</v>
      </c>
      <c r="J98" s="72">
        <f t="shared" si="76"/>
        <v>38.25</v>
      </c>
      <c r="K98" s="72">
        <f t="shared" si="76"/>
        <v>31</v>
      </c>
      <c r="L98" s="72">
        <f t="shared" si="76"/>
        <v>32</v>
      </c>
      <c r="M98" s="72">
        <f t="shared" si="76"/>
        <v>33</v>
      </c>
      <c r="N98" s="72">
        <f t="shared" si="76"/>
        <v>38.75</v>
      </c>
      <c r="O98" s="72">
        <f t="shared" si="76"/>
        <v>32</v>
      </c>
      <c r="P98" s="72">
        <f t="shared" si="76"/>
        <v>17.5</v>
      </c>
      <c r="Q98" s="72">
        <f t="shared" si="76"/>
        <v>35</v>
      </c>
      <c r="R98" s="72">
        <f t="shared" si="76"/>
        <v>18.75</v>
      </c>
      <c r="S98" s="72">
        <f t="shared" si="76"/>
        <v>25.75</v>
      </c>
      <c r="T98" s="72">
        <f t="shared" si="76"/>
        <v>24.25</v>
      </c>
      <c r="U98" s="72">
        <f t="shared" si="76"/>
        <v>23.75</v>
      </c>
      <c r="V98" s="72">
        <f t="shared" si="76"/>
        <v>27</v>
      </c>
      <c r="W98" s="72">
        <f t="shared" si="76"/>
        <v>23.25</v>
      </c>
      <c r="X98" s="72">
        <f t="shared" si="76"/>
        <v>20.5</v>
      </c>
      <c r="Y98" s="72">
        <f t="shared" si="76"/>
        <v>26.75</v>
      </c>
      <c r="Z98" s="72">
        <f t="shared" si="76"/>
        <v>22.25</v>
      </c>
      <c r="AA98" s="72">
        <f t="shared" si="76"/>
        <v>22.75</v>
      </c>
      <c r="AB98" s="72">
        <f t="shared" si="76"/>
        <v>21.75</v>
      </c>
      <c r="AC98" s="72">
        <f t="shared" si="76"/>
        <v>31.25</v>
      </c>
    </row>
    <row r="99" spans="1:29">
      <c r="B99" s="72">
        <f t="shared" si="45"/>
        <v>23.75</v>
      </c>
      <c r="D99" s="80" t="str">
        <f t="shared" si="70"/>
        <v>Yt</v>
      </c>
      <c r="F99" s="80">
        <f t="shared" si="71"/>
        <v>0</v>
      </c>
      <c r="H99" s="72">
        <f t="shared" ref="H99:AC99" si="77">IF(H$2=$F99,17.5,H98+0.25)</f>
        <v>36.25</v>
      </c>
      <c r="I99" s="72">
        <f t="shared" si="77"/>
        <v>38</v>
      </c>
      <c r="J99" s="72">
        <f t="shared" si="77"/>
        <v>38.5</v>
      </c>
      <c r="K99" s="72">
        <f t="shared" si="77"/>
        <v>31.25</v>
      </c>
      <c r="L99" s="72">
        <f t="shared" si="77"/>
        <v>32.25</v>
      </c>
      <c r="M99" s="72">
        <f t="shared" si="77"/>
        <v>33.25</v>
      </c>
      <c r="N99" s="72">
        <f t="shared" si="77"/>
        <v>39</v>
      </c>
      <c r="O99" s="72">
        <f t="shared" si="77"/>
        <v>32.25</v>
      </c>
      <c r="P99" s="72">
        <f t="shared" si="77"/>
        <v>17.75</v>
      </c>
      <c r="Q99" s="72">
        <f t="shared" si="77"/>
        <v>35.25</v>
      </c>
      <c r="R99" s="72">
        <f t="shared" si="77"/>
        <v>19</v>
      </c>
      <c r="S99" s="72">
        <f t="shared" si="77"/>
        <v>26</v>
      </c>
      <c r="T99" s="72">
        <f t="shared" si="77"/>
        <v>24.5</v>
      </c>
      <c r="U99" s="72">
        <f t="shared" si="77"/>
        <v>24</v>
      </c>
      <c r="V99" s="72">
        <f t="shared" si="77"/>
        <v>27.25</v>
      </c>
      <c r="W99" s="72">
        <f t="shared" si="77"/>
        <v>23.5</v>
      </c>
      <c r="X99" s="72">
        <f t="shared" si="77"/>
        <v>20.75</v>
      </c>
      <c r="Y99" s="72">
        <f t="shared" si="77"/>
        <v>27</v>
      </c>
      <c r="Z99" s="72">
        <f t="shared" si="77"/>
        <v>22.5</v>
      </c>
      <c r="AA99" s="72">
        <f t="shared" si="77"/>
        <v>23</v>
      </c>
      <c r="AB99" s="72">
        <f t="shared" si="77"/>
        <v>22</v>
      </c>
      <c r="AC99" s="72">
        <f t="shared" si="77"/>
        <v>31.5</v>
      </c>
    </row>
    <row r="100" spans="1:29">
      <c r="B100" s="72">
        <f t="shared" si="45"/>
        <v>24</v>
      </c>
      <c r="D100" s="80" t="str">
        <f t="shared" si="70"/>
        <v>Yt</v>
      </c>
      <c r="F100" s="80" t="str">
        <f t="shared" si="71"/>
        <v>YB1</v>
      </c>
      <c r="H100" s="72">
        <f t="shared" ref="H100:AC100" si="78">IF(H$2=$F100,17.5,H99+0.25)</f>
        <v>36.5</v>
      </c>
      <c r="I100" s="72">
        <f t="shared" si="78"/>
        <v>17.5</v>
      </c>
      <c r="J100" s="72">
        <f t="shared" si="78"/>
        <v>38.75</v>
      </c>
      <c r="K100" s="72">
        <f t="shared" si="78"/>
        <v>31.5</v>
      </c>
      <c r="L100" s="72">
        <f t="shared" si="78"/>
        <v>32.5</v>
      </c>
      <c r="M100" s="72">
        <f t="shared" si="78"/>
        <v>33.5</v>
      </c>
      <c r="N100" s="72">
        <f t="shared" si="78"/>
        <v>39.25</v>
      </c>
      <c r="O100" s="72">
        <f t="shared" si="78"/>
        <v>32.5</v>
      </c>
      <c r="P100" s="72">
        <f t="shared" si="78"/>
        <v>18</v>
      </c>
      <c r="Q100" s="72">
        <f t="shared" si="78"/>
        <v>35.5</v>
      </c>
      <c r="R100" s="72">
        <f t="shared" si="78"/>
        <v>19.25</v>
      </c>
      <c r="S100" s="72">
        <f t="shared" si="78"/>
        <v>26.25</v>
      </c>
      <c r="T100" s="72">
        <f t="shared" si="78"/>
        <v>24.75</v>
      </c>
      <c r="U100" s="72">
        <f t="shared" si="78"/>
        <v>24.25</v>
      </c>
      <c r="V100" s="72">
        <f t="shared" si="78"/>
        <v>27.5</v>
      </c>
      <c r="W100" s="72">
        <f t="shared" si="78"/>
        <v>23.75</v>
      </c>
      <c r="X100" s="72">
        <f t="shared" si="78"/>
        <v>21</v>
      </c>
      <c r="Y100" s="72">
        <f t="shared" si="78"/>
        <v>27.25</v>
      </c>
      <c r="Z100" s="72">
        <f t="shared" si="78"/>
        <v>22.75</v>
      </c>
      <c r="AA100" s="72">
        <f t="shared" si="78"/>
        <v>23.25</v>
      </c>
      <c r="AB100" s="72">
        <f t="shared" si="78"/>
        <v>22.25</v>
      </c>
      <c r="AC100" s="72">
        <f t="shared" si="78"/>
        <v>31.75</v>
      </c>
    </row>
    <row r="101" spans="1:29">
      <c r="A101" s="80" t="s">
        <v>90</v>
      </c>
      <c r="B101" s="72">
        <f t="shared" si="45"/>
        <v>24.25</v>
      </c>
      <c r="D101" s="80" t="str">
        <f t="shared" si="70"/>
        <v>Yt</v>
      </c>
      <c r="F101" s="80">
        <f t="shared" si="71"/>
        <v>0</v>
      </c>
      <c r="H101" s="72">
        <f t="shared" ref="H101:AC101" si="79">IF(H$2=$F101,17.5,H100+0.25)</f>
        <v>36.75</v>
      </c>
      <c r="I101" s="72">
        <f t="shared" si="79"/>
        <v>17.75</v>
      </c>
      <c r="J101" s="72">
        <f t="shared" si="79"/>
        <v>39</v>
      </c>
      <c r="K101" s="72">
        <f t="shared" si="79"/>
        <v>31.75</v>
      </c>
      <c r="L101" s="72">
        <f t="shared" si="79"/>
        <v>32.75</v>
      </c>
      <c r="M101" s="72">
        <f t="shared" si="79"/>
        <v>33.75</v>
      </c>
      <c r="N101" s="72">
        <f t="shared" si="79"/>
        <v>39.5</v>
      </c>
      <c r="O101" s="72">
        <f t="shared" si="79"/>
        <v>32.75</v>
      </c>
      <c r="P101" s="72">
        <f t="shared" si="79"/>
        <v>18.25</v>
      </c>
      <c r="Q101" s="72">
        <f t="shared" si="79"/>
        <v>35.75</v>
      </c>
      <c r="R101" s="72">
        <f t="shared" si="79"/>
        <v>19.5</v>
      </c>
      <c r="S101" s="72">
        <f t="shared" si="79"/>
        <v>26.5</v>
      </c>
      <c r="T101" s="72">
        <f t="shared" si="79"/>
        <v>25</v>
      </c>
      <c r="U101" s="72">
        <f t="shared" si="79"/>
        <v>24.5</v>
      </c>
      <c r="V101" s="72">
        <f t="shared" si="79"/>
        <v>27.75</v>
      </c>
      <c r="W101" s="72">
        <f t="shared" si="79"/>
        <v>24</v>
      </c>
      <c r="X101" s="72">
        <f t="shared" si="79"/>
        <v>21.25</v>
      </c>
      <c r="Y101" s="72">
        <f t="shared" si="79"/>
        <v>27.5</v>
      </c>
      <c r="Z101" s="72">
        <f t="shared" si="79"/>
        <v>23</v>
      </c>
      <c r="AA101" s="72">
        <f t="shared" si="79"/>
        <v>23.5</v>
      </c>
      <c r="AB101" s="72">
        <f t="shared" si="79"/>
        <v>22.5</v>
      </c>
      <c r="AC101" s="72">
        <f t="shared" si="79"/>
        <v>32</v>
      </c>
    </row>
    <row r="102" spans="1:29">
      <c r="B102" s="72">
        <f t="shared" si="45"/>
        <v>24.5</v>
      </c>
      <c r="D102" s="80" t="str">
        <f t="shared" si="70"/>
        <v>SU</v>
      </c>
      <c r="F102" s="80" t="str">
        <f t="shared" si="71"/>
        <v>IM1</v>
      </c>
      <c r="H102" s="72">
        <f t="shared" ref="H102:AC102" si="80">IF(H$2=$F102,17.5,H101+0.25)</f>
        <v>37</v>
      </c>
      <c r="I102" s="72">
        <f t="shared" si="80"/>
        <v>18</v>
      </c>
      <c r="J102" s="72">
        <f t="shared" si="80"/>
        <v>39.25</v>
      </c>
      <c r="K102" s="72">
        <f t="shared" si="80"/>
        <v>32</v>
      </c>
      <c r="L102" s="72">
        <f t="shared" si="80"/>
        <v>33</v>
      </c>
      <c r="M102" s="72">
        <f t="shared" si="80"/>
        <v>34</v>
      </c>
      <c r="N102" s="72">
        <f t="shared" si="80"/>
        <v>17.5</v>
      </c>
      <c r="O102" s="72">
        <f t="shared" si="80"/>
        <v>33</v>
      </c>
      <c r="P102" s="72">
        <f t="shared" si="80"/>
        <v>18.5</v>
      </c>
      <c r="Q102" s="72">
        <f t="shared" si="80"/>
        <v>36</v>
      </c>
      <c r="R102" s="72">
        <f t="shared" si="80"/>
        <v>19.75</v>
      </c>
      <c r="S102" s="72">
        <f t="shared" si="80"/>
        <v>26.75</v>
      </c>
      <c r="T102" s="72">
        <f t="shared" si="80"/>
        <v>25.25</v>
      </c>
      <c r="U102" s="72">
        <f t="shared" si="80"/>
        <v>24.75</v>
      </c>
      <c r="V102" s="72">
        <f t="shared" si="80"/>
        <v>28</v>
      </c>
      <c r="W102" s="72">
        <f t="shared" si="80"/>
        <v>24.25</v>
      </c>
      <c r="X102" s="72">
        <f t="shared" si="80"/>
        <v>21.5</v>
      </c>
      <c r="Y102" s="72">
        <f t="shared" si="80"/>
        <v>27.75</v>
      </c>
      <c r="Z102" s="72">
        <f t="shared" si="80"/>
        <v>23.25</v>
      </c>
      <c r="AA102" s="72">
        <f t="shared" si="80"/>
        <v>23.75</v>
      </c>
      <c r="AB102" s="72">
        <f t="shared" si="80"/>
        <v>22.75</v>
      </c>
      <c r="AC102" s="72">
        <f t="shared" si="80"/>
        <v>32.25</v>
      </c>
    </row>
    <row r="103" spans="1:29">
      <c r="B103" s="72">
        <f t="shared" si="45"/>
        <v>24.75</v>
      </c>
      <c r="D103" s="80" t="str">
        <f t="shared" si="70"/>
        <v>SU</v>
      </c>
      <c r="F103" s="80">
        <f t="shared" si="71"/>
        <v>0</v>
      </c>
      <c r="H103" s="72">
        <f t="shared" ref="H103:AC103" si="81">IF(H$2=$F103,17.5,H102+0.25)</f>
        <v>37.25</v>
      </c>
      <c r="I103" s="72">
        <f t="shared" si="81"/>
        <v>18.25</v>
      </c>
      <c r="J103" s="72">
        <f t="shared" si="81"/>
        <v>39.5</v>
      </c>
      <c r="K103" s="72">
        <f t="shared" si="81"/>
        <v>32.25</v>
      </c>
      <c r="L103" s="72">
        <f t="shared" si="81"/>
        <v>33.25</v>
      </c>
      <c r="M103" s="72">
        <f t="shared" si="81"/>
        <v>34.25</v>
      </c>
      <c r="N103" s="72">
        <f t="shared" si="81"/>
        <v>17.75</v>
      </c>
      <c r="O103" s="72">
        <f t="shared" si="81"/>
        <v>33.25</v>
      </c>
      <c r="P103" s="72">
        <f t="shared" si="81"/>
        <v>18.75</v>
      </c>
      <c r="Q103" s="72">
        <f t="shared" si="81"/>
        <v>36.25</v>
      </c>
      <c r="R103" s="72">
        <f t="shared" si="81"/>
        <v>20</v>
      </c>
      <c r="S103" s="72">
        <f t="shared" si="81"/>
        <v>27</v>
      </c>
      <c r="T103" s="72">
        <f t="shared" si="81"/>
        <v>25.5</v>
      </c>
      <c r="U103" s="72">
        <f t="shared" si="81"/>
        <v>25</v>
      </c>
      <c r="V103" s="72">
        <f t="shared" si="81"/>
        <v>28.25</v>
      </c>
      <c r="W103" s="72">
        <f t="shared" si="81"/>
        <v>24.5</v>
      </c>
      <c r="X103" s="72">
        <f t="shared" si="81"/>
        <v>21.75</v>
      </c>
      <c r="Y103" s="72">
        <f t="shared" si="81"/>
        <v>28</v>
      </c>
      <c r="Z103" s="72">
        <f t="shared" si="81"/>
        <v>23.5</v>
      </c>
      <c r="AA103" s="72">
        <f t="shared" si="81"/>
        <v>24</v>
      </c>
      <c r="AB103" s="72">
        <f t="shared" si="81"/>
        <v>23</v>
      </c>
      <c r="AC103" s="72">
        <f t="shared" si="81"/>
        <v>32.5</v>
      </c>
    </row>
    <row r="104" spans="1:29">
      <c r="B104" s="72">
        <f t="shared" si="45"/>
        <v>25</v>
      </c>
      <c r="D104" s="80" t="str">
        <f t="shared" si="70"/>
        <v>SU</v>
      </c>
      <c r="F104" s="80" t="str">
        <f t="shared" si="71"/>
        <v>IB1</v>
      </c>
      <c r="H104" s="72">
        <f t="shared" ref="H104:AC104" si="82">IF(H$2=$F104,17.5,H103+0.25)</f>
        <v>37.5</v>
      </c>
      <c r="I104" s="72">
        <f t="shared" si="82"/>
        <v>18.5</v>
      </c>
      <c r="J104" s="72">
        <f t="shared" si="82"/>
        <v>17.5</v>
      </c>
      <c r="K104" s="72">
        <f t="shared" si="82"/>
        <v>32.5</v>
      </c>
      <c r="L104" s="72">
        <f t="shared" si="82"/>
        <v>33.5</v>
      </c>
      <c r="M104" s="72">
        <f t="shared" si="82"/>
        <v>34.5</v>
      </c>
      <c r="N104" s="72">
        <f t="shared" si="82"/>
        <v>18</v>
      </c>
      <c r="O104" s="72">
        <f t="shared" si="82"/>
        <v>33.5</v>
      </c>
      <c r="P104" s="72">
        <f t="shared" si="82"/>
        <v>19</v>
      </c>
      <c r="Q104" s="72">
        <f t="shared" si="82"/>
        <v>36.5</v>
      </c>
      <c r="R104" s="72">
        <f t="shared" si="82"/>
        <v>20.25</v>
      </c>
      <c r="S104" s="72">
        <f t="shared" si="82"/>
        <v>27.25</v>
      </c>
      <c r="T104" s="72">
        <f t="shared" si="82"/>
        <v>25.75</v>
      </c>
      <c r="U104" s="72">
        <f t="shared" si="82"/>
        <v>25.25</v>
      </c>
      <c r="V104" s="72">
        <f t="shared" si="82"/>
        <v>28.5</v>
      </c>
      <c r="W104" s="72">
        <f t="shared" si="82"/>
        <v>24.75</v>
      </c>
      <c r="X104" s="72">
        <f t="shared" si="82"/>
        <v>22</v>
      </c>
      <c r="Y104" s="72">
        <f t="shared" si="82"/>
        <v>28.25</v>
      </c>
      <c r="Z104" s="72">
        <f t="shared" si="82"/>
        <v>23.75</v>
      </c>
      <c r="AA104" s="72">
        <f t="shared" si="82"/>
        <v>24.25</v>
      </c>
      <c r="AB104" s="72">
        <f t="shared" si="82"/>
        <v>23.25</v>
      </c>
      <c r="AC104" s="72">
        <f t="shared" si="82"/>
        <v>32.75</v>
      </c>
    </row>
    <row r="105" spans="1:29">
      <c r="A105" s="80" t="s">
        <v>91</v>
      </c>
      <c r="B105" s="72">
        <f t="shared" si="45"/>
        <v>25.25</v>
      </c>
      <c r="D105" s="80" t="str">
        <f t="shared" si="70"/>
        <v>SU</v>
      </c>
      <c r="F105" s="80">
        <f t="shared" si="71"/>
        <v>0</v>
      </c>
      <c r="H105" s="72">
        <f t="shared" ref="H105:AC105" si="83">IF(H$2=$F105,17.5,H104+0.25)</f>
        <v>37.75</v>
      </c>
      <c r="I105" s="72">
        <f t="shared" si="83"/>
        <v>18.75</v>
      </c>
      <c r="J105" s="72">
        <f t="shared" si="83"/>
        <v>17.75</v>
      </c>
      <c r="K105" s="72">
        <f t="shared" si="83"/>
        <v>32.75</v>
      </c>
      <c r="L105" s="72">
        <f t="shared" si="83"/>
        <v>33.75</v>
      </c>
      <c r="M105" s="72">
        <f t="shared" si="83"/>
        <v>34.75</v>
      </c>
      <c r="N105" s="72">
        <f t="shared" si="83"/>
        <v>18.25</v>
      </c>
      <c r="O105" s="72">
        <f t="shared" si="83"/>
        <v>33.75</v>
      </c>
      <c r="P105" s="72">
        <f t="shared" si="83"/>
        <v>19.25</v>
      </c>
      <c r="Q105" s="72">
        <f t="shared" si="83"/>
        <v>36.75</v>
      </c>
      <c r="R105" s="72">
        <f t="shared" si="83"/>
        <v>20.5</v>
      </c>
      <c r="S105" s="72">
        <f t="shared" si="83"/>
        <v>27.5</v>
      </c>
      <c r="T105" s="72">
        <f t="shared" si="83"/>
        <v>26</v>
      </c>
      <c r="U105" s="72">
        <f t="shared" si="83"/>
        <v>25.5</v>
      </c>
      <c r="V105" s="72">
        <f t="shared" si="83"/>
        <v>28.75</v>
      </c>
      <c r="W105" s="72">
        <f t="shared" si="83"/>
        <v>25</v>
      </c>
      <c r="X105" s="72">
        <f t="shared" si="83"/>
        <v>22.25</v>
      </c>
      <c r="Y105" s="72">
        <f t="shared" si="83"/>
        <v>28.5</v>
      </c>
      <c r="Z105" s="72">
        <f t="shared" si="83"/>
        <v>24</v>
      </c>
      <c r="AA105" s="72">
        <f t="shared" si="83"/>
        <v>24.5</v>
      </c>
      <c r="AB105" s="72">
        <f t="shared" si="83"/>
        <v>23.5</v>
      </c>
      <c r="AC105" s="72">
        <f t="shared" si="83"/>
        <v>33</v>
      </c>
    </row>
    <row r="106" spans="1:29">
      <c r="B106" s="72">
        <f t="shared" si="45"/>
        <v>25.5</v>
      </c>
      <c r="D106" s="80" t="str">
        <f t="shared" si="70"/>
        <v>Fö</v>
      </c>
      <c r="F106" s="80">
        <f t="shared" si="71"/>
        <v>0</v>
      </c>
      <c r="H106" s="72">
        <f t="shared" ref="H106:AC106" si="84">IF(H$2=$F106,17.5,H105+0.25)</f>
        <v>38</v>
      </c>
      <c r="I106" s="72">
        <f t="shared" si="84"/>
        <v>19</v>
      </c>
      <c r="J106" s="72">
        <f t="shared" si="84"/>
        <v>18</v>
      </c>
      <c r="K106" s="72">
        <f t="shared" si="84"/>
        <v>33</v>
      </c>
      <c r="L106" s="72">
        <f t="shared" si="84"/>
        <v>34</v>
      </c>
      <c r="M106" s="72">
        <f t="shared" si="84"/>
        <v>35</v>
      </c>
      <c r="N106" s="72">
        <f t="shared" si="84"/>
        <v>18.5</v>
      </c>
      <c r="O106" s="72">
        <f t="shared" si="84"/>
        <v>34</v>
      </c>
      <c r="P106" s="72">
        <f t="shared" si="84"/>
        <v>19.5</v>
      </c>
      <c r="Q106" s="72">
        <f t="shared" si="84"/>
        <v>37</v>
      </c>
      <c r="R106" s="72">
        <f t="shared" si="84"/>
        <v>20.75</v>
      </c>
      <c r="S106" s="72">
        <f t="shared" si="84"/>
        <v>27.75</v>
      </c>
      <c r="T106" s="72">
        <f t="shared" si="84"/>
        <v>26.25</v>
      </c>
      <c r="U106" s="72">
        <f t="shared" si="84"/>
        <v>25.75</v>
      </c>
      <c r="V106" s="72">
        <f t="shared" si="84"/>
        <v>29</v>
      </c>
      <c r="W106" s="72">
        <f t="shared" si="84"/>
        <v>25.25</v>
      </c>
      <c r="X106" s="72">
        <f t="shared" si="84"/>
        <v>22.5</v>
      </c>
      <c r="Y106" s="72">
        <f t="shared" si="84"/>
        <v>28.75</v>
      </c>
      <c r="Z106" s="72">
        <f t="shared" si="84"/>
        <v>24.25</v>
      </c>
      <c r="AA106" s="72">
        <f t="shared" si="84"/>
        <v>24.75</v>
      </c>
      <c r="AB106" s="72">
        <f t="shared" si="84"/>
        <v>23.75</v>
      </c>
      <c r="AC106" s="72">
        <f t="shared" si="84"/>
        <v>33.25</v>
      </c>
    </row>
    <row r="107" spans="1:29">
      <c r="B107" s="72">
        <f t="shared" si="45"/>
        <v>25.75</v>
      </c>
      <c r="D107" s="80" t="str">
        <f t="shared" si="70"/>
        <v>Fö</v>
      </c>
      <c r="F107" s="80">
        <f t="shared" si="71"/>
        <v>0</v>
      </c>
      <c r="H107" s="72">
        <f t="shared" ref="H107:AC107" si="85">IF(H$2=$F107,17.5,H106+0.25)</f>
        <v>38.25</v>
      </c>
      <c r="I107" s="72">
        <f t="shared" si="85"/>
        <v>19.25</v>
      </c>
      <c r="J107" s="72">
        <f t="shared" si="85"/>
        <v>18.25</v>
      </c>
      <c r="K107" s="72">
        <f t="shared" si="85"/>
        <v>33.25</v>
      </c>
      <c r="L107" s="72">
        <f t="shared" si="85"/>
        <v>34.25</v>
      </c>
      <c r="M107" s="72">
        <f t="shared" si="85"/>
        <v>35.25</v>
      </c>
      <c r="N107" s="72">
        <f t="shared" si="85"/>
        <v>18.75</v>
      </c>
      <c r="O107" s="72">
        <f t="shared" si="85"/>
        <v>34.25</v>
      </c>
      <c r="P107" s="72">
        <f t="shared" si="85"/>
        <v>19.75</v>
      </c>
      <c r="Q107" s="72">
        <f t="shared" si="85"/>
        <v>37.25</v>
      </c>
      <c r="R107" s="72">
        <f t="shared" si="85"/>
        <v>21</v>
      </c>
      <c r="S107" s="72">
        <f t="shared" si="85"/>
        <v>28</v>
      </c>
      <c r="T107" s="72">
        <f t="shared" si="85"/>
        <v>26.5</v>
      </c>
      <c r="U107" s="72">
        <f t="shared" si="85"/>
        <v>26</v>
      </c>
      <c r="V107" s="72">
        <f t="shared" si="85"/>
        <v>29.25</v>
      </c>
      <c r="W107" s="72">
        <f t="shared" si="85"/>
        <v>25.5</v>
      </c>
      <c r="X107" s="72">
        <f t="shared" si="85"/>
        <v>22.75</v>
      </c>
      <c r="Y107" s="72">
        <f t="shared" si="85"/>
        <v>29</v>
      </c>
      <c r="Z107" s="72">
        <f t="shared" si="85"/>
        <v>24.5</v>
      </c>
      <c r="AA107" s="72">
        <f t="shared" si="85"/>
        <v>25</v>
      </c>
      <c r="AB107" s="72">
        <f t="shared" si="85"/>
        <v>24</v>
      </c>
      <c r="AC107" s="72">
        <f t="shared" si="85"/>
        <v>33.5</v>
      </c>
    </row>
    <row r="108" spans="1:29">
      <c r="B108" s="72">
        <f t="shared" si="45"/>
        <v>26</v>
      </c>
      <c r="D108" s="80" t="str">
        <f t="shared" si="70"/>
        <v>Fö</v>
      </c>
      <c r="F108" s="80" t="str">
        <f t="shared" si="71"/>
        <v>MV1</v>
      </c>
      <c r="H108" s="72">
        <f t="shared" ref="H108:AC108" si="86">IF(H$2=$F108,17.5,H107+0.25)</f>
        <v>17.5</v>
      </c>
      <c r="I108" s="72">
        <f t="shared" si="86"/>
        <v>19.5</v>
      </c>
      <c r="J108" s="72">
        <f t="shared" si="86"/>
        <v>18.5</v>
      </c>
      <c r="K108" s="72">
        <f t="shared" si="86"/>
        <v>33.5</v>
      </c>
      <c r="L108" s="72">
        <f t="shared" si="86"/>
        <v>34.5</v>
      </c>
      <c r="M108" s="72">
        <f t="shared" si="86"/>
        <v>35.5</v>
      </c>
      <c r="N108" s="72">
        <f t="shared" si="86"/>
        <v>19</v>
      </c>
      <c r="O108" s="72">
        <f t="shared" si="86"/>
        <v>34.5</v>
      </c>
      <c r="P108" s="72">
        <f t="shared" si="86"/>
        <v>20</v>
      </c>
      <c r="Q108" s="72">
        <f t="shared" si="86"/>
        <v>37.5</v>
      </c>
      <c r="R108" s="72">
        <f t="shared" si="86"/>
        <v>21.25</v>
      </c>
      <c r="S108" s="72">
        <f t="shared" si="86"/>
        <v>28.25</v>
      </c>
      <c r="T108" s="72">
        <f t="shared" si="86"/>
        <v>26.75</v>
      </c>
      <c r="U108" s="72">
        <f t="shared" si="86"/>
        <v>26.25</v>
      </c>
      <c r="V108" s="72">
        <f t="shared" si="86"/>
        <v>29.5</v>
      </c>
      <c r="W108" s="72">
        <f t="shared" si="86"/>
        <v>25.75</v>
      </c>
      <c r="X108" s="72">
        <f t="shared" si="86"/>
        <v>23</v>
      </c>
      <c r="Y108" s="72">
        <f t="shared" si="86"/>
        <v>29.25</v>
      </c>
      <c r="Z108" s="72">
        <f t="shared" si="86"/>
        <v>24.75</v>
      </c>
      <c r="AA108" s="72">
        <f t="shared" si="86"/>
        <v>25.25</v>
      </c>
      <c r="AB108" s="72">
        <f t="shared" si="86"/>
        <v>24.25</v>
      </c>
      <c r="AC108" s="72">
        <f t="shared" si="86"/>
        <v>33.75</v>
      </c>
    </row>
    <row r="109" spans="1:29">
      <c r="A109" s="80" t="s">
        <v>92</v>
      </c>
      <c r="B109" s="72">
        <f t="shared" si="45"/>
        <v>26.25</v>
      </c>
      <c r="D109" s="80" t="str">
        <f t="shared" si="70"/>
        <v>Fö</v>
      </c>
      <c r="F109" s="80">
        <f t="shared" si="71"/>
        <v>0</v>
      </c>
      <c r="H109" s="72">
        <f t="shared" ref="H109:AC109" si="87">IF(H$2=$F109,17.5,H108+0.25)</f>
        <v>17.75</v>
      </c>
      <c r="I109" s="72">
        <f t="shared" si="87"/>
        <v>19.75</v>
      </c>
      <c r="J109" s="72">
        <f t="shared" si="87"/>
        <v>18.75</v>
      </c>
      <c r="K109" s="72">
        <f t="shared" si="87"/>
        <v>33.75</v>
      </c>
      <c r="L109" s="72">
        <f t="shared" si="87"/>
        <v>34.75</v>
      </c>
      <c r="M109" s="72">
        <f t="shared" si="87"/>
        <v>35.75</v>
      </c>
      <c r="N109" s="72">
        <f t="shared" si="87"/>
        <v>19.25</v>
      </c>
      <c r="O109" s="72">
        <f t="shared" si="87"/>
        <v>34.75</v>
      </c>
      <c r="P109" s="72">
        <f t="shared" si="87"/>
        <v>20.25</v>
      </c>
      <c r="Q109" s="72">
        <f t="shared" si="87"/>
        <v>37.75</v>
      </c>
      <c r="R109" s="72">
        <f t="shared" si="87"/>
        <v>21.5</v>
      </c>
      <c r="S109" s="72">
        <f t="shared" si="87"/>
        <v>28.5</v>
      </c>
      <c r="T109" s="72">
        <f t="shared" si="87"/>
        <v>27</v>
      </c>
      <c r="U109" s="72">
        <f t="shared" si="87"/>
        <v>26.5</v>
      </c>
      <c r="V109" s="72">
        <f t="shared" si="87"/>
        <v>29.75</v>
      </c>
      <c r="W109" s="72">
        <f t="shared" si="87"/>
        <v>26</v>
      </c>
      <c r="X109" s="72">
        <f t="shared" si="87"/>
        <v>23.25</v>
      </c>
      <c r="Y109" s="72">
        <f t="shared" si="87"/>
        <v>29.5</v>
      </c>
      <c r="Z109" s="72">
        <f t="shared" si="87"/>
        <v>25</v>
      </c>
      <c r="AA109" s="72">
        <f t="shared" si="87"/>
        <v>25.5</v>
      </c>
      <c r="AB109" s="72">
        <f t="shared" si="87"/>
        <v>24.5</v>
      </c>
      <c r="AC109" s="72">
        <f t="shared" si="87"/>
        <v>34</v>
      </c>
    </row>
    <row r="110" spans="1:29">
      <c r="B110" s="72">
        <f t="shared" si="45"/>
        <v>26.5</v>
      </c>
      <c r="D110" s="80" t="str">
        <f t="shared" si="70"/>
        <v>Fö</v>
      </c>
      <c r="F110" s="80">
        <f t="shared" si="71"/>
        <v>0</v>
      </c>
      <c r="H110" s="72">
        <f t="shared" ref="H110:AC110" si="88">IF(H$2=$F110,17.5,H109+0.25)</f>
        <v>18</v>
      </c>
      <c r="I110" s="72">
        <f t="shared" si="88"/>
        <v>20</v>
      </c>
      <c r="J110" s="72">
        <f t="shared" si="88"/>
        <v>19</v>
      </c>
      <c r="K110" s="72">
        <f t="shared" si="88"/>
        <v>34</v>
      </c>
      <c r="L110" s="72">
        <f t="shared" si="88"/>
        <v>35</v>
      </c>
      <c r="M110" s="72">
        <f t="shared" si="88"/>
        <v>36</v>
      </c>
      <c r="N110" s="72">
        <f t="shared" si="88"/>
        <v>19.5</v>
      </c>
      <c r="O110" s="72">
        <f t="shared" si="88"/>
        <v>35</v>
      </c>
      <c r="P110" s="72">
        <f t="shared" si="88"/>
        <v>20.5</v>
      </c>
      <c r="Q110" s="72">
        <f t="shared" si="88"/>
        <v>38</v>
      </c>
      <c r="R110" s="72">
        <f t="shared" si="88"/>
        <v>21.75</v>
      </c>
      <c r="S110" s="72">
        <f t="shared" si="88"/>
        <v>28.75</v>
      </c>
      <c r="T110" s="72">
        <f t="shared" si="88"/>
        <v>27.25</v>
      </c>
      <c r="U110" s="72">
        <f t="shared" si="88"/>
        <v>26.75</v>
      </c>
      <c r="V110" s="72">
        <f t="shared" si="88"/>
        <v>30</v>
      </c>
      <c r="W110" s="72">
        <f t="shared" si="88"/>
        <v>26.25</v>
      </c>
      <c r="X110" s="72">
        <f t="shared" si="88"/>
        <v>23.5</v>
      </c>
      <c r="Y110" s="72">
        <f t="shared" si="88"/>
        <v>29.75</v>
      </c>
      <c r="Z110" s="72">
        <f t="shared" si="88"/>
        <v>25.25</v>
      </c>
      <c r="AA110" s="72">
        <f t="shared" si="88"/>
        <v>25.75</v>
      </c>
      <c r="AB110" s="72">
        <f t="shared" si="88"/>
        <v>24.75</v>
      </c>
      <c r="AC110" s="72">
        <f t="shared" si="88"/>
        <v>34.25</v>
      </c>
    </row>
    <row r="111" spans="1:29">
      <c r="B111" s="72">
        <f t="shared" si="45"/>
        <v>26.75</v>
      </c>
      <c r="D111" s="80" t="str">
        <f t="shared" si="70"/>
        <v>MV</v>
      </c>
      <c r="F111" s="80">
        <f t="shared" si="71"/>
        <v>0</v>
      </c>
      <c r="H111" s="72">
        <f t="shared" ref="H111:AC111" si="89">IF(H$2=$F111,17.5,H110+0.25)</f>
        <v>18.25</v>
      </c>
      <c r="I111" s="72">
        <f t="shared" si="89"/>
        <v>20.25</v>
      </c>
      <c r="J111" s="72">
        <f t="shared" si="89"/>
        <v>19.25</v>
      </c>
      <c r="K111" s="72">
        <f t="shared" si="89"/>
        <v>34.25</v>
      </c>
      <c r="L111" s="72">
        <f t="shared" si="89"/>
        <v>35.25</v>
      </c>
      <c r="M111" s="72">
        <f t="shared" si="89"/>
        <v>36.25</v>
      </c>
      <c r="N111" s="72">
        <f t="shared" si="89"/>
        <v>19.75</v>
      </c>
      <c r="O111" s="72">
        <f t="shared" si="89"/>
        <v>35.25</v>
      </c>
      <c r="P111" s="72">
        <f t="shared" si="89"/>
        <v>20.75</v>
      </c>
      <c r="Q111" s="72">
        <f t="shared" si="89"/>
        <v>38.25</v>
      </c>
      <c r="R111" s="72">
        <f t="shared" si="89"/>
        <v>22</v>
      </c>
      <c r="S111" s="72">
        <f t="shared" si="89"/>
        <v>29</v>
      </c>
      <c r="T111" s="72">
        <f t="shared" si="89"/>
        <v>27.5</v>
      </c>
      <c r="U111" s="72">
        <f t="shared" si="89"/>
        <v>27</v>
      </c>
      <c r="V111" s="72">
        <f t="shared" si="89"/>
        <v>30.25</v>
      </c>
      <c r="W111" s="72">
        <f t="shared" si="89"/>
        <v>26.5</v>
      </c>
      <c r="X111" s="72">
        <f t="shared" si="89"/>
        <v>23.75</v>
      </c>
      <c r="Y111" s="72">
        <f t="shared" si="89"/>
        <v>30</v>
      </c>
      <c r="Z111" s="72">
        <f t="shared" si="89"/>
        <v>25.5</v>
      </c>
      <c r="AA111" s="72">
        <f t="shared" si="89"/>
        <v>26</v>
      </c>
      <c r="AB111" s="72">
        <f t="shared" si="89"/>
        <v>25</v>
      </c>
      <c r="AC111" s="72">
        <f t="shared" si="89"/>
        <v>34.5</v>
      </c>
    </row>
    <row r="112" spans="1:29">
      <c r="B112" s="72">
        <f t="shared" si="45"/>
        <v>27</v>
      </c>
      <c r="D112" s="80" t="str">
        <f t="shared" si="70"/>
        <v>MV</v>
      </c>
      <c r="F112" s="80">
        <f t="shared" si="71"/>
        <v>0</v>
      </c>
      <c r="H112" s="72">
        <f t="shared" ref="H112:AC112" si="90">IF(H$2=$F112,17.5,H111+0.25)</f>
        <v>18.5</v>
      </c>
      <c r="I112" s="72">
        <f t="shared" si="90"/>
        <v>20.5</v>
      </c>
      <c r="J112" s="72">
        <f t="shared" si="90"/>
        <v>19.5</v>
      </c>
      <c r="K112" s="72">
        <f t="shared" si="90"/>
        <v>34.5</v>
      </c>
      <c r="L112" s="72">
        <f t="shared" si="90"/>
        <v>35.5</v>
      </c>
      <c r="M112" s="72">
        <f t="shared" si="90"/>
        <v>36.5</v>
      </c>
      <c r="N112" s="72">
        <f t="shared" si="90"/>
        <v>20</v>
      </c>
      <c r="O112" s="72">
        <f t="shared" si="90"/>
        <v>35.5</v>
      </c>
      <c r="P112" s="72">
        <f t="shared" si="90"/>
        <v>21</v>
      </c>
      <c r="Q112" s="72">
        <f t="shared" si="90"/>
        <v>38.5</v>
      </c>
      <c r="R112" s="72">
        <f t="shared" si="90"/>
        <v>22.25</v>
      </c>
      <c r="S112" s="72">
        <f t="shared" si="90"/>
        <v>29.25</v>
      </c>
      <c r="T112" s="72">
        <f t="shared" si="90"/>
        <v>27.75</v>
      </c>
      <c r="U112" s="72">
        <f t="shared" si="90"/>
        <v>27.25</v>
      </c>
      <c r="V112" s="72">
        <f t="shared" si="90"/>
        <v>30.5</v>
      </c>
      <c r="W112" s="72">
        <f t="shared" si="90"/>
        <v>26.75</v>
      </c>
      <c r="X112" s="72">
        <f t="shared" si="90"/>
        <v>24</v>
      </c>
      <c r="Y112" s="72">
        <f t="shared" si="90"/>
        <v>30.25</v>
      </c>
      <c r="Z112" s="72">
        <f t="shared" si="90"/>
        <v>25.75</v>
      </c>
      <c r="AA112" s="72">
        <f t="shared" si="90"/>
        <v>26.25</v>
      </c>
      <c r="AB112" s="72">
        <f t="shared" si="90"/>
        <v>25.25</v>
      </c>
      <c r="AC112" s="72">
        <f t="shared" si="90"/>
        <v>34.75</v>
      </c>
    </row>
    <row r="113" spans="1:29">
      <c r="A113" s="80" t="s">
        <v>93</v>
      </c>
      <c r="B113" s="72">
        <f t="shared" si="45"/>
        <v>27.25</v>
      </c>
      <c r="D113" s="80" t="str">
        <f t="shared" si="70"/>
        <v>MV</v>
      </c>
      <c r="F113" s="80">
        <f t="shared" si="71"/>
        <v>0</v>
      </c>
      <c r="H113" s="72">
        <f t="shared" ref="H113:AC113" si="91">IF(H$2=$F113,17.5,H112+0.25)</f>
        <v>18.75</v>
      </c>
      <c r="I113" s="72">
        <f t="shared" si="91"/>
        <v>20.75</v>
      </c>
      <c r="J113" s="72">
        <f t="shared" si="91"/>
        <v>19.75</v>
      </c>
      <c r="K113" s="72">
        <f t="shared" si="91"/>
        <v>34.75</v>
      </c>
      <c r="L113" s="72">
        <f t="shared" si="91"/>
        <v>35.75</v>
      </c>
      <c r="M113" s="72">
        <f t="shared" si="91"/>
        <v>36.75</v>
      </c>
      <c r="N113" s="72">
        <f t="shared" si="91"/>
        <v>20.25</v>
      </c>
      <c r="O113" s="72">
        <f t="shared" si="91"/>
        <v>35.75</v>
      </c>
      <c r="P113" s="72">
        <f t="shared" si="91"/>
        <v>21.25</v>
      </c>
      <c r="Q113" s="72">
        <f t="shared" si="91"/>
        <v>38.75</v>
      </c>
      <c r="R113" s="72">
        <f t="shared" si="91"/>
        <v>22.5</v>
      </c>
      <c r="S113" s="72">
        <f t="shared" si="91"/>
        <v>29.5</v>
      </c>
      <c r="T113" s="72">
        <f t="shared" si="91"/>
        <v>28</v>
      </c>
      <c r="U113" s="72">
        <f t="shared" si="91"/>
        <v>27.5</v>
      </c>
      <c r="V113" s="72">
        <f t="shared" si="91"/>
        <v>30.75</v>
      </c>
      <c r="W113" s="72">
        <f t="shared" si="91"/>
        <v>27</v>
      </c>
      <c r="X113" s="72">
        <f t="shared" si="91"/>
        <v>24.25</v>
      </c>
      <c r="Y113" s="72">
        <f t="shared" si="91"/>
        <v>30.5</v>
      </c>
      <c r="Z113" s="72">
        <f t="shared" si="91"/>
        <v>26</v>
      </c>
      <c r="AA113" s="72">
        <f t="shared" si="91"/>
        <v>26.5</v>
      </c>
      <c r="AB113" s="72">
        <f t="shared" si="91"/>
        <v>25.5</v>
      </c>
      <c r="AC113" s="72">
        <f t="shared" si="91"/>
        <v>35</v>
      </c>
    </row>
    <row r="114" spans="1:29">
      <c r="B114" s="72">
        <f t="shared" si="45"/>
        <v>27.5</v>
      </c>
      <c r="D114" s="80" t="str">
        <f t="shared" si="70"/>
        <v>MV</v>
      </c>
      <c r="F114" s="80" t="str">
        <f t="shared" si="71"/>
        <v>FW5</v>
      </c>
      <c r="H114" s="72">
        <f t="shared" ref="H114:AC114" si="92">IF(H$2=$F114,17.5,H113+0.25)</f>
        <v>19</v>
      </c>
      <c r="I114" s="72">
        <f t="shared" si="92"/>
        <v>21</v>
      </c>
      <c r="J114" s="72">
        <f t="shared" si="92"/>
        <v>20</v>
      </c>
      <c r="K114" s="72">
        <f t="shared" si="92"/>
        <v>35</v>
      </c>
      <c r="L114" s="72">
        <f t="shared" si="92"/>
        <v>36</v>
      </c>
      <c r="M114" s="72">
        <f t="shared" si="92"/>
        <v>37</v>
      </c>
      <c r="N114" s="72">
        <f t="shared" si="92"/>
        <v>20.5</v>
      </c>
      <c r="O114" s="72">
        <f t="shared" si="92"/>
        <v>36</v>
      </c>
      <c r="P114" s="72">
        <f t="shared" si="92"/>
        <v>21.5</v>
      </c>
      <c r="Q114" s="72">
        <f t="shared" si="92"/>
        <v>39</v>
      </c>
      <c r="R114" s="72">
        <f t="shared" si="92"/>
        <v>22.75</v>
      </c>
      <c r="S114" s="72">
        <f t="shared" si="92"/>
        <v>29.75</v>
      </c>
      <c r="T114" s="72">
        <f t="shared" si="92"/>
        <v>28.25</v>
      </c>
      <c r="U114" s="72">
        <f t="shared" si="92"/>
        <v>27.75</v>
      </c>
      <c r="V114" s="72">
        <f t="shared" si="92"/>
        <v>31</v>
      </c>
      <c r="W114" s="72">
        <f t="shared" si="92"/>
        <v>27.25</v>
      </c>
      <c r="X114" s="72">
        <f t="shared" si="92"/>
        <v>24.5</v>
      </c>
      <c r="Y114" s="72">
        <f t="shared" si="92"/>
        <v>30.75</v>
      </c>
      <c r="Z114" s="72">
        <f t="shared" si="92"/>
        <v>26.25</v>
      </c>
      <c r="AA114" s="72">
        <f t="shared" si="92"/>
        <v>17.5</v>
      </c>
      <c r="AB114" s="72">
        <f t="shared" si="92"/>
        <v>25.75</v>
      </c>
      <c r="AC114" s="72">
        <f t="shared" si="92"/>
        <v>35.25</v>
      </c>
    </row>
    <row r="115" spans="1:29">
      <c r="B115" s="72">
        <f t="shared" si="45"/>
        <v>27.75</v>
      </c>
      <c r="D115" s="80" t="str">
        <f t="shared" si="70"/>
        <v>MV</v>
      </c>
      <c r="F115" s="80">
        <f t="shared" si="71"/>
        <v>0</v>
      </c>
      <c r="H115" s="72">
        <f t="shared" ref="H115:AC115" si="93">IF(H$2=$F115,17.5,H114+0.25)</f>
        <v>19.25</v>
      </c>
      <c r="I115" s="72">
        <f t="shared" si="93"/>
        <v>21.25</v>
      </c>
      <c r="J115" s="72">
        <f t="shared" si="93"/>
        <v>20.25</v>
      </c>
      <c r="K115" s="72">
        <f t="shared" si="93"/>
        <v>35.25</v>
      </c>
      <c r="L115" s="72">
        <f t="shared" si="93"/>
        <v>36.25</v>
      </c>
      <c r="M115" s="72">
        <f t="shared" si="93"/>
        <v>37.25</v>
      </c>
      <c r="N115" s="72">
        <f t="shared" si="93"/>
        <v>20.75</v>
      </c>
      <c r="O115" s="72">
        <f t="shared" si="93"/>
        <v>36.25</v>
      </c>
      <c r="P115" s="72">
        <f t="shared" si="93"/>
        <v>21.75</v>
      </c>
      <c r="Q115" s="72">
        <f t="shared" si="93"/>
        <v>39.25</v>
      </c>
      <c r="R115" s="72">
        <f t="shared" si="93"/>
        <v>23</v>
      </c>
      <c r="S115" s="72">
        <f t="shared" si="93"/>
        <v>30</v>
      </c>
      <c r="T115" s="72">
        <f t="shared" si="93"/>
        <v>28.5</v>
      </c>
      <c r="U115" s="72">
        <f t="shared" si="93"/>
        <v>28</v>
      </c>
      <c r="V115" s="72">
        <f t="shared" si="93"/>
        <v>31.25</v>
      </c>
      <c r="W115" s="72">
        <f t="shared" si="93"/>
        <v>27.5</v>
      </c>
      <c r="X115" s="72">
        <f t="shared" si="93"/>
        <v>24.75</v>
      </c>
      <c r="Y115" s="72">
        <f t="shared" si="93"/>
        <v>31</v>
      </c>
      <c r="Z115" s="72">
        <f t="shared" si="93"/>
        <v>26.5</v>
      </c>
      <c r="AA115" s="72">
        <f t="shared" si="93"/>
        <v>17.75</v>
      </c>
      <c r="AB115" s="72">
        <f t="shared" si="93"/>
        <v>26</v>
      </c>
      <c r="AC115" s="72">
        <f t="shared" si="93"/>
        <v>35.5</v>
      </c>
    </row>
    <row r="116" spans="1:29">
      <c r="B116" s="72">
        <f t="shared" si="45"/>
        <v>28</v>
      </c>
      <c r="D116" s="80" t="str">
        <f t="shared" si="70"/>
        <v>MV</v>
      </c>
      <c r="F116" s="80" t="str">
        <f t="shared" si="71"/>
        <v>FW6</v>
      </c>
      <c r="H116" s="72">
        <f t="shared" ref="H116:AC116" si="94">IF(H$2=$F116,17.5,H115+0.25)</f>
        <v>19.5</v>
      </c>
      <c r="I116" s="72">
        <f t="shared" si="94"/>
        <v>21.5</v>
      </c>
      <c r="J116" s="72">
        <f t="shared" si="94"/>
        <v>20.5</v>
      </c>
      <c r="K116" s="72">
        <f t="shared" si="94"/>
        <v>35.5</v>
      </c>
      <c r="L116" s="72">
        <f t="shared" si="94"/>
        <v>36.5</v>
      </c>
      <c r="M116" s="72">
        <f t="shared" si="94"/>
        <v>37.5</v>
      </c>
      <c r="N116" s="72">
        <f t="shared" si="94"/>
        <v>21</v>
      </c>
      <c r="O116" s="72">
        <f t="shared" si="94"/>
        <v>36.5</v>
      </c>
      <c r="P116" s="72">
        <f t="shared" si="94"/>
        <v>22</v>
      </c>
      <c r="Q116" s="72">
        <f t="shared" si="94"/>
        <v>39.5</v>
      </c>
      <c r="R116" s="72">
        <f t="shared" si="94"/>
        <v>23.25</v>
      </c>
      <c r="S116" s="72">
        <f t="shared" si="94"/>
        <v>30.25</v>
      </c>
      <c r="T116" s="72">
        <f t="shared" si="94"/>
        <v>28.75</v>
      </c>
      <c r="U116" s="72">
        <f t="shared" si="94"/>
        <v>28.25</v>
      </c>
      <c r="V116" s="72">
        <f t="shared" si="94"/>
        <v>31.5</v>
      </c>
      <c r="W116" s="72">
        <f t="shared" si="94"/>
        <v>27.75</v>
      </c>
      <c r="X116" s="72">
        <f t="shared" si="94"/>
        <v>25</v>
      </c>
      <c r="Y116" s="72">
        <f t="shared" si="94"/>
        <v>31.25</v>
      </c>
      <c r="Z116" s="72">
        <f t="shared" si="94"/>
        <v>17.5</v>
      </c>
      <c r="AA116" s="72">
        <f t="shared" si="94"/>
        <v>18</v>
      </c>
      <c r="AB116" s="72">
        <f t="shared" si="94"/>
        <v>26.25</v>
      </c>
      <c r="AC116" s="72">
        <f t="shared" si="94"/>
        <v>35.75</v>
      </c>
    </row>
    <row r="117" spans="1:29">
      <c r="A117" s="80" t="s">
        <v>94</v>
      </c>
      <c r="B117" s="72">
        <f t="shared" si="45"/>
        <v>28.25</v>
      </c>
      <c r="D117" s="80" t="str">
        <f t="shared" si="70"/>
        <v>MV</v>
      </c>
      <c r="F117" s="80">
        <f t="shared" si="71"/>
        <v>0</v>
      </c>
      <c r="H117" s="72">
        <f t="shared" ref="H117:AC117" si="95">IF(H$2=$F117,17.5,H116+0.25)</f>
        <v>19.75</v>
      </c>
      <c r="I117" s="72">
        <f t="shared" si="95"/>
        <v>21.75</v>
      </c>
      <c r="J117" s="72">
        <f t="shared" si="95"/>
        <v>20.75</v>
      </c>
      <c r="K117" s="72">
        <f t="shared" si="95"/>
        <v>35.75</v>
      </c>
      <c r="L117" s="72">
        <f t="shared" si="95"/>
        <v>36.75</v>
      </c>
      <c r="M117" s="72">
        <f t="shared" si="95"/>
        <v>37.75</v>
      </c>
      <c r="N117" s="72">
        <f t="shared" si="95"/>
        <v>21.25</v>
      </c>
      <c r="O117" s="72">
        <f t="shared" si="95"/>
        <v>36.75</v>
      </c>
      <c r="P117" s="72">
        <f t="shared" si="95"/>
        <v>22.25</v>
      </c>
      <c r="Q117" s="72">
        <f t="shared" si="95"/>
        <v>39.75</v>
      </c>
      <c r="R117" s="72">
        <f t="shared" si="95"/>
        <v>23.5</v>
      </c>
      <c r="S117" s="72">
        <f t="shared" si="95"/>
        <v>30.5</v>
      </c>
      <c r="T117" s="72">
        <f t="shared" si="95"/>
        <v>29</v>
      </c>
      <c r="U117" s="72">
        <f t="shared" si="95"/>
        <v>28.5</v>
      </c>
      <c r="V117" s="72">
        <f t="shared" si="95"/>
        <v>31.75</v>
      </c>
      <c r="W117" s="72">
        <f t="shared" si="95"/>
        <v>28</v>
      </c>
      <c r="X117" s="72">
        <f t="shared" si="95"/>
        <v>25.25</v>
      </c>
      <c r="Y117" s="72">
        <f t="shared" si="95"/>
        <v>31.5</v>
      </c>
      <c r="Z117" s="72">
        <f t="shared" si="95"/>
        <v>17.75</v>
      </c>
      <c r="AA117" s="72">
        <f t="shared" si="95"/>
        <v>18.25</v>
      </c>
      <c r="AB117" s="72">
        <f t="shared" si="95"/>
        <v>26.5</v>
      </c>
      <c r="AC117" s="72">
        <f t="shared" si="95"/>
        <v>36</v>
      </c>
    </row>
    <row r="118" spans="1:29">
      <c r="B118" s="72">
        <f t="shared" si="45"/>
        <v>28.5</v>
      </c>
      <c r="D118" s="80" t="str">
        <f t="shared" si="70"/>
        <v>Må</v>
      </c>
      <c r="F118" s="80" t="str">
        <f t="shared" si="71"/>
        <v>FW2</v>
      </c>
      <c r="H118" s="72">
        <f t="shared" ref="H118:AC118" si="96">IF(H$2=$F118,17.5,H117+0.25)</f>
        <v>20</v>
      </c>
      <c r="I118" s="72">
        <f t="shared" si="96"/>
        <v>22</v>
      </c>
      <c r="J118" s="72">
        <f t="shared" si="96"/>
        <v>21</v>
      </c>
      <c r="K118" s="72">
        <f t="shared" si="96"/>
        <v>36</v>
      </c>
      <c r="L118" s="72">
        <f t="shared" si="96"/>
        <v>37</v>
      </c>
      <c r="M118" s="72">
        <f t="shared" si="96"/>
        <v>38</v>
      </c>
      <c r="N118" s="72">
        <f t="shared" si="96"/>
        <v>21.5</v>
      </c>
      <c r="O118" s="72">
        <f t="shared" si="96"/>
        <v>37</v>
      </c>
      <c r="P118" s="72">
        <f t="shared" si="96"/>
        <v>22.5</v>
      </c>
      <c r="Q118" s="72">
        <f t="shared" si="96"/>
        <v>17.5</v>
      </c>
      <c r="R118" s="72">
        <f t="shared" si="96"/>
        <v>23.75</v>
      </c>
      <c r="S118" s="72">
        <f t="shared" si="96"/>
        <v>30.75</v>
      </c>
      <c r="T118" s="72">
        <f t="shared" si="96"/>
        <v>29.25</v>
      </c>
      <c r="U118" s="72">
        <f t="shared" si="96"/>
        <v>28.75</v>
      </c>
      <c r="V118" s="72">
        <f t="shared" si="96"/>
        <v>32</v>
      </c>
      <c r="W118" s="72">
        <f t="shared" si="96"/>
        <v>28.25</v>
      </c>
      <c r="X118" s="72">
        <f t="shared" si="96"/>
        <v>25.5</v>
      </c>
      <c r="Y118" s="72">
        <f t="shared" si="96"/>
        <v>31.75</v>
      </c>
      <c r="Z118" s="72">
        <f t="shared" si="96"/>
        <v>18</v>
      </c>
      <c r="AA118" s="72">
        <f t="shared" si="96"/>
        <v>18.5</v>
      </c>
      <c r="AB118" s="72">
        <f t="shared" si="96"/>
        <v>26.75</v>
      </c>
      <c r="AC118" s="72">
        <f t="shared" si="96"/>
        <v>36.25</v>
      </c>
    </row>
    <row r="119" spans="1:29">
      <c r="B119" s="72">
        <f t="shared" si="45"/>
        <v>28.75</v>
      </c>
      <c r="D119" s="80" t="str">
        <f t="shared" si="70"/>
        <v>Må</v>
      </c>
      <c r="F119" s="80">
        <f t="shared" si="71"/>
        <v>0</v>
      </c>
      <c r="H119" s="72">
        <f t="shared" ref="H119:AC119" si="97">IF(H$2=$F119,17.5,H118+0.25)</f>
        <v>20.25</v>
      </c>
      <c r="I119" s="72">
        <f t="shared" si="97"/>
        <v>22.25</v>
      </c>
      <c r="J119" s="72">
        <f t="shared" si="97"/>
        <v>21.25</v>
      </c>
      <c r="K119" s="72">
        <f t="shared" si="97"/>
        <v>36.25</v>
      </c>
      <c r="L119" s="72">
        <f t="shared" si="97"/>
        <v>37.25</v>
      </c>
      <c r="M119" s="72">
        <f t="shared" si="97"/>
        <v>38.25</v>
      </c>
      <c r="N119" s="72">
        <f t="shared" si="97"/>
        <v>21.75</v>
      </c>
      <c r="O119" s="72">
        <f t="shared" si="97"/>
        <v>37.25</v>
      </c>
      <c r="P119" s="72">
        <f t="shared" si="97"/>
        <v>22.75</v>
      </c>
      <c r="Q119" s="72">
        <f t="shared" si="97"/>
        <v>17.75</v>
      </c>
      <c r="R119" s="72">
        <f t="shared" si="97"/>
        <v>24</v>
      </c>
      <c r="S119" s="72">
        <f t="shared" si="97"/>
        <v>31</v>
      </c>
      <c r="T119" s="72">
        <f t="shared" si="97"/>
        <v>29.5</v>
      </c>
      <c r="U119" s="72">
        <f t="shared" si="97"/>
        <v>29</v>
      </c>
      <c r="V119" s="72">
        <f t="shared" si="97"/>
        <v>32.25</v>
      </c>
      <c r="W119" s="72">
        <f t="shared" si="97"/>
        <v>28.5</v>
      </c>
      <c r="X119" s="72">
        <f t="shared" si="97"/>
        <v>25.75</v>
      </c>
      <c r="Y119" s="72">
        <f t="shared" si="97"/>
        <v>32</v>
      </c>
      <c r="Z119" s="72">
        <f t="shared" si="97"/>
        <v>18.25</v>
      </c>
      <c r="AA119" s="72">
        <f t="shared" si="97"/>
        <v>18.75</v>
      </c>
      <c r="AB119" s="72">
        <f t="shared" si="97"/>
        <v>27</v>
      </c>
      <c r="AC119" s="72">
        <f t="shared" si="97"/>
        <v>36.5</v>
      </c>
    </row>
    <row r="120" spans="1:29">
      <c r="B120" s="72">
        <f t="shared" si="45"/>
        <v>29</v>
      </c>
      <c r="D120" s="80" t="str">
        <f t="shared" si="70"/>
        <v>Må</v>
      </c>
      <c r="F120" s="80">
        <f t="shared" si="71"/>
        <v>0</v>
      </c>
      <c r="H120" s="72">
        <f t="shared" ref="H120:AC120" si="98">IF(H$2=$F120,17.5,H119+0.25)</f>
        <v>20.5</v>
      </c>
      <c r="I120" s="72">
        <f t="shared" si="98"/>
        <v>22.5</v>
      </c>
      <c r="J120" s="72">
        <f t="shared" si="98"/>
        <v>21.5</v>
      </c>
      <c r="K120" s="72">
        <f t="shared" si="98"/>
        <v>36.5</v>
      </c>
      <c r="L120" s="72">
        <f t="shared" si="98"/>
        <v>37.5</v>
      </c>
      <c r="M120" s="72">
        <f t="shared" si="98"/>
        <v>38.5</v>
      </c>
      <c r="N120" s="72">
        <f t="shared" si="98"/>
        <v>22</v>
      </c>
      <c r="O120" s="72">
        <f t="shared" si="98"/>
        <v>37.5</v>
      </c>
      <c r="P120" s="72">
        <f t="shared" si="98"/>
        <v>23</v>
      </c>
      <c r="Q120" s="72">
        <f t="shared" si="98"/>
        <v>18</v>
      </c>
      <c r="R120" s="72">
        <f t="shared" si="98"/>
        <v>24.25</v>
      </c>
      <c r="S120" s="72">
        <f t="shared" si="98"/>
        <v>31.25</v>
      </c>
      <c r="T120" s="72">
        <f t="shared" si="98"/>
        <v>29.75</v>
      </c>
      <c r="U120" s="72">
        <f t="shared" si="98"/>
        <v>29.25</v>
      </c>
      <c r="V120" s="72">
        <f t="shared" si="98"/>
        <v>32.5</v>
      </c>
      <c r="W120" s="72">
        <f t="shared" si="98"/>
        <v>28.75</v>
      </c>
      <c r="X120" s="72">
        <f t="shared" si="98"/>
        <v>26</v>
      </c>
      <c r="Y120" s="72">
        <f t="shared" si="98"/>
        <v>32.25</v>
      </c>
      <c r="Z120" s="72">
        <f t="shared" si="98"/>
        <v>18.5</v>
      </c>
      <c r="AA120" s="72">
        <f t="shared" si="98"/>
        <v>19</v>
      </c>
      <c r="AB120" s="72">
        <f t="shared" si="98"/>
        <v>27.25</v>
      </c>
      <c r="AC120" s="72">
        <f t="shared" si="98"/>
        <v>36.75</v>
      </c>
    </row>
    <row r="121" spans="1:29">
      <c r="A121" s="80" t="s">
        <v>95</v>
      </c>
      <c r="B121" s="72">
        <f t="shared" si="45"/>
        <v>29.25</v>
      </c>
      <c r="D121" s="80" t="str">
        <f t="shared" si="70"/>
        <v>Må</v>
      </c>
      <c r="F121" s="80">
        <f t="shared" si="71"/>
        <v>0</v>
      </c>
      <c r="H121" s="72">
        <f t="shared" ref="H121:AC121" si="99">IF(H$2=$F121,17.5,H120+0.25)</f>
        <v>20.75</v>
      </c>
      <c r="I121" s="72">
        <f t="shared" si="99"/>
        <v>22.75</v>
      </c>
      <c r="J121" s="72">
        <f t="shared" si="99"/>
        <v>21.75</v>
      </c>
      <c r="K121" s="72">
        <f t="shared" si="99"/>
        <v>36.75</v>
      </c>
      <c r="L121" s="72">
        <f t="shared" si="99"/>
        <v>37.75</v>
      </c>
      <c r="M121" s="72">
        <f t="shared" si="99"/>
        <v>38.75</v>
      </c>
      <c r="N121" s="72">
        <f t="shared" si="99"/>
        <v>22.25</v>
      </c>
      <c r="O121" s="72">
        <f t="shared" si="99"/>
        <v>37.75</v>
      </c>
      <c r="P121" s="72">
        <f t="shared" si="99"/>
        <v>23.25</v>
      </c>
      <c r="Q121" s="72">
        <f t="shared" si="99"/>
        <v>18.25</v>
      </c>
      <c r="R121" s="72">
        <f t="shared" si="99"/>
        <v>24.5</v>
      </c>
      <c r="S121" s="72">
        <f t="shared" si="99"/>
        <v>31.5</v>
      </c>
      <c r="T121" s="72">
        <f t="shared" si="99"/>
        <v>30</v>
      </c>
      <c r="U121" s="72">
        <f t="shared" si="99"/>
        <v>29.5</v>
      </c>
      <c r="V121" s="72">
        <f t="shared" si="99"/>
        <v>32.75</v>
      </c>
      <c r="W121" s="72">
        <f t="shared" si="99"/>
        <v>29</v>
      </c>
      <c r="X121" s="72">
        <f t="shared" si="99"/>
        <v>26.25</v>
      </c>
      <c r="Y121" s="72">
        <f t="shared" si="99"/>
        <v>32.5</v>
      </c>
      <c r="Z121" s="72">
        <f t="shared" si="99"/>
        <v>18.75</v>
      </c>
      <c r="AA121" s="72">
        <f t="shared" si="99"/>
        <v>19.25</v>
      </c>
      <c r="AB121" s="72">
        <f t="shared" si="99"/>
        <v>27.5</v>
      </c>
      <c r="AC121" s="72">
        <f t="shared" si="99"/>
        <v>37</v>
      </c>
    </row>
    <row r="122" spans="1:29">
      <c r="B122" s="72">
        <f t="shared" si="45"/>
        <v>29.5</v>
      </c>
      <c r="D122" s="80" t="str">
        <f t="shared" si="70"/>
        <v>Må</v>
      </c>
      <c r="F122" s="80">
        <f t="shared" si="71"/>
        <v>0</v>
      </c>
      <c r="H122" s="72">
        <f t="shared" ref="H122:AC122" si="100">IF(H$2=$F122,17.5,H121+0.25)</f>
        <v>21</v>
      </c>
      <c r="I122" s="72">
        <f t="shared" si="100"/>
        <v>23</v>
      </c>
      <c r="J122" s="72">
        <f t="shared" si="100"/>
        <v>22</v>
      </c>
      <c r="K122" s="72">
        <f t="shared" si="100"/>
        <v>37</v>
      </c>
      <c r="L122" s="72">
        <f t="shared" si="100"/>
        <v>38</v>
      </c>
      <c r="M122" s="72">
        <f t="shared" si="100"/>
        <v>39</v>
      </c>
      <c r="N122" s="72">
        <f t="shared" si="100"/>
        <v>22.5</v>
      </c>
      <c r="O122" s="72">
        <f t="shared" si="100"/>
        <v>38</v>
      </c>
      <c r="P122" s="72">
        <f t="shared" si="100"/>
        <v>23.5</v>
      </c>
      <c r="Q122" s="72">
        <f t="shared" si="100"/>
        <v>18.5</v>
      </c>
      <c r="R122" s="72">
        <f t="shared" si="100"/>
        <v>24.75</v>
      </c>
      <c r="S122" s="72">
        <f t="shared" si="100"/>
        <v>31.75</v>
      </c>
      <c r="T122" s="72">
        <f t="shared" si="100"/>
        <v>30.25</v>
      </c>
      <c r="U122" s="72">
        <f t="shared" si="100"/>
        <v>29.75</v>
      </c>
      <c r="V122" s="72">
        <f t="shared" si="100"/>
        <v>33</v>
      </c>
      <c r="W122" s="72">
        <f t="shared" si="100"/>
        <v>29.25</v>
      </c>
      <c r="X122" s="72">
        <f t="shared" si="100"/>
        <v>26.5</v>
      </c>
      <c r="Y122" s="72">
        <f t="shared" si="100"/>
        <v>32.75</v>
      </c>
      <c r="Z122" s="72">
        <f t="shared" si="100"/>
        <v>19</v>
      </c>
      <c r="AA122" s="72">
        <f t="shared" si="100"/>
        <v>19.5</v>
      </c>
      <c r="AB122" s="72">
        <f t="shared" si="100"/>
        <v>27.75</v>
      </c>
      <c r="AC122" s="72">
        <f t="shared" si="100"/>
        <v>37.25</v>
      </c>
    </row>
    <row r="123" spans="1:29">
      <c r="B123" s="72">
        <f t="shared" si="45"/>
        <v>29.75</v>
      </c>
      <c r="D123" s="80" t="str">
        <f t="shared" si="70"/>
        <v>SU</v>
      </c>
      <c r="F123" s="80" t="str">
        <f t="shared" si="71"/>
        <v>IM2</v>
      </c>
      <c r="H123" s="72">
        <f t="shared" ref="H123:AC123" si="101">IF(H$2=$F123,17.5,H122+0.25)</f>
        <v>21.25</v>
      </c>
      <c r="I123" s="72">
        <f t="shared" si="101"/>
        <v>23.25</v>
      </c>
      <c r="J123" s="72">
        <f t="shared" si="101"/>
        <v>22.25</v>
      </c>
      <c r="K123" s="72">
        <f t="shared" si="101"/>
        <v>37.25</v>
      </c>
      <c r="L123" s="72">
        <f t="shared" si="101"/>
        <v>38.25</v>
      </c>
      <c r="M123" s="72">
        <f t="shared" si="101"/>
        <v>39.25</v>
      </c>
      <c r="N123" s="72">
        <f t="shared" si="101"/>
        <v>22.75</v>
      </c>
      <c r="O123" s="72">
        <f t="shared" si="101"/>
        <v>17.5</v>
      </c>
      <c r="P123" s="72">
        <f t="shared" si="101"/>
        <v>23.75</v>
      </c>
      <c r="Q123" s="72">
        <f t="shared" si="101"/>
        <v>18.75</v>
      </c>
      <c r="R123" s="72">
        <f t="shared" si="101"/>
        <v>25</v>
      </c>
      <c r="S123" s="72">
        <f t="shared" si="101"/>
        <v>32</v>
      </c>
      <c r="T123" s="72">
        <f t="shared" si="101"/>
        <v>30.5</v>
      </c>
      <c r="U123" s="72">
        <f t="shared" si="101"/>
        <v>30</v>
      </c>
      <c r="V123" s="72">
        <f t="shared" si="101"/>
        <v>33.25</v>
      </c>
      <c r="W123" s="72">
        <f t="shared" si="101"/>
        <v>29.5</v>
      </c>
      <c r="X123" s="72">
        <f t="shared" si="101"/>
        <v>26.75</v>
      </c>
      <c r="Y123" s="72">
        <f t="shared" si="101"/>
        <v>33</v>
      </c>
      <c r="Z123" s="72">
        <f t="shared" si="101"/>
        <v>19.25</v>
      </c>
      <c r="AA123" s="72">
        <f t="shared" si="101"/>
        <v>19.75</v>
      </c>
      <c r="AB123" s="72">
        <f t="shared" si="101"/>
        <v>28</v>
      </c>
      <c r="AC123" s="72">
        <f t="shared" si="101"/>
        <v>37.5</v>
      </c>
    </row>
    <row r="124" spans="1:29">
      <c r="B124" s="72">
        <f t="shared" si="45"/>
        <v>30</v>
      </c>
      <c r="D124" s="80" t="str">
        <f t="shared" si="70"/>
        <v>SU</v>
      </c>
      <c r="F124" s="80">
        <f t="shared" si="71"/>
        <v>0</v>
      </c>
      <c r="H124" s="72">
        <f t="shared" ref="H124:AC124" si="102">IF(H$2=$F124,17.5,H123+0.25)</f>
        <v>21.5</v>
      </c>
      <c r="I124" s="72">
        <f t="shared" si="102"/>
        <v>23.5</v>
      </c>
      <c r="J124" s="72">
        <f t="shared" si="102"/>
        <v>22.5</v>
      </c>
      <c r="K124" s="72">
        <f t="shared" si="102"/>
        <v>37.5</v>
      </c>
      <c r="L124" s="72">
        <f t="shared" si="102"/>
        <v>38.5</v>
      </c>
      <c r="M124" s="72">
        <f t="shared" si="102"/>
        <v>39.5</v>
      </c>
      <c r="N124" s="72">
        <f t="shared" si="102"/>
        <v>23</v>
      </c>
      <c r="O124" s="72">
        <f t="shared" si="102"/>
        <v>17.75</v>
      </c>
      <c r="P124" s="72">
        <f t="shared" si="102"/>
        <v>24</v>
      </c>
      <c r="Q124" s="72">
        <f t="shared" si="102"/>
        <v>19</v>
      </c>
      <c r="R124" s="72">
        <f t="shared" si="102"/>
        <v>25.25</v>
      </c>
      <c r="S124" s="72">
        <f t="shared" si="102"/>
        <v>32.25</v>
      </c>
      <c r="T124" s="72">
        <f t="shared" si="102"/>
        <v>30.75</v>
      </c>
      <c r="U124" s="72">
        <f t="shared" si="102"/>
        <v>30.25</v>
      </c>
      <c r="V124" s="72">
        <f t="shared" si="102"/>
        <v>33.5</v>
      </c>
      <c r="W124" s="72">
        <f t="shared" si="102"/>
        <v>29.75</v>
      </c>
      <c r="X124" s="72">
        <f t="shared" si="102"/>
        <v>27</v>
      </c>
      <c r="Y124" s="72">
        <f t="shared" si="102"/>
        <v>33.25</v>
      </c>
      <c r="Z124" s="72">
        <f t="shared" si="102"/>
        <v>19.5</v>
      </c>
      <c r="AA124" s="72">
        <f t="shared" si="102"/>
        <v>20</v>
      </c>
      <c r="AB124" s="72">
        <f t="shared" si="102"/>
        <v>28.25</v>
      </c>
      <c r="AC124" s="72">
        <f t="shared" si="102"/>
        <v>37.75</v>
      </c>
    </row>
    <row r="125" spans="1:29">
      <c r="A125" s="80" t="s">
        <v>96</v>
      </c>
      <c r="B125" s="72">
        <f t="shared" si="45"/>
        <v>30.25</v>
      </c>
      <c r="D125" s="80" t="str">
        <f t="shared" si="70"/>
        <v>SU</v>
      </c>
      <c r="F125" s="80" t="str">
        <f t="shared" si="71"/>
        <v>IB2</v>
      </c>
      <c r="H125" s="72">
        <f t="shared" ref="H125:AC125" si="103">IF(H$2=$F125,17.5,H124+0.25)</f>
        <v>21.75</v>
      </c>
      <c r="I125" s="72">
        <f t="shared" si="103"/>
        <v>23.75</v>
      </c>
      <c r="J125" s="72">
        <f t="shared" si="103"/>
        <v>22.75</v>
      </c>
      <c r="K125" s="72">
        <f t="shared" si="103"/>
        <v>17.5</v>
      </c>
      <c r="L125" s="72">
        <f t="shared" si="103"/>
        <v>38.75</v>
      </c>
      <c r="M125" s="72">
        <f t="shared" si="103"/>
        <v>39.75</v>
      </c>
      <c r="N125" s="72">
        <f t="shared" si="103"/>
        <v>23.25</v>
      </c>
      <c r="O125" s="72">
        <f t="shared" si="103"/>
        <v>18</v>
      </c>
      <c r="P125" s="72">
        <f t="shared" si="103"/>
        <v>24.25</v>
      </c>
      <c r="Q125" s="72">
        <f t="shared" si="103"/>
        <v>19.25</v>
      </c>
      <c r="R125" s="72">
        <f t="shared" si="103"/>
        <v>25.5</v>
      </c>
      <c r="S125" s="72">
        <f t="shared" si="103"/>
        <v>32.5</v>
      </c>
      <c r="T125" s="72">
        <f t="shared" si="103"/>
        <v>31</v>
      </c>
      <c r="U125" s="72">
        <f t="shared" si="103"/>
        <v>30.5</v>
      </c>
      <c r="V125" s="72">
        <f t="shared" si="103"/>
        <v>33.75</v>
      </c>
      <c r="W125" s="72">
        <f t="shared" si="103"/>
        <v>30</v>
      </c>
      <c r="X125" s="72">
        <f t="shared" si="103"/>
        <v>27.25</v>
      </c>
      <c r="Y125" s="72">
        <f t="shared" si="103"/>
        <v>33.5</v>
      </c>
      <c r="Z125" s="72">
        <f t="shared" si="103"/>
        <v>19.75</v>
      </c>
      <c r="AA125" s="72">
        <f t="shared" si="103"/>
        <v>20.25</v>
      </c>
      <c r="AB125" s="72">
        <f t="shared" si="103"/>
        <v>28.5</v>
      </c>
      <c r="AC125" s="72">
        <f t="shared" si="103"/>
        <v>38</v>
      </c>
    </row>
    <row r="126" spans="1:29">
      <c r="B126" s="72">
        <f t="shared" si="45"/>
        <v>30.5</v>
      </c>
      <c r="D126" s="80" t="str">
        <f t="shared" si="70"/>
        <v>SU</v>
      </c>
      <c r="F126" s="80">
        <f t="shared" si="71"/>
        <v>0</v>
      </c>
      <c r="H126" s="72">
        <f t="shared" ref="H126:AC126" si="104">IF(H$2=$F126,17.5,H125+0.25)</f>
        <v>22</v>
      </c>
      <c r="I126" s="72">
        <f t="shared" si="104"/>
        <v>24</v>
      </c>
      <c r="J126" s="72">
        <f t="shared" si="104"/>
        <v>23</v>
      </c>
      <c r="K126" s="72">
        <f t="shared" si="104"/>
        <v>17.75</v>
      </c>
      <c r="L126" s="72">
        <f t="shared" si="104"/>
        <v>39</v>
      </c>
      <c r="M126" s="72">
        <f t="shared" si="104"/>
        <v>40</v>
      </c>
      <c r="N126" s="72">
        <f t="shared" si="104"/>
        <v>23.5</v>
      </c>
      <c r="O126" s="72">
        <f t="shared" si="104"/>
        <v>18.25</v>
      </c>
      <c r="P126" s="72">
        <f t="shared" si="104"/>
        <v>24.5</v>
      </c>
      <c r="Q126" s="72">
        <f t="shared" si="104"/>
        <v>19.5</v>
      </c>
      <c r="R126" s="72">
        <f t="shared" si="104"/>
        <v>25.75</v>
      </c>
      <c r="S126" s="72">
        <f t="shared" si="104"/>
        <v>32.75</v>
      </c>
      <c r="T126" s="72">
        <f t="shared" si="104"/>
        <v>31.25</v>
      </c>
      <c r="U126" s="72">
        <f t="shared" si="104"/>
        <v>30.75</v>
      </c>
      <c r="V126" s="72">
        <f t="shared" si="104"/>
        <v>34</v>
      </c>
      <c r="W126" s="72">
        <f t="shared" si="104"/>
        <v>30.25</v>
      </c>
      <c r="X126" s="72">
        <f t="shared" si="104"/>
        <v>27.5</v>
      </c>
      <c r="Y126" s="72">
        <f t="shared" si="104"/>
        <v>33.75</v>
      </c>
      <c r="Z126" s="72">
        <f t="shared" si="104"/>
        <v>20</v>
      </c>
      <c r="AA126" s="72">
        <f t="shared" si="104"/>
        <v>20.5</v>
      </c>
      <c r="AB126" s="72">
        <f t="shared" si="104"/>
        <v>28.75</v>
      </c>
      <c r="AC126" s="72">
        <f t="shared" si="104"/>
        <v>38.25</v>
      </c>
    </row>
    <row r="127" spans="1:29">
      <c r="B127" s="72">
        <f t="shared" si="45"/>
        <v>30.75</v>
      </c>
      <c r="D127" s="80" t="str">
        <f t="shared" si="70"/>
        <v>Yt</v>
      </c>
      <c r="F127" s="80" t="str">
        <f t="shared" si="71"/>
        <v>YM2</v>
      </c>
      <c r="H127" s="72">
        <f t="shared" ref="H127:AC127" si="105">IF(H$2=$F127,17.5,H126+0.25)</f>
        <v>22.25</v>
      </c>
      <c r="I127" s="72">
        <f t="shared" si="105"/>
        <v>24.25</v>
      </c>
      <c r="J127" s="72">
        <f t="shared" si="105"/>
        <v>23.25</v>
      </c>
      <c r="K127" s="72">
        <f t="shared" si="105"/>
        <v>18</v>
      </c>
      <c r="L127" s="72">
        <f t="shared" si="105"/>
        <v>39.25</v>
      </c>
      <c r="M127" s="72">
        <f t="shared" si="105"/>
        <v>17.5</v>
      </c>
      <c r="N127" s="72">
        <f t="shared" si="105"/>
        <v>23.75</v>
      </c>
      <c r="O127" s="72">
        <f t="shared" si="105"/>
        <v>18.5</v>
      </c>
      <c r="P127" s="72">
        <f t="shared" si="105"/>
        <v>24.75</v>
      </c>
      <c r="Q127" s="72">
        <f t="shared" si="105"/>
        <v>19.75</v>
      </c>
      <c r="R127" s="72">
        <f t="shared" si="105"/>
        <v>26</v>
      </c>
      <c r="S127" s="72">
        <f t="shared" si="105"/>
        <v>33</v>
      </c>
      <c r="T127" s="72">
        <f t="shared" si="105"/>
        <v>31.5</v>
      </c>
      <c r="U127" s="72">
        <f t="shared" si="105"/>
        <v>31</v>
      </c>
      <c r="V127" s="72">
        <f t="shared" si="105"/>
        <v>34.25</v>
      </c>
      <c r="W127" s="72">
        <f t="shared" si="105"/>
        <v>30.5</v>
      </c>
      <c r="X127" s="72">
        <f t="shared" si="105"/>
        <v>27.75</v>
      </c>
      <c r="Y127" s="72">
        <f t="shared" si="105"/>
        <v>34</v>
      </c>
      <c r="Z127" s="72">
        <f t="shared" si="105"/>
        <v>20.25</v>
      </c>
      <c r="AA127" s="72">
        <f t="shared" si="105"/>
        <v>20.75</v>
      </c>
      <c r="AB127" s="72">
        <f t="shared" si="105"/>
        <v>29</v>
      </c>
      <c r="AC127" s="72">
        <f t="shared" si="105"/>
        <v>38.5</v>
      </c>
    </row>
    <row r="128" spans="1:29">
      <c r="B128" s="72">
        <f t="shared" si="45"/>
        <v>31</v>
      </c>
      <c r="D128" s="80" t="str">
        <f t="shared" si="70"/>
        <v>Yt</v>
      </c>
      <c r="F128" s="80">
        <f t="shared" si="71"/>
        <v>0</v>
      </c>
      <c r="H128" s="72">
        <f t="shared" ref="H128:AC128" si="106">IF(H$2=$F128,17.5,H127+0.25)</f>
        <v>22.5</v>
      </c>
      <c r="I128" s="72">
        <f t="shared" si="106"/>
        <v>24.5</v>
      </c>
      <c r="J128" s="72">
        <f t="shared" si="106"/>
        <v>23.5</v>
      </c>
      <c r="K128" s="72">
        <f t="shared" si="106"/>
        <v>18.25</v>
      </c>
      <c r="L128" s="72">
        <f t="shared" si="106"/>
        <v>39.5</v>
      </c>
      <c r="M128" s="72">
        <f t="shared" si="106"/>
        <v>17.75</v>
      </c>
      <c r="N128" s="72">
        <f t="shared" si="106"/>
        <v>24</v>
      </c>
      <c r="O128" s="72">
        <f t="shared" si="106"/>
        <v>18.75</v>
      </c>
      <c r="P128" s="72">
        <f t="shared" si="106"/>
        <v>25</v>
      </c>
      <c r="Q128" s="72">
        <f t="shared" si="106"/>
        <v>20</v>
      </c>
      <c r="R128" s="72">
        <f t="shared" si="106"/>
        <v>26.25</v>
      </c>
      <c r="S128" s="72">
        <f t="shared" si="106"/>
        <v>33.25</v>
      </c>
      <c r="T128" s="72">
        <f t="shared" si="106"/>
        <v>31.75</v>
      </c>
      <c r="U128" s="72">
        <f t="shared" si="106"/>
        <v>31.25</v>
      </c>
      <c r="V128" s="72">
        <f t="shared" si="106"/>
        <v>34.5</v>
      </c>
      <c r="W128" s="72">
        <f t="shared" si="106"/>
        <v>30.75</v>
      </c>
      <c r="X128" s="72">
        <f t="shared" si="106"/>
        <v>28</v>
      </c>
      <c r="Y128" s="72">
        <f t="shared" si="106"/>
        <v>34.25</v>
      </c>
      <c r="Z128" s="72">
        <f t="shared" si="106"/>
        <v>20.5</v>
      </c>
      <c r="AA128" s="72">
        <f t="shared" si="106"/>
        <v>21</v>
      </c>
      <c r="AB128" s="72">
        <f t="shared" si="106"/>
        <v>29.25</v>
      </c>
      <c r="AC128" s="72">
        <f t="shared" si="106"/>
        <v>38.75</v>
      </c>
    </row>
    <row r="129" spans="1:29">
      <c r="A129" s="80" t="s">
        <v>97</v>
      </c>
      <c r="B129" s="72">
        <f t="shared" si="45"/>
        <v>31.25</v>
      </c>
      <c r="D129" s="80" t="str">
        <f t="shared" si="70"/>
        <v>Yt</v>
      </c>
      <c r="F129" s="80" t="str">
        <f t="shared" si="71"/>
        <v>YB2</v>
      </c>
      <c r="H129" s="72">
        <f t="shared" ref="H129:AC129" si="107">IF(H$2=$F129,17.5,H128+0.25)</f>
        <v>22.75</v>
      </c>
      <c r="I129" s="72">
        <f t="shared" si="107"/>
        <v>24.75</v>
      </c>
      <c r="J129" s="72">
        <f t="shared" si="107"/>
        <v>23.75</v>
      </c>
      <c r="K129" s="72">
        <f t="shared" si="107"/>
        <v>18.5</v>
      </c>
      <c r="L129" s="72">
        <f t="shared" si="107"/>
        <v>17.5</v>
      </c>
      <c r="M129" s="72">
        <f t="shared" si="107"/>
        <v>18</v>
      </c>
      <c r="N129" s="72">
        <f t="shared" si="107"/>
        <v>24.25</v>
      </c>
      <c r="O129" s="72">
        <f t="shared" si="107"/>
        <v>19</v>
      </c>
      <c r="P129" s="72">
        <f t="shared" si="107"/>
        <v>25.25</v>
      </c>
      <c r="Q129" s="72">
        <f t="shared" si="107"/>
        <v>20.25</v>
      </c>
      <c r="R129" s="72">
        <f t="shared" si="107"/>
        <v>26.5</v>
      </c>
      <c r="S129" s="72">
        <f t="shared" si="107"/>
        <v>33.5</v>
      </c>
      <c r="T129" s="72">
        <f t="shared" si="107"/>
        <v>32</v>
      </c>
      <c r="U129" s="72">
        <f t="shared" si="107"/>
        <v>31.5</v>
      </c>
      <c r="V129" s="72">
        <f t="shared" si="107"/>
        <v>34.75</v>
      </c>
      <c r="W129" s="72">
        <f t="shared" si="107"/>
        <v>31</v>
      </c>
      <c r="X129" s="72">
        <f t="shared" si="107"/>
        <v>28.25</v>
      </c>
      <c r="Y129" s="72">
        <f t="shared" si="107"/>
        <v>34.5</v>
      </c>
      <c r="Z129" s="72">
        <f t="shared" si="107"/>
        <v>20.75</v>
      </c>
      <c r="AA129" s="72">
        <f t="shared" si="107"/>
        <v>21.25</v>
      </c>
      <c r="AB129" s="72">
        <f t="shared" si="107"/>
        <v>29.5</v>
      </c>
      <c r="AC129" s="72">
        <f t="shared" si="107"/>
        <v>39</v>
      </c>
    </row>
    <row r="130" spans="1:29">
      <c r="B130" s="72">
        <f t="shared" si="45"/>
        <v>31.5</v>
      </c>
      <c r="D130" s="80" t="str">
        <f t="shared" si="70"/>
        <v>Yt</v>
      </c>
      <c r="F130" s="80">
        <f t="shared" si="71"/>
        <v>0</v>
      </c>
      <c r="H130" s="72">
        <f t="shared" ref="H130:AC130" si="108">IF(H$2=$F130,17.5,H129+0.25)</f>
        <v>23</v>
      </c>
      <c r="I130" s="72">
        <f t="shared" si="108"/>
        <v>25</v>
      </c>
      <c r="J130" s="72">
        <f t="shared" si="108"/>
        <v>24</v>
      </c>
      <c r="K130" s="72">
        <f t="shared" si="108"/>
        <v>18.75</v>
      </c>
      <c r="L130" s="72">
        <f t="shared" si="108"/>
        <v>17.75</v>
      </c>
      <c r="M130" s="72">
        <f t="shared" si="108"/>
        <v>18.25</v>
      </c>
      <c r="N130" s="72">
        <f t="shared" si="108"/>
        <v>24.5</v>
      </c>
      <c r="O130" s="72">
        <f t="shared" si="108"/>
        <v>19.25</v>
      </c>
      <c r="P130" s="72">
        <f t="shared" si="108"/>
        <v>25.5</v>
      </c>
      <c r="Q130" s="72">
        <f t="shared" si="108"/>
        <v>20.5</v>
      </c>
      <c r="R130" s="72">
        <f t="shared" si="108"/>
        <v>26.75</v>
      </c>
      <c r="S130" s="72">
        <f t="shared" si="108"/>
        <v>33.75</v>
      </c>
      <c r="T130" s="72">
        <f t="shared" si="108"/>
        <v>32.25</v>
      </c>
      <c r="U130" s="72">
        <f t="shared" si="108"/>
        <v>31.75</v>
      </c>
      <c r="V130" s="72">
        <f t="shared" si="108"/>
        <v>35</v>
      </c>
      <c r="W130" s="72">
        <f t="shared" si="108"/>
        <v>31.25</v>
      </c>
      <c r="X130" s="72">
        <f t="shared" si="108"/>
        <v>28.5</v>
      </c>
      <c r="Y130" s="72">
        <f t="shared" si="108"/>
        <v>34.75</v>
      </c>
      <c r="Z130" s="72">
        <f t="shared" si="108"/>
        <v>21</v>
      </c>
      <c r="AA130" s="72">
        <f t="shared" si="108"/>
        <v>21.5</v>
      </c>
      <c r="AB130" s="72">
        <f t="shared" si="108"/>
        <v>29.75</v>
      </c>
      <c r="AC130" s="72">
        <f t="shared" si="108"/>
        <v>39.25</v>
      </c>
    </row>
    <row r="131" spans="1:29">
      <c r="B131" s="72">
        <f t="shared" si="45"/>
        <v>31.75</v>
      </c>
      <c r="D131" s="80" t="str">
        <f t="shared" si="70"/>
        <v>Fö</v>
      </c>
      <c r="F131" s="80">
        <f t="shared" si="71"/>
        <v>0</v>
      </c>
      <c r="H131" s="72">
        <f t="shared" ref="H131:AC131" si="109">IF(H$2=$F131,17.5,H130+0.25)</f>
        <v>23.25</v>
      </c>
      <c r="I131" s="72">
        <f t="shared" si="109"/>
        <v>25.25</v>
      </c>
      <c r="J131" s="72">
        <f t="shared" si="109"/>
        <v>24.25</v>
      </c>
      <c r="K131" s="72">
        <f t="shared" si="109"/>
        <v>19</v>
      </c>
      <c r="L131" s="72">
        <f t="shared" si="109"/>
        <v>18</v>
      </c>
      <c r="M131" s="72">
        <f t="shared" si="109"/>
        <v>18.5</v>
      </c>
      <c r="N131" s="72">
        <f t="shared" si="109"/>
        <v>24.75</v>
      </c>
      <c r="O131" s="72">
        <f t="shared" si="109"/>
        <v>19.5</v>
      </c>
      <c r="P131" s="72">
        <f t="shared" si="109"/>
        <v>25.75</v>
      </c>
      <c r="Q131" s="72">
        <f t="shared" si="109"/>
        <v>20.75</v>
      </c>
      <c r="R131" s="72">
        <f t="shared" si="109"/>
        <v>27</v>
      </c>
      <c r="S131" s="72">
        <f t="shared" si="109"/>
        <v>34</v>
      </c>
      <c r="T131" s="72">
        <f t="shared" si="109"/>
        <v>32.5</v>
      </c>
      <c r="U131" s="72">
        <f t="shared" si="109"/>
        <v>32</v>
      </c>
      <c r="V131" s="72">
        <f t="shared" si="109"/>
        <v>35.25</v>
      </c>
      <c r="W131" s="72">
        <f t="shared" si="109"/>
        <v>31.5</v>
      </c>
      <c r="X131" s="72">
        <f t="shared" si="109"/>
        <v>28.75</v>
      </c>
      <c r="Y131" s="72">
        <f t="shared" si="109"/>
        <v>35</v>
      </c>
      <c r="Z131" s="72">
        <f t="shared" si="109"/>
        <v>21.25</v>
      </c>
      <c r="AA131" s="72">
        <f t="shared" si="109"/>
        <v>21.75</v>
      </c>
      <c r="AB131" s="72">
        <f t="shared" si="109"/>
        <v>30</v>
      </c>
      <c r="AC131" s="72">
        <f t="shared" si="109"/>
        <v>39.5</v>
      </c>
    </row>
    <row r="132" spans="1:29">
      <c r="B132" s="72">
        <f t="shared" si="45"/>
        <v>32</v>
      </c>
      <c r="D132" s="80" t="str">
        <f t="shared" si="70"/>
        <v>Fö</v>
      </c>
      <c r="F132" s="80">
        <f t="shared" si="71"/>
        <v>0</v>
      </c>
      <c r="H132" s="72">
        <f t="shared" ref="H132:AC132" si="110">IF(H$2=$F132,17.5,H131+0.25)</f>
        <v>23.5</v>
      </c>
      <c r="I132" s="72">
        <f t="shared" si="110"/>
        <v>25.5</v>
      </c>
      <c r="J132" s="72">
        <f t="shared" si="110"/>
        <v>24.5</v>
      </c>
      <c r="K132" s="72">
        <f t="shared" si="110"/>
        <v>19.25</v>
      </c>
      <c r="L132" s="72">
        <f t="shared" si="110"/>
        <v>18.25</v>
      </c>
      <c r="M132" s="72">
        <f t="shared" si="110"/>
        <v>18.75</v>
      </c>
      <c r="N132" s="72">
        <f t="shared" si="110"/>
        <v>25</v>
      </c>
      <c r="O132" s="72">
        <f t="shared" si="110"/>
        <v>19.75</v>
      </c>
      <c r="P132" s="72">
        <f t="shared" si="110"/>
        <v>26</v>
      </c>
      <c r="Q132" s="72">
        <f t="shared" si="110"/>
        <v>21</v>
      </c>
      <c r="R132" s="72">
        <f t="shared" si="110"/>
        <v>27.25</v>
      </c>
      <c r="S132" s="72">
        <f t="shared" si="110"/>
        <v>34.25</v>
      </c>
      <c r="T132" s="72">
        <f t="shared" si="110"/>
        <v>32.75</v>
      </c>
      <c r="U132" s="72">
        <f t="shared" si="110"/>
        <v>32.25</v>
      </c>
      <c r="V132" s="72">
        <f t="shared" si="110"/>
        <v>35.5</v>
      </c>
      <c r="W132" s="72">
        <f t="shared" si="110"/>
        <v>31.75</v>
      </c>
      <c r="X132" s="72">
        <f t="shared" si="110"/>
        <v>29</v>
      </c>
      <c r="Y132" s="72">
        <f t="shared" si="110"/>
        <v>35.25</v>
      </c>
      <c r="Z132" s="72">
        <f t="shared" si="110"/>
        <v>21.5</v>
      </c>
      <c r="AA132" s="72">
        <f t="shared" si="110"/>
        <v>22</v>
      </c>
      <c r="AB132" s="72">
        <f t="shared" si="110"/>
        <v>30.25</v>
      </c>
      <c r="AC132" s="72">
        <f t="shared" si="110"/>
        <v>39.75</v>
      </c>
    </row>
    <row r="133" spans="1:29">
      <c r="A133" s="80" t="s">
        <v>98</v>
      </c>
      <c r="B133" s="72">
        <f t="shared" si="45"/>
        <v>32.25</v>
      </c>
      <c r="D133" s="80" t="str">
        <f t="shared" si="70"/>
        <v>Fö</v>
      </c>
      <c r="F133" s="80">
        <f t="shared" si="71"/>
        <v>0</v>
      </c>
      <c r="H133" s="72">
        <f t="shared" ref="H133:AC133" si="111">IF(H$2=$F133,17.5,H132+0.25)</f>
        <v>23.75</v>
      </c>
      <c r="I133" s="72">
        <f t="shared" si="111"/>
        <v>25.75</v>
      </c>
      <c r="J133" s="72">
        <f t="shared" si="111"/>
        <v>24.75</v>
      </c>
      <c r="K133" s="72">
        <f t="shared" si="111"/>
        <v>19.5</v>
      </c>
      <c r="L133" s="72">
        <f t="shared" si="111"/>
        <v>18.5</v>
      </c>
      <c r="M133" s="72">
        <f t="shared" si="111"/>
        <v>19</v>
      </c>
      <c r="N133" s="72">
        <f t="shared" si="111"/>
        <v>25.25</v>
      </c>
      <c r="O133" s="72">
        <f t="shared" si="111"/>
        <v>20</v>
      </c>
      <c r="P133" s="72">
        <f t="shared" si="111"/>
        <v>26.25</v>
      </c>
      <c r="Q133" s="72">
        <f t="shared" si="111"/>
        <v>21.25</v>
      </c>
      <c r="R133" s="72">
        <f t="shared" si="111"/>
        <v>27.5</v>
      </c>
      <c r="S133" s="72">
        <f t="shared" si="111"/>
        <v>34.5</v>
      </c>
      <c r="T133" s="72">
        <f t="shared" si="111"/>
        <v>33</v>
      </c>
      <c r="U133" s="72">
        <f t="shared" si="111"/>
        <v>32.5</v>
      </c>
      <c r="V133" s="72">
        <f t="shared" si="111"/>
        <v>35.75</v>
      </c>
      <c r="W133" s="72">
        <f t="shared" si="111"/>
        <v>32</v>
      </c>
      <c r="X133" s="72">
        <f t="shared" si="111"/>
        <v>29.25</v>
      </c>
      <c r="Y133" s="72">
        <f t="shared" si="111"/>
        <v>35.5</v>
      </c>
      <c r="Z133" s="72">
        <f t="shared" si="111"/>
        <v>21.75</v>
      </c>
      <c r="AA133" s="72">
        <f t="shared" si="111"/>
        <v>22.25</v>
      </c>
      <c r="AB133" s="72">
        <f t="shared" si="111"/>
        <v>30.5</v>
      </c>
      <c r="AC133" s="72">
        <f t="shared" si="111"/>
        <v>40</v>
      </c>
    </row>
    <row r="134" spans="1:29">
      <c r="B134" s="72">
        <f t="shared" ref="B134:B180" si="112">B133+0.25</f>
        <v>32.5</v>
      </c>
      <c r="D134" s="80" t="str">
        <f t="shared" si="70"/>
        <v>Fö</v>
      </c>
      <c r="F134" s="80">
        <f t="shared" si="71"/>
        <v>0</v>
      </c>
      <c r="H134" s="72">
        <f t="shared" ref="H134:AC134" si="113">IF(H$2=$F134,17.5,H133+0.25)</f>
        <v>24</v>
      </c>
      <c r="I134" s="72">
        <f t="shared" si="113"/>
        <v>26</v>
      </c>
      <c r="J134" s="72">
        <f t="shared" si="113"/>
        <v>25</v>
      </c>
      <c r="K134" s="72">
        <f t="shared" si="113"/>
        <v>19.75</v>
      </c>
      <c r="L134" s="72">
        <f t="shared" si="113"/>
        <v>18.75</v>
      </c>
      <c r="M134" s="72">
        <f t="shared" si="113"/>
        <v>19.25</v>
      </c>
      <c r="N134" s="72">
        <f t="shared" si="113"/>
        <v>25.5</v>
      </c>
      <c r="O134" s="72">
        <f t="shared" si="113"/>
        <v>20.25</v>
      </c>
      <c r="P134" s="72">
        <f t="shared" si="113"/>
        <v>26.5</v>
      </c>
      <c r="Q134" s="72">
        <f t="shared" si="113"/>
        <v>21.5</v>
      </c>
      <c r="R134" s="72">
        <f t="shared" si="113"/>
        <v>27.75</v>
      </c>
      <c r="S134" s="72">
        <f t="shared" si="113"/>
        <v>34.75</v>
      </c>
      <c r="T134" s="72">
        <f t="shared" si="113"/>
        <v>33.25</v>
      </c>
      <c r="U134" s="72">
        <f t="shared" si="113"/>
        <v>32.75</v>
      </c>
      <c r="V134" s="72">
        <f t="shared" si="113"/>
        <v>36</v>
      </c>
      <c r="W134" s="72">
        <f t="shared" si="113"/>
        <v>32.25</v>
      </c>
      <c r="X134" s="72">
        <f t="shared" si="113"/>
        <v>29.5</v>
      </c>
      <c r="Y134" s="72">
        <f t="shared" si="113"/>
        <v>35.75</v>
      </c>
      <c r="Z134" s="72">
        <f t="shared" si="113"/>
        <v>22</v>
      </c>
      <c r="AA134" s="72">
        <f t="shared" si="113"/>
        <v>22.5</v>
      </c>
      <c r="AB134" s="72">
        <f t="shared" si="113"/>
        <v>30.75</v>
      </c>
      <c r="AC134" s="72">
        <f t="shared" si="113"/>
        <v>40.25</v>
      </c>
    </row>
    <row r="135" spans="1:29">
      <c r="B135" s="72">
        <f t="shared" si="112"/>
        <v>32.75</v>
      </c>
      <c r="D135" s="80" t="str">
        <f t="shared" si="70"/>
        <v>Fö</v>
      </c>
      <c r="F135" s="80">
        <f t="shared" si="71"/>
        <v>0</v>
      </c>
      <c r="H135" s="72">
        <f t="shared" ref="H135:AC135" si="114">IF(H$2=$F135,17.5,H134+0.25)</f>
        <v>24.25</v>
      </c>
      <c r="I135" s="72">
        <f t="shared" si="114"/>
        <v>26.25</v>
      </c>
      <c r="J135" s="72">
        <f t="shared" si="114"/>
        <v>25.25</v>
      </c>
      <c r="K135" s="72">
        <f t="shared" si="114"/>
        <v>20</v>
      </c>
      <c r="L135" s="72">
        <f t="shared" si="114"/>
        <v>19</v>
      </c>
      <c r="M135" s="72">
        <f t="shared" si="114"/>
        <v>19.5</v>
      </c>
      <c r="N135" s="72">
        <f t="shared" si="114"/>
        <v>25.75</v>
      </c>
      <c r="O135" s="72">
        <f t="shared" si="114"/>
        <v>20.5</v>
      </c>
      <c r="P135" s="72">
        <f t="shared" si="114"/>
        <v>26.75</v>
      </c>
      <c r="Q135" s="72">
        <f t="shared" si="114"/>
        <v>21.75</v>
      </c>
      <c r="R135" s="72">
        <f t="shared" si="114"/>
        <v>28</v>
      </c>
      <c r="S135" s="72">
        <f t="shared" si="114"/>
        <v>35</v>
      </c>
      <c r="T135" s="72">
        <f t="shared" si="114"/>
        <v>33.5</v>
      </c>
      <c r="U135" s="72">
        <f t="shared" si="114"/>
        <v>33</v>
      </c>
      <c r="V135" s="72">
        <f t="shared" si="114"/>
        <v>36.25</v>
      </c>
      <c r="W135" s="72">
        <f t="shared" si="114"/>
        <v>32.5</v>
      </c>
      <c r="X135" s="72">
        <f t="shared" si="114"/>
        <v>29.75</v>
      </c>
      <c r="Y135" s="72">
        <f t="shared" si="114"/>
        <v>36</v>
      </c>
      <c r="Z135" s="72">
        <f t="shared" si="114"/>
        <v>22.25</v>
      </c>
      <c r="AA135" s="72">
        <f t="shared" si="114"/>
        <v>22.75</v>
      </c>
      <c r="AB135" s="72">
        <f t="shared" si="114"/>
        <v>31</v>
      </c>
      <c r="AC135" s="72">
        <f t="shared" si="114"/>
        <v>40.5</v>
      </c>
    </row>
    <row r="136" spans="1:29">
      <c r="B136" s="72">
        <f t="shared" si="112"/>
        <v>33</v>
      </c>
      <c r="D136" s="80" t="str">
        <f t="shared" si="70"/>
        <v>FR</v>
      </c>
      <c r="F136" s="80" t="str">
        <f t="shared" si="71"/>
        <v>FW3</v>
      </c>
      <c r="H136" s="72">
        <f t="shared" ref="H136:AC136" si="115">IF(H$2=$F136,17.5,H135+0.25)</f>
        <v>24.5</v>
      </c>
      <c r="I136" s="72">
        <f t="shared" si="115"/>
        <v>26.5</v>
      </c>
      <c r="J136" s="72">
        <f t="shared" si="115"/>
        <v>25.5</v>
      </c>
      <c r="K136" s="72">
        <f t="shared" si="115"/>
        <v>20.25</v>
      </c>
      <c r="L136" s="72">
        <f t="shared" si="115"/>
        <v>19.25</v>
      </c>
      <c r="M136" s="72">
        <f t="shared" si="115"/>
        <v>19.75</v>
      </c>
      <c r="N136" s="72">
        <f t="shared" si="115"/>
        <v>26</v>
      </c>
      <c r="O136" s="72">
        <f t="shared" si="115"/>
        <v>20.75</v>
      </c>
      <c r="P136" s="72">
        <f t="shared" si="115"/>
        <v>27</v>
      </c>
      <c r="Q136" s="72">
        <f t="shared" si="115"/>
        <v>22</v>
      </c>
      <c r="R136" s="72">
        <f t="shared" si="115"/>
        <v>28.25</v>
      </c>
      <c r="S136" s="72">
        <f t="shared" si="115"/>
        <v>35.25</v>
      </c>
      <c r="T136" s="72">
        <f t="shared" si="115"/>
        <v>33.75</v>
      </c>
      <c r="U136" s="72">
        <f t="shared" si="115"/>
        <v>33.25</v>
      </c>
      <c r="V136" s="72">
        <f t="shared" si="115"/>
        <v>36.5</v>
      </c>
      <c r="W136" s="72">
        <f t="shared" si="115"/>
        <v>32.75</v>
      </c>
      <c r="X136" s="72">
        <f t="shared" si="115"/>
        <v>30</v>
      </c>
      <c r="Y136" s="72">
        <f t="shared" si="115"/>
        <v>36.25</v>
      </c>
      <c r="Z136" s="72">
        <f t="shared" si="115"/>
        <v>22.5</v>
      </c>
      <c r="AA136" s="72">
        <f t="shared" si="115"/>
        <v>23</v>
      </c>
      <c r="AB136" s="72">
        <f t="shared" si="115"/>
        <v>31.25</v>
      </c>
      <c r="AC136" s="72">
        <f t="shared" si="115"/>
        <v>17.5</v>
      </c>
    </row>
    <row r="137" spans="1:29">
      <c r="A137" s="80" t="s">
        <v>99</v>
      </c>
      <c r="B137" s="72">
        <f t="shared" si="112"/>
        <v>33.25</v>
      </c>
      <c r="D137" s="80" t="str">
        <f t="shared" si="70"/>
        <v>FR</v>
      </c>
      <c r="F137" s="80">
        <f t="shared" si="71"/>
        <v>0</v>
      </c>
      <c r="H137" s="72">
        <f t="shared" ref="H137:AC137" si="116">IF(H$2=$F137,17.5,H136+0.25)</f>
        <v>24.75</v>
      </c>
      <c r="I137" s="72">
        <f t="shared" si="116"/>
        <v>26.75</v>
      </c>
      <c r="J137" s="72">
        <f t="shared" si="116"/>
        <v>25.75</v>
      </c>
      <c r="K137" s="72">
        <f t="shared" si="116"/>
        <v>20.5</v>
      </c>
      <c r="L137" s="72">
        <f t="shared" si="116"/>
        <v>19.5</v>
      </c>
      <c r="M137" s="72">
        <f t="shared" si="116"/>
        <v>20</v>
      </c>
      <c r="N137" s="72">
        <f t="shared" si="116"/>
        <v>26.25</v>
      </c>
      <c r="O137" s="72">
        <f t="shared" si="116"/>
        <v>21</v>
      </c>
      <c r="P137" s="72">
        <f t="shared" si="116"/>
        <v>27.25</v>
      </c>
      <c r="Q137" s="72">
        <f t="shared" si="116"/>
        <v>22.25</v>
      </c>
      <c r="R137" s="72">
        <f t="shared" si="116"/>
        <v>28.5</v>
      </c>
      <c r="S137" s="72">
        <f t="shared" si="116"/>
        <v>35.5</v>
      </c>
      <c r="T137" s="72">
        <f t="shared" si="116"/>
        <v>34</v>
      </c>
      <c r="U137" s="72">
        <f t="shared" si="116"/>
        <v>33.5</v>
      </c>
      <c r="V137" s="72">
        <f t="shared" si="116"/>
        <v>36.75</v>
      </c>
      <c r="W137" s="72">
        <f t="shared" si="116"/>
        <v>33</v>
      </c>
      <c r="X137" s="72">
        <f t="shared" si="116"/>
        <v>30.25</v>
      </c>
      <c r="Y137" s="72">
        <f t="shared" si="116"/>
        <v>36.5</v>
      </c>
      <c r="Z137" s="72">
        <f t="shared" si="116"/>
        <v>22.75</v>
      </c>
      <c r="AA137" s="72">
        <f t="shared" si="116"/>
        <v>23.25</v>
      </c>
      <c r="AB137" s="72">
        <f t="shared" si="116"/>
        <v>31.5</v>
      </c>
      <c r="AC137" s="72">
        <f t="shared" si="116"/>
        <v>17.75</v>
      </c>
    </row>
    <row r="138" spans="1:29">
      <c r="B138" s="72">
        <f t="shared" si="112"/>
        <v>33.5</v>
      </c>
      <c r="D138" s="80" t="str">
        <f t="shared" si="70"/>
        <v>FR</v>
      </c>
      <c r="F138" s="80" t="str">
        <f t="shared" si="71"/>
        <v>FW5</v>
      </c>
      <c r="H138" s="72">
        <f t="shared" ref="H138:AC138" si="117">IF(H$2=$F138,17.5,H137+0.25)</f>
        <v>25</v>
      </c>
      <c r="I138" s="72">
        <f t="shared" si="117"/>
        <v>27</v>
      </c>
      <c r="J138" s="72">
        <f t="shared" si="117"/>
        <v>26</v>
      </c>
      <c r="K138" s="72">
        <f t="shared" si="117"/>
        <v>20.75</v>
      </c>
      <c r="L138" s="72">
        <f t="shared" si="117"/>
        <v>19.75</v>
      </c>
      <c r="M138" s="72">
        <f t="shared" si="117"/>
        <v>20.25</v>
      </c>
      <c r="N138" s="72">
        <f t="shared" si="117"/>
        <v>26.5</v>
      </c>
      <c r="O138" s="72">
        <f t="shared" si="117"/>
        <v>21.25</v>
      </c>
      <c r="P138" s="72">
        <f t="shared" si="117"/>
        <v>27.5</v>
      </c>
      <c r="Q138" s="72">
        <f t="shared" si="117"/>
        <v>22.5</v>
      </c>
      <c r="R138" s="72">
        <f t="shared" si="117"/>
        <v>28.75</v>
      </c>
      <c r="S138" s="72">
        <f t="shared" si="117"/>
        <v>35.75</v>
      </c>
      <c r="T138" s="72">
        <f t="shared" si="117"/>
        <v>34.25</v>
      </c>
      <c r="U138" s="72">
        <f t="shared" si="117"/>
        <v>33.75</v>
      </c>
      <c r="V138" s="72">
        <f t="shared" si="117"/>
        <v>37</v>
      </c>
      <c r="W138" s="72">
        <f t="shared" si="117"/>
        <v>33.25</v>
      </c>
      <c r="X138" s="72">
        <f t="shared" si="117"/>
        <v>30.5</v>
      </c>
      <c r="Y138" s="72">
        <f t="shared" si="117"/>
        <v>36.75</v>
      </c>
      <c r="Z138" s="72">
        <f t="shared" si="117"/>
        <v>23</v>
      </c>
      <c r="AA138" s="72">
        <f t="shared" si="117"/>
        <v>17.5</v>
      </c>
      <c r="AB138" s="72">
        <f t="shared" si="117"/>
        <v>31.75</v>
      </c>
      <c r="AC138" s="72">
        <f t="shared" si="117"/>
        <v>18</v>
      </c>
    </row>
    <row r="139" spans="1:29">
      <c r="B139" s="72">
        <f t="shared" si="112"/>
        <v>33.75</v>
      </c>
      <c r="D139" s="80" t="str">
        <f t="shared" si="70"/>
        <v>FR</v>
      </c>
      <c r="F139" s="80">
        <f t="shared" si="71"/>
        <v>0</v>
      </c>
      <c r="H139" s="72">
        <f t="shared" ref="H139:AC139" si="118">IF(H$2=$F139,17.5,H138+0.25)</f>
        <v>25.25</v>
      </c>
      <c r="I139" s="72">
        <f t="shared" si="118"/>
        <v>27.25</v>
      </c>
      <c r="J139" s="72">
        <f t="shared" si="118"/>
        <v>26.25</v>
      </c>
      <c r="K139" s="72">
        <f t="shared" si="118"/>
        <v>21</v>
      </c>
      <c r="L139" s="72">
        <f t="shared" si="118"/>
        <v>20</v>
      </c>
      <c r="M139" s="72">
        <f t="shared" si="118"/>
        <v>20.5</v>
      </c>
      <c r="N139" s="72">
        <f t="shared" si="118"/>
        <v>26.75</v>
      </c>
      <c r="O139" s="72">
        <f t="shared" si="118"/>
        <v>21.5</v>
      </c>
      <c r="P139" s="72">
        <f t="shared" si="118"/>
        <v>27.75</v>
      </c>
      <c r="Q139" s="72">
        <f t="shared" si="118"/>
        <v>22.75</v>
      </c>
      <c r="R139" s="72">
        <f t="shared" si="118"/>
        <v>29</v>
      </c>
      <c r="S139" s="72">
        <f t="shared" si="118"/>
        <v>36</v>
      </c>
      <c r="T139" s="72">
        <f t="shared" si="118"/>
        <v>34.5</v>
      </c>
      <c r="U139" s="72">
        <f t="shared" si="118"/>
        <v>34</v>
      </c>
      <c r="V139" s="72">
        <f t="shared" si="118"/>
        <v>37.25</v>
      </c>
      <c r="W139" s="72">
        <f t="shared" si="118"/>
        <v>33.5</v>
      </c>
      <c r="X139" s="72">
        <f t="shared" si="118"/>
        <v>30.75</v>
      </c>
      <c r="Y139" s="72">
        <f t="shared" si="118"/>
        <v>37</v>
      </c>
      <c r="Z139" s="72">
        <f t="shared" si="118"/>
        <v>23.25</v>
      </c>
      <c r="AA139" s="72">
        <f t="shared" si="118"/>
        <v>17.75</v>
      </c>
      <c r="AB139" s="72">
        <f t="shared" si="118"/>
        <v>32</v>
      </c>
      <c r="AC139" s="72">
        <f t="shared" si="118"/>
        <v>18.25</v>
      </c>
    </row>
    <row r="140" spans="1:29">
      <c r="B140" s="72">
        <f t="shared" si="112"/>
        <v>34</v>
      </c>
      <c r="D140" s="80" t="str">
        <f t="shared" si="70"/>
        <v>MÅ</v>
      </c>
      <c r="F140" s="80" t="str">
        <f t="shared" si="71"/>
        <v>FW6</v>
      </c>
      <c r="H140" s="72">
        <f t="shared" ref="H140:AC140" si="119">IF(H$2=$F140,17.5,H139+0.25)</f>
        <v>25.5</v>
      </c>
      <c r="I140" s="72">
        <f t="shared" si="119"/>
        <v>27.5</v>
      </c>
      <c r="J140" s="72">
        <f t="shared" si="119"/>
        <v>26.5</v>
      </c>
      <c r="K140" s="72">
        <f t="shared" si="119"/>
        <v>21.25</v>
      </c>
      <c r="L140" s="72">
        <f t="shared" si="119"/>
        <v>20.25</v>
      </c>
      <c r="M140" s="72">
        <f t="shared" si="119"/>
        <v>20.75</v>
      </c>
      <c r="N140" s="72">
        <f t="shared" si="119"/>
        <v>27</v>
      </c>
      <c r="O140" s="72">
        <f t="shared" si="119"/>
        <v>21.75</v>
      </c>
      <c r="P140" s="72">
        <f t="shared" si="119"/>
        <v>28</v>
      </c>
      <c r="Q140" s="72">
        <f t="shared" si="119"/>
        <v>23</v>
      </c>
      <c r="R140" s="72">
        <f t="shared" si="119"/>
        <v>29.25</v>
      </c>
      <c r="S140" s="72">
        <f t="shared" si="119"/>
        <v>36.25</v>
      </c>
      <c r="T140" s="72">
        <f t="shared" si="119"/>
        <v>34.75</v>
      </c>
      <c r="U140" s="72">
        <f t="shared" si="119"/>
        <v>34.25</v>
      </c>
      <c r="V140" s="72">
        <f t="shared" si="119"/>
        <v>37.5</v>
      </c>
      <c r="W140" s="72">
        <f t="shared" si="119"/>
        <v>33.75</v>
      </c>
      <c r="X140" s="72">
        <f t="shared" si="119"/>
        <v>31</v>
      </c>
      <c r="Y140" s="72">
        <f t="shared" si="119"/>
        <v>37.25</v>
      </c>
      <c r="Z140" s="72">
        <f t="shared" si="119"/>
        <v>17.5</v>
      </c>
      <c r="AA140" s="72">
        <f t="shared" si="119"/>
        <v>18</v>
      </c>
      <c r="AB140" s="72">
        <f t="shared" si="119"/>
        <v>32.25</v>
      </c>
      <c r="AC140" s="72">
        <f t="shared" si="119"/>
        <v>18.5</v>
      </c>
    </row>
    <row r="141" spans="1:29">
      <c r="A141" s="80" t="s">
        <v>100</v>
      </c>
      <c r="B141" s="72">
        <f t="shared" si="112"/>
        <v>34.25</v>
      </c>
      <c r="D141" s="80" t="str">
        <f t="shared" si="70"/>
        <v>MÅ</v>
      </c>
      <c r="F141" s="80">
        <f t="shared" si="71"/>
        <v>0</v>
      </c>
      <c r="H141" s="72">
        <f t="shared" ref="H141:AC141" si="120">IF(H$2=$F141,17.5,H140+0.25)</f>
        <v>25.75</v>
      </c>
      <c r="I141" s="72">
        <f t="shared" si="120"/>
        <v>27.75</v>
      </c>
      <c r="J141" s="72">
        <f t="shared" si="120"/>
        <v>26.75</v>
      </c>
      <c r="K141" s="72">
        <f t="shared" si="120"/>
        <v>21.5</v>
      </c>
      <c r="L141" s="72">
        <f t="shared" si="120"/>
        <v>20.5</v>
      </c>
      <c r="M141" s="72">
        <f t="shared" si="120"/>
        <v>21</v>
      </c>
      <c r="N141" s="72">
        <f t="shared" si="120"/>
        <v>27.25</v>
      </c>
      <c r="O141" s="72">
        <f t="shared" si="120"/>
        <v>22</v>
      </c>
      <c r="P141" s="72">
        <f t="shared" si="120"/>
        <v>28.25</v>
      </c>
      <c r="Q141" s="72">
        <f t="shared" si="120"/>
        <v>23.25</v>
      </c>
      <c r="R141" s="72">
        <f t="shared" si="120"/>
        <v>29.5</v>
      </c>
      <c r="S141" s="72">
        <f t="shared" si="120"/>
        <v>36.5</v>
      </c>
      <c r="T141" s="72">
        <f t="shared" si="120"/>
        <v>35</v>
      </c>
      <c r="U141" s="72">
        <f t="shared" si="120"/>
        <v>34.5</v>
      </c>
      <c r="V141" s="72">
        <f t="shared" si="120"/>
        <v>37.75</v>
      </c>
      <c r="W141" s="72">
        <f t="shared" si="120"/>
        <v>34</v>
      </c>
      <c r="X141" s="72">
        <f t="shared" si="120"/>
        <v>31.25</v>
      </c>
      <c r="Y141" s="72">
        <f t="shared" si="120"/>
        <v>37.5</v>
      </c>
      <c r="Z141" s="72">
        <f t="shared" si="120"/>
        <v>17.75</v>
      </c>
      <c r="AA141" s="72">
        <f t="shared" si="120"/>
        <v>18.25</v>
      </c>
      <c r="AB141" s="72">
        <f t="shared" si="120"/>
        <v>32.5</v>
      </c>
      <c r="AC141" s="72">
        <f t="shared" si="120"/>
        <v>18.75</v>
      </c>
    </row>
    <row r="142" spans="1:29">
      <c r="B142" s="72">
        <f t="shared" si="112"/>
        <v>34.5</v>
      </c>
      <c r="D142" s="80" t="str">
        <f t="shared" si="70"/>
        <v>MÅ</v>
      </c>
      <c r="F142" s="80">
        <f t="shared" si="71"/>
        <v>0</v>
      </c>
      <c r="H142" s="72">
        <f t="shared" ref="H142:AC142" si="121">IF(H$2=$F142,17.5,H141+0.25)</f>
        <v>26</v>
      </c>
      <c r="I142" s="72">
        <f t="shared" si="121"/>
        <v>28</v>
      </c>
      <c r="J142" s="72">
        <f t="shared" si="121"/>
        <v>27</v>
      </c>
      <c r="K142" s="72">
        <f t="shared" si="121"/>
        <v>21.75</v>
      </c>
      <c r="L142" s="72">
        <f t="shared" si="121"/>
        <v>20.75</v>
      </c>
      <c r="M142" s="72">
        <f t="shared" si="121"/>
        <v>21.25</v>
      </c>
      <c r="N142" s="72">
        <f t="shared" si="121"/>
        <v>27.5</v>
      </c>
      <c r="O142" s="72">
        <f t="shared" si="121"/>
        <v>22.25</v>
      </c>
      <c r="P142" s="72">
        <f t="shared" si="121"/>
        <v>28.5</v>
      </c>
      <c r="Q142" s="72">
        <f t="shared" si="121"/>
        <v>23.5</v>
      </c>
      <c r="R142" s="72">
        <f t="shared" si="121"/>
        <v>29.75</v>
      </c>
      <c r="S142" s="72">
        <f t="shared" si="121"/>
        <v>36.75</v>
      </c>
      <c r="T142" s="72">
        <f t="shared" si="121"/>
        <v>35.25</v>
      </c>
      <c r="U142" s="72">
        <f t="shared" si="121"/>
        <v>34.75</v>
      </c>
      <c r="V142" s="72">
        <f t="shared" si="121"/>
        <v>38</v>
      </c>
      <c r="W142" s="72">
        <f t="shared" si="121"/>
        <v>34.25</v>
      </c>
      <c r="X142" s="72">
        <f t="shared" si="121"/>
        <v>31.5</v>
      </c>
      <c r="Y142" s="72">
        <f t="shared" si="121"/>
        <v>37.75</v>
      </c>
      <c r="Z142" s="72">
        <f t="shared" si="121"/>
        <v>18</v>
      </c>
      <c r="AA142" s="72">
        <f t="shared" si="121"/>
        <v>18.5</v>
      </c>
      <c r="AB142" s="72">
        <f t="shared" si="121"/>
        <v>32.75</v>
      </c>
      <c r="AC142" s="72">
        <f t="shared" si="121"/>
        <v>19</v>
      </c>
    </row>
    <row r="143" spans="1:29">
      <c r="B143" s="72">
        <f t="shared" si="112"/>
        <v>34.75</v>
      </c>
      <c r="D143" s="80" t="str">
        <f t="shared" si="70"/>
        <v>MÅ</v>
      </c>
      <c r="F143" s="80">
        <f t="shared" si="71"/>
        <v>0</v>
      </c>
      <c r="H143" s="72">
        <f t="shared" ref="H143:AC143" si="122">IF(H$2=$F143,17.5,H142+0.25)</f>
        <v>26.25</v>
      </c>
      <c r="I143" s="72">
        <f t="shared" si="122"/>
        <v>28.25</v>
      </c>
      <c r="J143" s="72">
        <f t="shared" si="122"/>
        <v>27.25</v>
      </c>
      <c r="K143" s="72">
        <f t="shared" si="122"/>
        <v>22</v>
      </c>
      <c r="L143" s="72">
        <f t="shared" si="122"/>
        <v>21</v>
      </c>
      <c r="M143" s="72">
        <f t="shared" si="122"/>
        <v>21.5</v>
      </c>
      <c r="N143" s="72">
        <f t="shared" si="122"/>
        <v>27.75</v>
      </c>
      <c r="O143" s="72">
        <f t="shared" si="122"/>
        <v>22.5</v>
      </c>
      <c r="P143" s="72">
        <f t="shared" si="122"/>
        <v>28.75</v>
      </c>
      <c r="Q143" s="72">
        <f t="shared" si="122"/>
        <v>23.75</v>
      </c>
      <c r="R143" s="72">
        <f t="shared" si="122"/>
        <v>30</v>
      </c>
      <c r="S143" s="72">
        <f t="shared" si="122"/>
        <v>37</v>
      </c>
      <c r="T143" s="72">
        <f t="shared" si="122"/>
        <v>35.5</v>
      </c>
      <c r="U143" s="72">
        <f t="shared" si="122"/>
        <v>35</v>
      </c>
      <c r="V143" s="72">
        <f t="shared" si="122"/>
        <v>38.25</v>
      </c>
      <c r="W143" s="72">
        <f t="shared" si="122"/>
        <v>34.5</v>
      </c>
      <c r="X143" s="72">
        <f t="shared" si="122"/>
        <v>31.75</v>
      </c>
      <c r="Y143" s="72">
        <f t="shared" si="122"/>
        <v>38</v>
      </c>
      <c r="Z143" s="72">
        <f t="shared" si="122"/>
        <v>18.25</v>
      </c>
      <c r="AA143" s="72">
        <f t="shared" si="122"/>
        <v>18.75</v>
      </c>
      <c r="AB143" s="72">
        <f t="shared" si="122"/>
        <v>33</v>
      </c>
      <c r="AC143" s="72">
        <f t="shared" si="122"/>
        <v>19.25</v>
      </c>
    </row>
    <row r="144" spans="1:29">
      <c r="B144" s="72">
        <f t="shared" si="112"/>
        <v>35</v>
      </c>
      <c r="D144" s="80" t="str">
        <f t="shared" si="70"/>
        <v>MÅ</v>
      </c>
      <c r="F144" s="80">
        <f t="shared" si="71"/>
        <v>0</v>
      </c>
      <c r="H144" s="72">
        <f t="shared" ref="H144:AC144" si="123">IF(H$2=$F144,17.5,H143+0.25)</f>
        <v>26.5</v>
      </c>
      <c r="I144" s="72">
        <f t="shared" si="123"/>
        <v>28.5</v>
      </c>
      <c r="J144" s="72">
        <f t="shared" si="123"/>
        <v>27.5</v>
      </c>
      <c r="K144" s="72">
        <f t="shared" si="123"/>
        <v>22.25</v>
      </c>
      <c r="L144" s="72">
        <f t="shared" si="123"/>
        <v>21.25</v>
      </c>
      <c r="M144" s="72">
        <f t="shared" si="123"/>
        <v>21.75</v>
      </c>
      <c r="N144" s="72">
        <f t="shared" si="123"/>
        <v>28</v>
      </c>
      <c r="O144" s="72">
        <f t="shared" si="123"/>
        <v>22.75</v>
      </c>
      <c r="P144" s="72">
        <f t="shared" si="123"/>
        <v>29</v>
      </c>
      <c r="Q144" s="72">
        <f t="shared" si="123"/>
        <v>24</v>
      </c>
      <c r="R144" s="72">
        <f t="shared" si="123"/>
        <v>30.25</v>
      </c>
      <c r="S144" s="72">
        <f t="shared" si="123"/>
        <v>37.25</v>
      </c>
      <c r="T144" s="72">
        <f t="shared" si="123"/>
        <v>35.75</v>
      </c>
      <c r="U144" s="72">
        <f t="shared" si="123"/>
        <v>35.25</v>
      </c>
      <c r="V144" s="72">
        <f t="shared" si="123"/>
        <v>38.5</v>
      </c>
      <c r="W144" s="72">
        <f t="shared" si="123"/>
        <v>34.75</v>
      </c>
      <c r="X144" s="72">
        <f t="shared" si="123"/>
        <v>32</v>
      </c>
      <c r="Y144" s="72">
        <f t="shared" si="123"/>
        <v>38.25</v>
      </c>
      <c r="Z144" s="72">
        <f t="shared" si="123"/>
        <v>18.5</v>
      </c>
      <c r="AA144" s="72">
        <f t="shared" si="123"/>
        <v>19</v>
      </c>
      <c r="AB144" s="72">
        <f t="shared" si="123"/>
        <v>33.25</v>
      </c>
      <c r="AC144" s="72">
        <f t="shared" si="123"/>
        <v>19.5</v>
      </c>
    </row>
    <row r="145" spans="1:29">
      <c r="A145" s="80" t="s">
        <v>101</v>
      </c>
      <c r="B145" s="72">
        <f t="shared" si="112"/>
        <v>35.25</v>
      </c>
      <c r="D145" s="80" t="str">
        <f t="shared" si="70"/>
        <v>SU</v>
      </c>
      <c r="F145" s="80" t="str">
        <f t="shared" si="71"/>
        <v>IM3</v>
      </c>
      <c r="H145" s="72">
        <f t="shared" ref="H145:AC145" si="124">IF(H$2=$F145,17.5,H144+0.25)</f>
        <v>26.75</v>
      </c>
      <c r="I145" s="72">
        <f t="shared" si="124"/>
        <v>28.75</v>
      </c>
      <c r="J145" s="72">
        <f t="shared" si="124"/>
        <v>27.75</v>
      </c>
      <c r="K145" s="72">
        <f t="shared" si="124"/>
        <v>22.5</v>
      </c>
      <c r="L145" s="72">
        <f t="shared" si="124"/>
        <v>21.5</v>
      </c>
      <c r="M145" s="72">
        <f t="shared" si="124"/>
        <v>22</v>
      </c>
      <c r="N145" s="72">
        <f t="shared" si="124"/>
        <v>28.25</v>
      </c>
      <c r="O145" s="72">
        <f t="shared" si="124"/>
        <v>23</v>
      </c>
      <c r="P145" s="72">
        <f t="shared" si="124"/>
        <v>29.25</v>
      </c>
      <c r="Q145" s="72">
        <f t="shared" si="124"/>
        <v>24.25</v>
      </c>
      <c r="R145" s="72">
        <f t="shared" si="124"/>
        <v>30.5</v>
      </c>
      <c r="S145" s="72">
        <f t="shared" si="124"/>
        <v>37.5</v>
      </c>
      <c r="T145" s="72">
        <f t="shared" si="124"/>
        <v>36</v>
      </c>
      <c r="U145" s="72">
        <f t="shared" si="124"/>
        <v>35.5</v>
      </c>
      <c r="V145" s="72">
        <f t="shared" si="124"/>
        <v>17.5</v>
      </c>
      <c r="W145" s="72">
        <f t="shared" si="124"/>
        <v>35</v>
      </c>
      <c r="X145" s="72">
        <f t="shared" si="124"/>
        <v>32.25</v>
      </c>
      <c r="Y145" s="72">
        <f t="shared" si="124"/>
        <v>38.5</v>
      </c>
      <c r="Z145" s="72">
        <f t="shared" si="124"/>
        <v>18.75</v>
      </c>
      <c r="AA145" s="72">
        <f t="shared" si="124"/>
        <v>19.25</v>
      </c>
      <c r="AB145" s="72">
        <f t="shared" si="124"/>
        <v>33.5</v>
      </c>
      <c r="AC145" s="72">
        <f t="shared" si="124"/>
        <v>19.75</v>
      </c>
    </row>
    <row r="146" spans="1:29">
      <c r="B146" s="72">
        <f t="shared" si="112"/>
        <v>35.5</v>
      </c>
      <c r="D146" s="80" t="str">
        <f t="shared" si="70"/>
        <v>SU</v>
      </c>
      <c r="F146" s="80">
        <f t="shared" si="71"/>
        <v>0</v>
      </c>
      <c r="H146" s="72">
        <f t="shared" ref="H146:AC146" si="125">IF(H$2=$F146,17.5,H145+0.25)</f>
        <v>27</v>
      </c>
      <c r="I146" s="72">
        <f t="shared" si="125"/>
        <v>29</v>
      </c>
      <c r="J146" s="72">
        <f t="shared" si="125"/>
        <v>28</v>
      </c>
      <c r="K146" s="72">
        <f t="shared" si="125"/>
        <v>22.75</v>
      </c>
      <c r="L146" s="72">
        <f t="shared" si="125"/>
        <v>21.75</v>
      </c>
      <c r="M146" s="72">
        <f t="shared" si="125"/>
        <v>22.25</v>
      </c>
      <c r="N146" s="72">
        <f t="shared" si="125"/>
        <v>28.5</v>
      </c>
      <c r="O146" s="72">
        <f t="shared" si="125"/>
        <v>23.25</v>
      </c>
      <c r="P146" s="72">
        <f t="shared" si="125"/>
        <v>29.5</v>
      </c>
      <c r="Q146" s="72">
        <f t="shared" si="125"/>
        <v>24.5</v>
      </c>
      <c r="R146" s="72">
        <f t="shared" si="125"/>
        <v>30.75</v>
      </c>
      <c r="S146" s="72">
        <f t="shared" si="125"/>
        <v>37.75</v>
      </c>
      <c r="T146" s="72">
        <f t="shared" si="125"/>
        <v>36.25</v>
      </c>
      <c r="U146" s="72">
        <f t="shared" si="125"/>
        <v>35.75</v>
      </c>
      <c r="V146" s="72">
        <f t="shared" si="125"/>
        <v>17.75</v>
      </c>
      <c r="W146" s="72">
        <f t="shared" si="125"/>
        <v>35.25</v>
      </c>
      <c r="X146" s="72">
        <f t="shared" si="125"/>
        <v>32.5</v>
      </c>
      <c r="Y146" s="72">
        <f t="shared" si="125"/>
        <v>38.75</v>
      </c>
      <c r="Z146" s="72">
        <f t="shared" si="125"/>
        <v>19</v>
      </c>
      <c r="AA146" s="72">
        <f t="shared" si="125"/>
        <v>19.5</v>
      </c>
      <c r="AB146" s="72">
        <f t="shared" si="125"/>
        <v>33.75</v>
      </c>
      <c r="AC146" s="72">
        <f t="shared" si="125"/>
        <v>20</v>
      </c>
    </row>
    <row r="147" spans="1:29">
      <c r="B147" s="72">
        <f t="shared" si="112"/>
        <v>35.75</v>
      </c>
      <c r="D147" s="80" t="str">
        <f t="shared" si="70"/>
        <v>SU</v>
      </c>
      <c r="F147" s="80">
        <f t="shared" si="71"/>
        <v>0</v>
      </c>
      <c r="H147" s="72">
        <f t="shared" ref="H147:AC147" si="126">IF(H$2=$F147,17.5,H146+0.25)</f>
        <v>27.25</v>
      </c>
      <c r="I147" s="72">
        <f t="shared" si="126"/>
        <v>29.25</v>
      </c>
      <c r="J147" s="72">
        <f t="shared" si="126"/>
        <v>28.25</v>
      </c>
      <c r="K147" s="72">
        <f t="shared" si="126"/>
        <v>23</v>
      </c>
      <c r="L147" s="72">
        <f t="shared" si="126"/>
        <v>22</v>
      </c>
      <c r="M147" s="72">
        <f t="shared" si="126"/>
        <v>22.5</v>
      </c>
      <c r="N147" s="72">
        <f t="shared" si="126"/>
        <v>28.75</v>
      </c>
      <c r="O147" s="72">
        <f t="shared" si="126"/>
        <v>23.5</v>
      </c>
      <c r="P147" s="72">
        <f t="shared" si="126"/>
        <v>29.75</v>
      </c>
      <c r="Q147" s="72">
        <f t="shared" si="126"/>
        <v>24.75</v>
      </c>
      <c r="R147" s="72">
        <f t="shared" si="126"/>
        <v>31</v>
      </c>
      <c r="S147" s="72">
        <f t="shared" si="126"/>
        <v>38</v>
      </c>
      <c r="T147" s="72">
        <f t="shared" si="126"/>
        <v>36.5</v>
      </c>
      <c r="U147" s="72">
        <f t="shared" si="126"/>
        <v>36</v>
      </c>
      <c r="V147" s="72">
        <f t="shared" si="126"/>
        <v>18</v>
      </c>
      <c r="W147" s="72">
        <f t="shared" si="126"/>
        <v>35.5</v>
      </c>
      <c r="X147" s="72">
        <f t="shared" si="126"/>
        <v>32.75</v>
      </c>
      <c r="Y147" s="72">
        <f t="shared" si="126"/>
        <v>39</v>
      </c>
      <c r="Z147" s="72">
        <f t="shared" si="126"/>
        <v>19.25</v>
      </c>
      <c r="AA147" s="72">
        <f t="shared" si="126"/>
        <v>19.75</v>
      </c>
      <c r="AB147" s="72">
        <f t="shared" si="126"/>
        <v>34</v>
      </c>
      <c r="AC147" s="72">
        <f t="shared" si="126"/>
        <v>20.25</v>
      </c>
    </row>
    <row r="148" spans="1:29">
      <c r="B148" s="72">
        <f t="shared" si="112"/>
        <v>36</v>
      </c>
      <c r="D148" s="80" t="str">
        <f t="shared" si="70"/>
        <v>SU</v>
      </c>
      <c r="F148" s="80">
        <f t="shared" si="71"/>
        <v>0</v>
      </c>
      <c r="H148" s="72">
        <f t="shared" ref="H148:AC148" si="127">IF(H$2=$F148,17.5,H147+0.25)</f>
        <v>27.5</v>
      </c>
      <c r="I148" s="72">
        <f t="shared" si="127"/>
        <v>29.5</v>
      </c>
      <c r="J148" s="72">
        <f t="shared" si="127"/>
        <v>28.5</v>
      </c>
      <c r="K148" s="72">
        <f t="shared" si="127"/>
        <v>23.25</v>
      </c>
      <c r="L148" s="72">
        <f t="shared" si="127"/>
        <v>22.25</v>
      </c>
      <c r="M148" s="72">
        <f t="shared" si="127"/>
        <v>22.75</v>
      </c>
      <c r="N148" s="72">
        <f t="shared" si="127"/>
        <v>29</v>
      </c>
      <c r="O148" s="72">
        <f t="shared" si="127"/>
        <v>23.75</v>
      </c>
      <c r="P148" s="72">
        <f t="shared" si="127"/>
        <v>30</v>
      </c>
      <c r="Q148" s="72">
        <f t="shared" si="127"/>
        <v>25</v>
      </c>
      <c r="R148" s="72">
        <f t="shared" si="127"/>
        <v>31.25</v>
      </c>
      <c r="S148" s="72">
        <f t="shared" si="127"/>
        <v>38.25</v>
      </c>
      <c r="T148" s="72">
        <f t="shared" si="127"/>
        <v>36.75</v>
      </c>
      <c r="U148" s="72">
        <f t="shared" si="127"/>
        <v>36.25</v>
      </c>
      <c r="V148" s="72">
        <f t="shared" si="127"/>
        <v>18.25</v>
      </c>
      <c r="W148" s="72">
        <f t="shared" si="127"/>
        <v>35.75</v>
      </c>
      <c r="X148" s="72">
        <f t="shared" si="127"/>
        <v>33</v>
      </c>
      <c r="Y148" s="72">
        <f t="shared" si="127"/>
        <v>39.25</v>
      </c>
      <c r="Z148" s="72">
        <f t="shared" si="127"/>
        <v>19.5</v>
      </c>
      <c r="AA148" s="72">
        <f t="shared" si="127"/>
        <v>20</v>
      </c>
      <c r="AB148" s="72">
        <f t="shared" si="127"/>
        <v>34.25</v>
      </c>
      <c r="AC148" s="72">
        <f t="shared" si="127"/>
        <v>20.5</v>
      </c>
    </row>
    <row r="149" spans="1:29">
      <c r="A149" s="80" t="s">
        <v>102</v>
      </c>
      <c r="B149" s="72">
        <f t="shared" si="112"/>
        <v>36.25</v>
      </c>
      <c r="D149" s="80" t="str">
        <f t="shared" si="70"/>
        <v>YT</v>
      </c>
      <c r="F149" s="80" t="str">
        <f t="shared" si="71"/>
        <v>YM3</v>
      </c>
      <c r="H149" s="72">
        <f t="shared" ref="H149:AC149" si="128">IF(H$2=$F149,17.5,H148+0.25)</f>
        <v>27.75</v>
      </c>
      <c r="I149" s="72">
        <f t="shared" si="128"/>
        <v>29.75</v>
      </c>
      <c r="J149" s="72">
        <f t="shared" si="128"/>
        <v>28.75</v>
      </c>
      <c r="K149" s="72">
        <f t="shared" si="128"/>
        <v>23.5</v>
      </c>
      <c r="L149" s="72">
        <f t="shared" si="128"/>
        <v>22.5</v>
      </c>
      <c r="M149" s="72">
        <f t="shared" si="128"/>
        <v>23</v>
      </c>
      <c r="N149" s="72">
        <f t="shared" si="128"/>
        <v>29.25</v>
      </c>
      <c r="O149" s="72">
        <f t="shared" si="128"/>
        <v>24</v>
      </c>
      <c r="P149" s="72">
        <f t="shared" si="128"/>
        <v>30.25</v>
      </c>
      <c r="Q149" s="72">
        <f t="shared" si="128"/>
        <v>25.25</v>
      </c>
      <c r="R149" s="72">
        <f t="shared" si="128"/>
        <v>31.5</v>
      </c>
      <c r="S149" s="72">
        <f t="shared" si="128"/>
        <v>38.5</v>
      </c>
      <c r="T149" s="72">
        <f t="shared" si="128"/>
        <v>37</v>
      </c>
      <c r="U149" s="72">
        <f t="shared" si="128"/>
        <v>36.5</v>
      </c>
      <c r="V149" s="72">
        <f t="shared" si="128"/>
        <v>18.5</v>
      </c>
      <c r="W149" s="72">
        <f t="shared" si="128"/>
        <v>36</v>
      </c>
      <c r="X149" s="72">
        <f t="shared" si="128"/>
        <v>33.25</v>
      </c>
      <c r="Y149" s="72">
        <f t="shared" si="128"/>
        <v>17.5</v>
      </c>
      <c r="Z149" s="72">
        <f t="shared" si="128"/>
        <v>19.75</v>
      </c>
      <c r="AA149" s="72">
        <f t="shared" si="128"/>
        <v>20.25</v>
      </c>
      <c r="AB149" s="72">
        <f t="shared" si="128"/>
        <v>34.5</v>
      </c>
      <c r="AC149" s="72">
        <f t="shared" si="128"/>
        <v>20.75</v>
      </c>
    </row>
    <row r="150" spans="1:29">
      <c r="B150" s="72">
        <f t="shared" si="112"/>
        <v>36.5</v>
      </c>
      <c r="D150" s="80" t="str">
        <f t="shared" si="70"/>
        <v>YT</v>
      </c>
      <c r="F150" s="80">
        <f t="shared" si="71"/>
        <v>0</v>
      </c>
      <c r="H150" s="72">
        <f t="shared" ref="H150:AC150" si="129">IF(H$2=$F150,17.5,H149+0.25)</f>
        <v>28</v>
      </c>
      <c r="I150" s="72">
        <f t="shared" si="129"/>
        <v>30</v>
      </c>
      <c r="J150" s="72">
        <f t="shared" si="129"/>
        <v>29</v>
      </c>
      <c r="K150" s="72">
        <f t="shared" si="129"/>
        <v>23.75</v>
      </c>
      <c r="L150" s="72">
        <f t="shared" si="129"/>
        <v>22.75</v>
      </c>
      <c r="M150" s="72">
        <f t="shared" si="129"/>
        <v>23.25</v>
      </c>
      <c r="N150" s="72">
        <f t="shared" si="129"/>
        <v>29.5</v>
      </c>
      <c r="O150" s="72">
        <f t="shared" si="129"/>
        <v>24.25</v>
      </c>
      <c r="P150" s="72">
        <f t="shared" si="129"/>
        <v>30.5</v>
      </c>
      <c r="Q150" s="72">
        <f t="shared" si="129"/>
        <v>25.5</v>
      </c>
      <c r="R150" s="72">
        <f t="shared" si="129"/>
        <v>31.75</v>
      </c>
      <c r="S150" s="72">
        <f t="shared" si="129"/>
        <v>38.75</v>
      </c>
      <c r="T150" s="72">
        <f t="shared" si="129"/>
        <v>37.25</v>
      </c>
      <c r="U150" s="72">
        <f t="shared" si="129"/>
        <v>36.75</v>
      </c>
      <c r="V150" s="72">
        <f t="shared" si="129"/>
        <v>18.75</v>
      </c>
      <c r="W150" s="72">
        <f t="shared" si="129"/>
        <v>36.25</v>
      </c>
      <c r="X150" s="72">
        <f t="shared" si="129"/>
        <v>33.5</v>
      </c>
      <c r="Y150" s="72">
        <f t="shared" si="129"/>
        <v>17.75</v>
      </c>
      <c r="Z150" s="72">
        <f t="shared" si="129"/>
        <v>20</v>
      </c>
      <c r="AA150" s="72">
        <f t="shared" si="129"/>
        <v>20.5</v>
      </c>
      <c r="AB150" s="72">
        <f t="shared" si="129"/>
        <v>34.75</v>
      </c>
      <c r="AC150" s="72">
        <f t="shared" si="129"/>
        <v>21</v>
      </c>
    </row>
    <row r="151" spans="1:29">
      <c r="B151" s="72">
        <f t="shared" si="112"/>
        <v>36.75</v>
      </c>
      <c r="D151" s="80" t="str">
        <f t="shared" si="70"/>
        <v>YT</v>
      </c>
      <c r="F151" s="80">
        <f t="shared" si="71"/>
        <v>0</v>
      </c>
      <c r="H151" s="72">
        <f t="shared" ref="H151:AC151" si="130">IF(H$2=$F151,17.5,H150+0.25)</f>
        <v>28.25</v>
      </c>
      <c r="I151" s="72">
        <f t="shared" si="130"/>
        <v>30.25</v>
      </c>
      <c r="J151" s="72">
        <f t="shared" si="130"/>
        <v>29.25</v>
      </c>
      <c r="K151" s="72">
        <f t="shared" si="130"/>
        <v>24</v>
      </c>
      <c r="L151" s="72">
        <f t="shared" si="130"/>
        <v>23</v>
      </c>
      <c r="M151" s="72">
        <f t="shared" si="130"/>
        <v>23.5</v>
      </c>
      <c r="N151" s="72">
        <f t="shared" si="130"/>
        <v>29.75</v>
      </c>
      <c r="O151" s="72">
        <f t="shared" si="130"/>
        <v>24.5</v>
      </c>
      <c r="P151" s="72">
        <f t="shared" si="130"/>
        <v>30.75</v>
      </c>
      <c r="Q151" s="72">
        <f t="shared" si="130"/>
        <v>25.75</v>
      </c>
      <c r="R151" s="72">
        <f t="shared" si="130"/>
        <v>32</v>
      </c>
      <c r="S151" s="72">
        <f t="shared" si="130"/>
        <v>39</v>
      </c>
      <c r="T151" s="72">
        <f t="shared" si="130"/>
        <v>37.5</v>
      </c>
      <c r="U151" s="72">
        <f t="shared" si="130"/>
        <v>37</v>
      </c>
      <c r="V151" s="72">
        <f t="shared" si="130"/>
        <v>19</v>
      </c>
      <c r="W151" s="72">
        <f t="shared" si="130"/>
        <v>36.5</v>
      </c>
      <c r="X151" s="72">
        <f t="shared" si="130"/>
        <v>33.75</v>
      </c>
      <c r="Y151" s="72">
        <f t="shared" si="130"/>
        <v>18</v>
      </c>
      <c r="Z151" s="72">
        <f t="shared" si="130"/>
        <v>20.25</v>
      </c>
      <c r="AA151" s="72">
        <f t="shared" si="130"/>
        <v>20.75</v>
      </c>
      <c r="AB151" s="72">
        <f t="shared" si="130"/>
        <v>35</v>
      </c>
      <c r="AC151" s="72">
        <f t="shared" si="130"/>
        <v>21.25</v>
      </c>
    </row>
    <row r="152" spans="1:29">
      <c r="B152" s="72">
        <f t="shared" si="112"/>
        <v>37</v>
      </c>
      <c r="D152" s="80" t="str">
        <f t="shared" si="70"/>
        <v>YT</v>
      </c>
      <c r="F152" s="80">
        <f t="shared" si="71"/>
        <v>0</v>
      </c>
      <c r="H152" s="72">
        <f t="shared" ref="H152:AC152" si="131">IF(H$2=$F152,17.5,H151+0.25)</f>
        <v>28.5</v>
      </c>
      <c r="I152" s="72">
        <f t="shared" si="131"/>
        <v>30.5</v>
      </c>
      <c r="J152" s="72">
        <f t="shared" si="131"/>
        <v>29.5</v>
      </c>
      <c r="K152" s="72">
        <f t="shared" si="131"/>
        <v>24.25</v>
      </c>
      <c r="L152" s="72">
        <f t="shared" si="131"/>
        <v>23.25</v>
      </c>
      <c r="M152" s="72">
        <f t="shared" si="131"/>
        <v>23.75</v>
      </c>
      <c r="N152" s="72">
        <f t="shared" si="131"/>
        <v>30</v>
      </c>
      <c r="O152" s="72">
        <f t="shared" si="131"/>
        <v>24.75</v>
      </c>
      <c r="P152" s="72">
        <f t="shared" si="131"/>
        <v>31</v>
      </c>
      <c r="Q152" s="72">
        <f t="shared" si="131"/>
        <v>26</v>
      </c>
      <c r="R152" s="72">
        <f t="shared" si="131"/>
        <v>32.25</v>
      </c>
      <c r="S152" s="72">
        <f t="shared" si="131"/>
        <v>39.25</v>
      </c>
      <c r="T152" s="72">
        <f t="shared" si="131"/>
        <v>37.75</v>
      </c>
      <c r="U152" s="72">
        <f t="shared" si="131"/>
        <v>37.25</v>
      </c>
      <c r="V152" s="72">
        <f t="shared" si="131"/>
        <v>19.25</v>
      </c>
      <c r="W152" s="72">
        <f t="shared" si="131"/>
        <v>36.75</v>
      </c>
      <c r="X152" s="72">
        <f t="shared" si="131"/>
        <v>34</v>
      </c>
      <c r="Y152" s="72">
        <f t="shared" si="131"/>
        <v>18.25</v>
      </c>
      <c r="Z152" s="72">
        <f t="shared" si="131"/>
        <v>20.5</v>
      </c>
      <c r="AA152" s="72">
        <f t="shared" si="131"/>
        <v>21</v>
      </c>
      <c r="AB152" s="72">
        <f t="shared" si="131"/>
        <v>35.25</v>
      </c>
      <c r="AC152" s="72">
        <f t="shared" si="131"/>
        <v>21.5</v>
      </c>
    </row>
    <row r="153" spans="1:29">
      <c r="A153" s="80" t="s">
        <v>103</v>
      </c>
      <c r="B153" s="72">
        <f t="shared" si="112"/>
        <v>37.25</v>
      </c>
      <c r="D153" s="80" t="str">
        <f t="shared" si="70"/>
        <v>MV</v>
      </c>
      <c r="F153" s="80" t="str">
        <f t="shared" si="71"/>
        <v>MV2</v>
      </c>
      <c r="H153" s="72">
        <f t="shared" ref="H153:AC153" si="132">IF(H$2=$F153,17.5,H152+0.25)</f>
        <v>28.75</v>
      </c>
      <c r="I153" s="72">
        <f t="shared" si="132"/>
        <v>30.75</v>
      </c>
      <c r="J153" s="72">
        <f t="shared" si="132"/>
        <v>29.75</v>
      </c>
      <c r="K153" s="72">
        <f t="shared" si="132"/>
        <v>24.5</v>
      </c>
      <c r="L153" s="72">
        <f t="shared" si="132"/>
        <v>23.5</v>
      </c>
      <c r="M153" s="72">
        <f t="shared" si="132"/>
        <v>24</v>
      </c>
      <c r="N153" s="72">
        <f t="shared" si="132"/>
        <v>30.25</v>
      </c>
      <c r="O153" s="72">
        <f t="shared" si="132"/>
        <v>25</v>
      </c>
      <c r="P153" s="72">
        <f t="shared" si="132"/>
        <v>31.25</v>
      </c>
      <c r="Q153" s="72">
        <f t="shared" si="132"/>
        <v>26.25</v>
      </c>
      <c r="R153" s="72">
        <f t="shared" si="132"/>
        <v>32.5</v>
      </c>
      <c r="S153" s="72">
        <f t="shared" si="132"/>
        <v>17.5</v>
      </c>
      <c r="T153" s="72">
        <f t="shared" si="132"/>
        <v>38</v>
      </c>
      <c r="U153" s="72">
        <f t="shared" si="132"/>
        <v>37.5</v>
      </c>
      <c r="V153" s="72">
        <f t="shared" si="132"/>
        <v>19.5</v>
      </c>
      <c r="W153" s="72">
        <f t="shared" si="132"/>
        <v>37</v>
      </c>
      <c r="X153" s="72">
        <f t="shared" si="132"/>
        <v>34.25</v>
      </c>
      <c r="Y153" s="72">
        <f t="shared" si="132"/>
        <v>18.5</v>
      </c>
      <c r="Z153" s="72">
        <f t="shared" si="132"/>
        <v>20.75</v>
      </c>
      <c r="AA153" s="72">
        <f t="shared" si="132"/>
        <v>21.25</v>
      </c>
      <c r="AB153" s="72">
        <f t="shared" si="132"/>
        <v>35.5</v>
      </c>
      <c r="AC153" s="72">
        <f t="shared" si="132"/>
        <v>21.75</v>
      </c>
    </row>
    <row r="154" spans="1:29">
      <c r="B154" s="72">
        <f t="shared" si="112"/>
        <v>37.5</v>
      </c>
      <c r="D154" s="80" t="str">
        <f t="shared" si="70"/>
        <v>MV</v>
      </c>
      <c r="F154" s="80">
        <f t="shared" si="71"/>
        <v>0</v>
      </c>
      <c r="H154" s="72">
        <f t="shared" ref="H154:AC154" si="133">IF(H$2=$F154,17.5,H153+0.25)</f>
        <v>29</v>
      </c>
      <c r="I154" s="72">
        <f t="shared" si="133"/>
        <v>31</v>
      </c>
      <c r="J154" s="72">
        <f t="shared" si="133"/>
        <v>30</v>
      </c>
      <c r="K154" s="72">
        <f t="shared" si="133"/>
        <v>24.75</v>
      </c>
      <c r="L154" s="72">
        <f t="shared" si="133"/>
        <v>23.75</v>
      </c>
      <c r="M154" s="72">
        <f t="shared" si="133"/>
        <v>24.25</v>
      </c>
      <c r="N154" s="72">
        <f t="shared" si="133"/>
        <v>30.5</v>
      </c>
      <c r="O154" s="72">
        <f t="shared" si="133"/>
        <v>25.25</v>
      </c>
      <c r="P154" s="72">
        <f t="shared" si="133"/>
        <v>31.5</v>
      </c>
      <c r="Q154" s="72">
        <f t="shared" si="133"/>
        <v>26.5</v>
      </c>
      <c r="R154" s="72">
        <f t="shared" si="133"/>
        <v>32.75</v>
      </c>
      <c r="S154" s="72">
        <f t="shared" si="133"/>
        <v>17.75</v>
      </c>
      <c r="T154" s="72">
        <f t="shared" si="133"/>
        <v>38.25</v>
      </c>
      <c r="U154" s="72">
        <f t="shared" si="133"/>
        <v>37.75</v>
      </c>
      <c r="V154" s="72">
        <f t="shared" si="133"/>
        <v>19.75</v>
      </c>
      <c r="W154" s="72">
        <f t="shared" si="133"/>
        <v>37.25</v>
      </c>
      <c r="X154" s="72">
        <f t="shared" si="133"/>
        <v>34.5</v>
      </c>
      <c r="Y154" s="72">
        <f t="shared" si="133"/>
        <v>18.75</v>
      </c>
      <c r="Z154" s="72">
        <f t="shared" si="133"/>
        <v>21</v>
      </c>
      <c r="AA154" s="72">
        <f t="shared" si="133"/>
        <v>21.5</v>
      </c>
      <c r="AB154" s="72">
        <f t="shared" si="133"/>
        <v>35.75</v>
      </c>
      <c r="AC154" s="72">
        <f t="shared" si="133"/>
        <v>22</v>
      </c>
    </row>
    <row r="155" spans="1:29">
      <c r="B155" s="72">
        <f t="shared" si="112"/>
        <v>37.75</v>
      </c>
      <c r="D155" s="80" t="str">
        <f t="shared" si="70"/>
        <v>MV</v>
      </c>
      <c r="F155" s="80">
        <f t="shared" si="71"/>
        <v>0</v>
      </c>
      <c r="H155" s="72">
        <f t="shared" ref="H155:AC155" si="134">IF(H$2=$F155,17.5,H154+0.25)</f>
        <v>29.25</v>
      </c>
      <c r="I155" s="72">
        <f t="shared" si="134"/>
        <v>31.25</v>
      </c>
      <c r="J155" s="72">
        <f t="shared" si="134"/>
        <v>30.25</v>
      </c>
      <c r="K155" s="72">
        <f t="shared" si="134"/>
        <v>25</v>
      </c>
      <c r="L155" s="72">
        <f t="shared" si="134"/>
        <v>24</v>
      </c>
      <c r="M155" s="72">
        <f t="shared" si="134"/>
        <v>24.5</v>
      </c>
      <c r="N155" s="72">
        <f t="shared" si="134"/>
        <v>30.75</v>
      </c>
      <c r="O155" s="72">
        <f t="shared" si="134"/>
        <v>25.5</v>
      </c>
      <c r="P155" s="72">
        <f t="shared" si="134"/>
        <v>31.75</v>
      </c>
      <c r="Q155" s="72">
        <f t="shared" si="134"/>
        <v>26.75</v>
      </c>
      <c r="R155" s="72">
        <f t="shared" si="134"/>
        <v>33</v>
      </c>
      <c r="S155" s="72">
        <f t="shared" si="134"/>
        <v>18</v>
      </c>
      <c r="T155" s="72">
        <f t="shared" si="134"/>
        <v>38.5</v>
      </c>
      <c r="U155" s="72">
        <f t="shared" si="134"/>
        <v>38</v>
      </c>
      <c r="V155" s="72">
        <f t="shared" si="134"/>
        <v>20</v>
      </c>
      <c r="W155" s="72">
        <f t="shared" si="134"/>
        <v>37.5</v>
      </c>
      <c r="X155" s="72">
        <f t="shared" si="134"/>
        <v>34.75</v>
      </c>
      <c r="Y155" s="72">
        <f t="shared" si="134"/>
        <v>19</v>
      </c>
      <c r="Z155" s="72">
        <f t="shared" si="134"/>
        <v>21.25</v>
      </c>
      <c r="AA155" s="72">
        <f t="shared" si="134"/>
        <v>21.75</v>
      </c>
      <c r="AB155" s="72">
        <f t="shared" si="134"/>
        <v>36</v>
      </c>
      <c r="AC155" s="72">
        <f t="shared" si="134"/>
        <v>22.25</v>
      </c>
    </row>
    <row r="156" spans="1:29">
      <c r="B156" s="72">
        <f t="shared" si="112"/>
        <v>38</v>
      </c>
      <c r="D156" s="80" t="str">
        <f t="shared" si="70"/>
        <v>MV</v>
      </c>
      <c r="F156" s="80">
        <f t="shared" si="71"/>
        <v>0</v>
      </c>
      <c r="H156" s="72">
        <f t="shared" ref="H156:AC156" si="135">IF(H$2=$F156,17.5,H155+0.25)</f>
        <v>29.5</v>
      </c>
      <c r="I156" s="72">
        <f t="shared" si="135"/>
        <v>31.5</v>
      </c>
      <c r="J156" s="72">
        <f t="shared" si="135"/>
        <v>30.5</v>
      </c>
      <c r="K156" s="72">
        <f t="shared" si="135"/>
        <v>25.25</v>
      </c>
      <c r="L156" s="72">
        <f t="shared" si="135"/>
        <v>24.25</v>
      </c>
      <c r="M156" s="72">
        <f t="shared" si="135"/>
        <v>24.75</v>
      </c>
      <c r="N156" s="72">
        <f t="shared" si="135"/>
        <v>31</v>
      </c>
      <c r="O156" s="72">
        <f t="shared" si="135"/>
        <v>25.75</v>
      </c>
      <c r="P156" s="72">
        <f t="shared" si="135"/>
        <v>32</v>
      </c>
      <c r="Q156" s="72">
        <f t="shared" si="135"/>
        <v>27</v>
      </c>
      <c r="R156" s="72">
        <f t="shared" si="135"/>
        <v>33.25</v>
      </c>
      <c r="S156" s="72">
        <f t="shared" si="135"/>
        <v>18.25</v>
      </c>
      <c r="T156" s="72">
        <f t="shared" si="135"/>
        <v>38.75</v>
      </c>
      <c r="U156" s="72">
        <f t="shared" si="135"/>
        <v>38.25</v>
      </c>
      <c r="V156" s="72">
        <f t="shared" si="135"/>
        <v>20.25</v>
      </c>
      <c r="W156" s="72">
        <f t="shared" si="135"/>
        <v>37.75</v>
      </c>
      <c r="X156" s="72">
        <f t="shared" si="135"/>
        <v>35</v>
      </c>
      <c r="Y156" s="72">
        <f t="shared" si="135"/>
        <v>19.25</v>
      </c>
      <c r="Z156" s="72">
        <f t="shared" si="135"/>
        <v>21.5</v>
      </c>
      <c r="AA156" s="72">
        <f t="shared" si="135"/>
        <v>22</v>
      </c>
      <c r="AB156" s="72">
        <f t="shared" si="135"/>
        <v>36.25</v>
      </c>
      <c r="AC156" s="72">
        <f t="shared" si="135"/>
        <v>22.5</v>
      </c>
    </row>
    <row r="157" spans="1:29">
      <c r="A157" s="80" t="s">
        <v>104</v>
      </c>
      <c r="B157" s="72">
        <f t="shared" si="112"/>
        <v>38.25</v>
      </c>
      <c r="D157" s="80" t="str">
        <f t="shared" si="70"/>
        <v>MV</v>
      </c>
      <c r="F157" s="80">
        <f t="shared" si="71"/>
        <v>0</v>
      </c>
      <c r="H157" s="72">
        <f t="shared" ref="H157:AC157" si="136">IF(H$2=$F157,17.5,H156+0.25)</f>
        <v>29.75</v>
      </c>
      <c r="I157" s="72">
        <f t="shared" si="136"/>
        <v>31.75</v>
      </c>
      <c r="J157" s="72">
        <f t="shared" si="136"/>
        <v>30.75</v>
      </c>
      <c r="K157" s="72">
        <f t="shared" si="136"/>
        <v>25.5</v>
      </c>
      <c r="L157" s="72">
        <f t="shared" si="136"/>
        <v>24.5</v>
      </c>
      <c r="M157" s="72">
        <f t="shared" si="136"/>
        <v>25</v>
      </c>
      <c r="N157" s="72">
        <f t="shared" si="136"/>
        <v>31.25</v>
      </c>
      <c r="O157" s="72">
        <f t="shared" si="136"/>
        <v>26</v>
      </c>
      <c r="P157" s="72">
        <f t="shared" si="136"/>
        <v>32.25</v>
      </c>
      <c r="Q157" s="72">
        <f t="shared" si="136"/>
        <v>27.25</v>
      </c>
      <c r="R157" s="72">
        <f t="shared" si="136"/>
        <v>33.5</v>
      </c>
      <c r="S157" s="72">
        <f t="shared" si="136"/>
        <v>18.5</v>
      </c>
      <c r="T157" s="72">
        <f t="shared" si="136"/>
        <v>39</v>
      </c>
      <c r="U157" s="72">
        <f t="shared" si="136"/>
        <v>38.5</v>
      </c>
      <c r="V157" s="72">
        <f t="shared" si="136"/>
        <v>20.5</v>
      </c>
      <c r="W157" s="72">
        <f t="shared" si="136"/>
        <v>38</v>
      </c>
      <c r="X157" s="72">
        <f t="shared" si="136"/>
        <v>35.25</v>
      </c>
      <c r="Y157" s="72">
        <f t="shared" si="136"/>
        <v>19.5</v>
      </c>
      <c r="Z157" s="72">
        <f t="shared" si="136"/>
        <v>21.75</v>
      </c>
      <c r="AA157" s="72">
        <f t="shared" si="136"/>
        <v>22.25</v>
      </c>
      <c r="AB157" s="72">
        <f t="shared" si="136"/>
        <v>36.5</v>
      </c>
      <c r="AC157" s="72">
        <f t="shared" si="136"/>
        <v>22.75</v>
      </c>
    </row>
    <row r="158" spans="1:29">
      <c r="B158" s="72">
        <f t="shared" si="112"/>
        <v>38.5</v>
      </c>
      <c r="D158" s="80" t="str">
        <f t="shared" ref="D158:D180" si="137">D70</f>
        <v>MV</v>
      </c>
      <c r="F158" s="80">
        <f t="shared" ref="F158:F180" si="138">F70</f>
        <v>0</v>
      </c>
      <c r="H158" s="72">
        <f t="shared" ref="H158:AC158" si="139">IF(H$2=$F158,17.5,H157+0.25)</f>
        <v>30</v>
      </c>
      <c r="I158" s="72">
        <f t="shared" si="139"/>
        <v>32</v>
      </c>
      <c r="J158" s="72">
        <f t="shared" si="139"/>
        <v>31</v>
      </c>
      <c r="K158" s="72">
        <f t="shared" si="139"/>
        <v>25.75</v>
      </c>
      <c r="L158" s="72">
        <f t="shared" si="139"/>
        <v>24.75</v>
      </c>
      <c r="M158" s="72">
        <f t="shared" si="139"/>
        <v>25.25</v>
      </c>
      <c r="N158" s="72">
        <f t="shared" si="139"/>
        <v>31.5</v>
      </c>
      <c r="O158" s="72">
        <f t="shared" si="139"/>
        <v>26.25</v>
      </c>
      <c r="P158" s="72">
        <f t="shared" si="139"/>
        <v>32.5</v>
      </c>
      <c r="Q158" s="72">
        <f t="shared" si="139"/>
        <v>27.5</v>
      </c>
      <c r="R158" s="72">
        <f t="shared" si="139"/>
        <v>33.75</v>
      </c>
      <c r="S158" s="72">
        <f t="shared" si="139"/>
        <v>18.75</v>
      </c>
      <c r="T158" s="72">
        <f t="shared" si="139"/>
        <v>39.25</v>
      </c>
      <c r="U158" s="72">
        <f t="shared" si="139"/>
        <v>38.75</v>
      </c>
      <c r="V158" s="72">
        <f t="shared" si="139"/>
        <v>20.75</v>
      </c>
      <c r="W158" s="72">
        <f t="shared" si="139"/>
        <v>38.25</v>
      </c>
      <c r="X158" s="72">
        <f t="shared" si="139"/>
        <v>35.5</v>
      </c>
      <c r="Y158" s="72">
        <f t="shared" si="139"/>
        <v>19.75</v>
      </c>
      <c r="Z158" s="72">
        <f t="shared" si="139"/>
        <v>22</v>
      </c>
      <c r="AA158" s="72">
        <f t="shared" si="139"/>
        <v>22.5</v>
      </c>
      <c r="AB158" s="72">
        <f t="shared" si="139"/>
        <v>36.75</v>
      </c>
      <c r="AC158" s="72">
        <f t="shared" si="139"/>
        <v>23</v>
      </c>
    </row>
    <row r="159" spans="1:29">
      <c r="B159" s="72">
        <f t="shared" si="112"/>
        <v>38.75</v>
      </c>
      <c r="D159" s="80" t="str">
        <f t="shared" si="137"/>
        <v>MV</v>
      </c>
      <c r="F159" s="80" t="str">
        <f t="shared" si="138"/>
        <v>YB3</v>
      </c>
      <c r="H159" s="72">
        <f t="shared" ref="H159:AC159" si="140">IF(H$2=$F159,17.5,H158+0.25)</f>
        <v>30.25</v>
      </c>
      <c r="I159" s="72">
        <f t="shared" si="140"/>
        <v>32.25</v>
      </c>
      <c r="J159" s="72">
        <f t="shared" si="140"/>
        <v>31.25</v>
      </c>
      <c r="K159" s="72">
        <f t="shared" si="140"/>
        <v>26</v>
      </c>
      <c r="L159" s="72">
        <f t="shared" si="140"/>
        <v>25</v>
      </c>
      <c r="M159" s="72">
        <f t="shared" si="140"/>
        <v>25.5</v>
      </c>
      <c r="N159" s="72">
        <f t="shared" si="140"/>
        <v>31.75</v>
      </c>
      <c r="O159" s="72">
        <f t="shared" si="140"/>
        <v>26.5</v>
      </c>
      <c r="P159" s="72">
        <f t="shared" si="140"/>
        <v>32.75</v>
      </c>
      <c r="Q159" s="72">
        <f t="shared" si="140"/>
        <v>27.75</v>
      </c>
      <c r="R159" s="72">
        <f t="shared" si="140"/>
        <v>34</v>
      </c>
      <c r="S159" s="72">
        <f t="shared" si="140"/>
        <v>19</v>
      </c>
      <c r="T159" s="72">
        <f t="shared" si="140"/>
        <v>17.5</v>
      </c>
      <c r="U159" s="72">
        <f t="shared" si="140"/>
        <v>39</v>
      </c>
      <c r="V159" s="72">
        <f t="shared" si="140"/>
        <v>21</v>
      </c>
      <c r="W159" s="72">
        <f t="shared" si="140"/>
        <v>38.5</v>
      </c>
      <c r="X159" s="72">
        <f t="shared" si="140"/>
        <v>35.75</v>
      </c>
      <c r="Y159" s="72">
        <f t="shared" si="140"/>
        <v>20</v>
      </c>
      <c r="Z159" s="72">
        <f t="shared" si="140"/>
        <v>22.25</v>
      </c>
      <c r="AA159" s="72">
        <f t="shared" si="140"/>
        <v>22.75</v>
      </c>
      <c r="AB159" s="72">
        <f t="shared" si="140"/>
        <v>37</v>
      </c>
      <c r="AC159" s="72">
        <f t="shared" si="140"/>
        <v>23.25</v>
      </c>
    </row>
    <row r="160" spans="1:29">
      <c r="B160" s="72">
        <f t="shared" si="112"/>
        <v>39</v>
      </c>
      <c r="D160" s="80" t="str">
        <f t="shared" si="137"/>
        <v>FÖ</v>
      </c>
      <c r="F160" s="80">
        <f t="shared" si="138"/>
        <v>0</v>
      </c>
      <c r="H160" s="72">
        <f t="shared" ref="H160:AC160" si="141">IF(H$2=$F160,17.5,H159+0.25)</f>
        <v>30.5</v>
      </c>
      <c r="I160" s="72">
        <f t="shared" si="141"/>
        <v>32.5</v>
      </c>
      <c r="J160" s="72">
        <f t="shared" si="141"/>
        <v>31.5</v>
      </c>
      <c r="K160" s="72">
        <f t="shared" si="141"/>
        <v>26.25</v>
      </c>
      <c r="L160" s="72">
        <f t="shared" si="141"/>
        <v>25.25</v>
      </c>
      <c r="M160" s="72">
        <f t="shared" si="141"/>
        <v>25.75</v>
      </c>
      <c r="N160" s="72">
        <f t="shared" si="141"/>
        <v>32</v>
      </c>
      <c r="O160" s="72">
        <f t="shared" si="141"/>
        <v>26.75</v>
      </c>
      <c r="P160" s="72">
        <f t="shared" si="141"/>
        <v>33</v>
      </c>
      <c r="Q160" s="72">
        <f t="shared" si="141"/>
        <v>28</v>
      </c>
      <c r="R160" s="72">
        <f t="shared" si="141"/>
        <v>34.25</v>
      </c>
      <c r="S160" s="72">
        <f t="shared" si="141"/>
        <v>19.25</v>
      </c>
      <c r="T160" s="72">
        <f t="shared" si="141"/>
        <v>17.75</v>
      </c>
      <c r="U160" s="72">
        <f t="shared" si="141"/>
        <v>39.25</v>
      </c>
      <c r="V160" s="72">
        <f t="shared" si="141"/>
        <v>21.25</v>
      </c>
      <c r="W160" s="72">
        <f t="shared" si="141"/>
        <v>38.75</v>
      </c>
      <c r="X160" s="72">
        <f t="shared" si="141"/>
        <v>36</v>
      </c>
      <c r="Y160" s="72">
        <f t="shared" si="141"/>
        <v>20.25</v>
      </c>
      <c r="Z160" s="72">
        <f t="shared" si="141"/>
        <v>22.5</v>
      </c>
      <c r="AA160" s="72">
        <f t="shared" si="141"/>
        <v>23</v>
      </c>
      <c r="AB160" s="72">
        <f t="shared" si="141"/>
        <v>37.25</v>
      </c>
      <c r="AC160" s="72">
        <f t="shared" si="141"/>
        <v>23.5</v>
      </c>
    </row>
    <row r="161" spans="1:29">
      <c r="A161" s="80" t="s">
        <v>105</v>
      </c>
      <c r="B161" s="72">
        <f t="shared" si="112"/>
        <v>39.25</v>
      </c>
      <c r="D161" s="80" t="str">
        <f t="shared" si="137"/>
        <v>FÖ</v>
      </c>
      <c r="F161" s="80" t="str">
        <f t="shared" si="138"/>
        <v>IB3</v>
      </c>
      <c r="H161" s="72">
        <f t="shared" ref="H161:AC161" si="142">IF(H$2=$F161,17.5,H160+0.25)</f>
        <v>30.75</v>
      </c>
      <c r="I161" s="72">
        <f t="shared" si="142"/>
        <v>32.75</v>
      </c>
      <c r="J161" s="72">
        <f t="shared" si="142"/>
        <v>31.75</v>
      </c>
      <c r="K161" s="72">
        <f t="shared" si="142"/>
        <v>26.5</v>
      </c>
      <c r="L161" s="72">
        <f t="shared" si="142"/>
        <v>25.5</v>
      </c>
      <c r="M161" s="72">
        <f t="shared" si="142"/>
        <v>26</v>
      </c>
      <c r="N161" s="72">
        <f t="shared" si="142"/>
        <v>32.25</v>
      </c>
      <c r="O161" s="72">
        <f t="shared" si="142"/>
        <v>27</v>
      </c>
      <c r="P161" s="72">
        <f t="shared" si="142"/>
        <v>33.25</v>
      </c>
      <c r="Q161" s="72">
        <f t="shared" si="142"/>
        <v>28.25</v>
      </c>
      <c r="R161" s="72">
        <f t="shared" si="142"/>
        <v>34.5</v>
      </c>
      <c r="S161" s="72">
        <f t="shared" si="142"/>
        <v>19.5</v>
      </c>
      <c r="T161" s="72">
        <f t="shared" si="142"/>
        <v>18</v>
      </c>
      <c r="U161" s="72">
        <f t="shared" si="142"/>
        <v>17.5</v>
      </c>
      <c r="V161" s="72">
        <f t="shared" si="142"/>
        <v>21.5</v>
      </c>
      <c r="W161" s="72">
        <f t="shared" si="142"/>
        <v>39</v>
      </c>
      <c r="X161" s="72">
        <f t="shared" si="142"/>
        <v>36.25</v>
      </c>
      <c r="Y161" s="72">
        <f t="shared" si="142"/>
        <v>20.5</v>
      </c>
      <c r="Z161" s="72">
        <f t="shared" si="142"/>
        <v>22.75</v>
      </c>
      <c r="AA161" s="72">
        <f t="shared" si="142"/>
        <v>23.25</v>
      </c>
      <c r="AB161" s="72">
        <f t="shared" si="142"/>
        <v>37.5</v>
      </c>
      <c r="AC161" s="72">
        <f t="shared" si="142"/>
        <v>23.75</v>
      </c>
    </row>
    <row r="162" spans="1:29">
      <c r="B162" s="72">
        <f t="shared" si="112"/>
        <v>39.5</v>
      </c>
      <c r="D162" s="80" t="str">
        <f t="shared" si="137"/>
        <v>FÖ</v>
      </c>
      <c r="F162" s="80">
        <f t="shared" si="138"/>
        <v>0</v>
      </c>
      <c r="H162" s="72">
        <f t="shared" ref="H162:AC162" si="143">IF(H$2=$F162,17.5,H161+0.25)</f>
        <v>31</v>
      </c>
      <c r="I162" s="72">
        <f t="shared" si="143"/>
        <v>33</v>
      </c>
      <c r="J162" s="72">
        <f t="shared" si="143"/>
        <v>32</v>
      </c>
      <c r="K162" s="72">
        <f t="shared" si="143"/>
        <v>26.75</v>
      </c>
      <c r="L162" s="72">
        <f t="shared" si="143"/>
        <v>25.75</v>
      </c>
      <c r="M162" s="72">
        <f t="shared" si="143"/>
        <v>26.25</v>
      </c>
      <c r="N162" s="72">
        <f t="shared" si="143"/>
        <v>32.5</v>
      </c>
      <c r="O162" s="72">
        <f t="shared" si="143"/>
        <v>27.25</v>
      </c>
      <c r="P162" s="72">
        <f t="shared" si="143"/>
        <v>33.5</v>
      </c>
      <c r="Q162" s="72">
        <f t="shared" si="143"/>
        <v>28.5</v>
      </c>
      <c r="R162" s="72">
        <f t="shared" si="143"/>
        <v>34.75</v>
      </c>
      <c r="S162" s="72">
        <f t="shared" si="143"/>
        <v>19.75</v>
      </c>
      <c r="T162" s="72">
        <f t="shared" si="143"/>
        <v>18.25</v>
      </c>
      <c r="U162" s="72">
        <f t="shared" si="143"/>
        <v>17.75</v>
      </c>
      <c r="V162" s="72">
        <f t="shared" si="143"/>
        <v>21.75</v>
      </c>
      <c r="W162" s="72">
        <f t="shared" si="143"/>
        <v>39.25</v>
      </c>
      <c r="X162" s="72">
        <f t="shared" si="143"/>
        <v>36.5</v>
      </c>
      <c r="Y162" s="72">
        <f t="shared" si="143"/>
        <v>20.75</v>
      </c>
      <c r="Z162" s="72">
        <f t="shared" si="143"/>
        <v>23</v>
      </c>
      <c r="AA162" s="72">
        <f t="shared" si="143"/>
        <v>23.5</v>
      </c>
      <c r="AB162" s="72">
        <f t="shared" si="143"/>
        <v>37.75</v>
      </c>
      <c r="AC162" s="72">
        <f t="shared" si="143"/>
        <v>24</v>
      </c>
    </row>
    <row r="163" spans="1:29">
      <c r="B163" s="72">
        <f t="shared" si="112"/>
        <v>39.75</v>
      </c>
      <c r="D163" s="80" t="str">
        <f t="shared" si="137"/>
        <v>FÖ</v>
      </c>
      <c r="F163" s="80" t="str">
        <f t="shared" si="138"/>
        <v>IM4</v>
      </c>
      <c r="H163" s="72">
        <f t="shared" ref="H163:AC163" si="144">IF(H$2=$F163,17.5,H162+0.25)</f>
        <v>31.25</v>
      </c>
      <c r="I163" s="72">
        <f t="shared" si="144"/>
        <v>33.25</v>
      </c>
      <c r="J163" s="72">
        <f t="shared" si="144"/>
        <v>32.25</v>
      </c>
      <c r="K163" s="72">
        <f t="shared" si="144"/>
        <v>27</v>
      </c>
      <c r="L163" s="72">
        <f t="shared" si="144"/>
        <v>26</v>
      </c>
      <c r="M163" s="72">
        <f t="shared" si="144"/>
        <v>26.5</v>
      </c>
      <c r="N163" s="72">
        <f t="shared" si="144"/>
        <v>32.75</v>
      </c>
      <c r="O163" s="72">
        <f t="shared" si="144"/>
        <v>27.5</v>
      </c>
      <c r="P163" s="72">
        <f t="shared" si="144"/>
        <v>33.75</v>
      </c>
      <c r="Q163" s="72">
        <f t="shared" si="144"/>
        <v>28.75</v>
      </c>
      <c r="R163" s="72">
        <f t="shared" si="144"/>
        <v>35</v>
      </c>
      <c r="S163" s="72">
        <f t="shared" si="144"/>
        <v>20</v>
      </c>
      <c r="T163" s="72">
        <f t="shared" si="144"/>
        <v>18.5</v>
      </c>
      <c r="U163" s="72">
        <f t="shared" si="144"/>
        <v>18</v>
      </c>
      <c r="V163" s="72">
        <f t="shared" si="144"/>
        <v>22</v>
      </c>
      <c r="W163" s="72">
        <f t="shared" si="144"/>
        <v>17.5</v>
      </c>
      <c r="X163" s="72">
        <f t="shared" si="144"/>
        <v>36.75</v>
      </c>
      <c r="Y163" s="72">
        <f t="shared" si="144"/>
        <v>21</v>
      </c>
      <c r="Z163" s="72">
        <f t="shared" si="144"/>
        <v>23.25</v>
      </c>
      <c r="AA163" s="72">
        <f t="shared" si="144"/>
        <v>23.75</v>
      </c>
      <c r="AB163" s="72">
        <f t="shared" si="144"/>
        <v>38</v>
      </c>
      <c r="AC163" s="72">
        <f t="shared" si="144"/>
        <v>24.25</v>
      </c>
    </row>
    <row r="164" spans="1:29">
      <c r="B164" s="72">
        <f t="shared" si="112"/>
        <v>40</v>
      </c>
      <c r="D164" s="80" t="str">
        <f t="shared" si="137"/>
        <v>FÖ</v>
      </c>
      <c r="F164" s="80">
        <f t="shared" si="138"/>
        <v>0</v>
      </c>
      <c r="H164" s="72">
        <f t="shared" ref="H164:AC164" si="145">IF(H$2=$F164,17.5,H163+0.25)</f>
        <v>31.5</v>
      </c>
      <c r="I164" s="72">
        <f t="shared" si="145"/>
        <v>33.5</v>
      </c>
      <c r="J164" s="72">
        <f t="shared" si="145"/>
        <v>32.5</v>
      </c>
      <c r="K164" s="72">
        <f t="shared" si="145"/>
        <v>27.25</v>
      </c>
      <c r="L164" s="72">
        <f t="shared" si="145"/>
        <v>26.25</v>
      </c>
      <c r="M164" s="72">
        <f t="shared" si="145"/>
        <v>26.75</v>
      </c>
      <c r="N164" s="72">
        <f t="shared" si="145"/>
        <v>33</v>
      </c>
      <c r="O164" s="72">
        <f t="shared" si="145"/>
        <v>27.75</v>
      </c>
      <c r="P164" s="72">
        <f t="shared" si="145"/>
        <v>34</v>
      </c>
      <c r="Q164" s="72">
        <f t="shared" si="145"/>
        <v>29</v>
      </c>
      <c r="R164" s="72">
        <f t="shared" si="145"/>
        <v>35.25</v>
      </c>
      <c r="S164" s="72">
        <f t="shared" si="145"/>
        <v>20.25</v>
      </c>
      <c r="T164" s="72">
        <f t="shared" si="145"/>
        <v>18.75</v>
      </c>
      <c r="U164" s="72">
        <f t="shared" si="145"/>
        <v>18.25</v>
      </c>
      <c r="V164" s="72">
        <f t="shared" si="145"/>
        <v>22.25</v>
      </c>
      <c r="W164" s="72">
        <f t="shared" si="145"/>
        <v>17.75</v>
      </c>
      <c r="X164" s="72">
        <f t="shared" si="145"/>
        <v>37</v>
      </c>
      <c r="Y164" s="72">
        <f t="shared" si="145"/>
        <v>21.25</v>
      </c>
      <c r="Z164" s="72">
        <f t="shared" si="145"/>
        <v>23.5</v>
      </c>
      <c r="AA164" s="72">
        <f t="shared" si="145"/>
        <v>24</v>
      </c>
      <c r="AB164" s="72">
        <f t="shared" si="145"/>
        <v>38.25</v>
      </c>
      <c r="AC164" s="72">
        <f t="shared" si="145"/>
        <v>24.5</v>
      </c>
    </row>
    <row r="165" spans="1:29">
      <c r="A165" s="80" t="s">
        <v>106</v>
      </c>
      <c r="B165" s="72">
        <f t="shared" si="112"/>
        <v>40.25</v>
      </c>
      <c r="D165" s="80" t="str">
        <f t="shared" si="137"/>
        <v>SU</v>
      </c>
      <c r="F165" s="80" t="str">
        <f t="shared" si="138"/>
        <v>FW5</v>
      </c>
      <c r="H165" s="72">
        <f t="shared" ref="H165:AC165" si="146">IF(H$2=$F165,17.5,H164+0.25)</f>
        <v>31.75</v>
      </c>
      <c r="I165" s="72">
        <f t="shared" si="146"/>
        <v>33.75</v>
      </c>
      <c r="J165" s="72">
        <f t="shared" si="146"/>
        <v>32.75</v>
      </c>
      <c r="K165" s="72">
        <f t="shared" si="146"/>
        <v>27.5</v>
      </c>
      <c r="L165" s="72">
        <f t="shared" si="146"/>
        <v>26.5</v>
      </c>
      <c r="M165" s="72">
        <f t="shared" si="146"/>
        <v>27</v>
      </c>
      <c r="N165" s="72">
        <f t="shared" si="146"/>
        <v>33.25</v>
      </c>
      <c r="O165" s="72">
        <f t="shared" si="146"/>
        <v>28</v>
      </c>
      <c r="P165" s="72">
        <f t="shared" si="146"/>
        <v>34.25</v>
      </c>
      <c r="Q165" s="72">
        <f t="shared" si="146"/>
        <v>29.25</v>
      </c>
      <c r="R165" s="72">
        <f t="shared" si="146"/>
        <v>35.5</v>
      </c>
      <c r="S165" s="72">
        <f t="shared" si="146"/>
        <v>20.5</v>
      </c>
      <c r="T165" s="72">
        <f t="shared" si="146"/>
        <v>19</v>
      </c>
      <c r="U165" s="72">
        <f t="shared" si="146"/>
        <v>18.5</v>
      </c>
      <c r="V165" s="72">
        <f t="shared" si="146"/>
        <v>22.5</v>
      </c>
      <c r="W165" s="72">
        <f t="shared" si="146"/>
        <v>18</v>
      </c>
      <c r="X165" s="72">
        <f t="shared" si="146"/>
        <v>37.25</v>
      </c>
      <c r="Y165" s="72">
        <f t="shared" si="146"/>
        <v>21.5</v>
      </c>
      <c r="Z165" s="72">
        <f t="shared" si="146"/>
        <v>23.75</v>
      </c>
      <c r="AA165" s="72">
        <f t="shared" si="146"/>
        <v>17.5</v>
      </c>
      <c r="AB165" s="72">
        <f t="shared" si="146"/>
        <v>38.5</v>
      </c>
      <c r="AC165" s="72">
        <f t="shared" si="146"/>
        <v>24.75</v>
      </c>
    </row>
    <row r="166" spans="1:29">
      <c r="B166" s="72">
        <f t="shared" si="112"/>
        <v>40.5</v>
      </c>
      <c r="D166" s="80" t="str">
        <f t="shared" si="137"/>
        <v>SU</v>
      </c>
      <c r="F166" s="80">
        <f t="shared" si="138"/>
        <v>0</v>
      </c>
      <c r="H166" s="72">
        <f t="shared" ref="H166:AC166" si="147">IF(H$2=$F166,17.5,H165+0.25)</f>
        <v>32</v>
      </c>
      <c r="I166" s="72">
        <f t="shared" si="147"/>
        <v>34</v>
      </c>
      <c r="J166" s="72">
        <f t="shared" si="147"/>
        <v>33</v>
      </c>
      <c r="K166" s="72">
        <f t="shared" si="147"/>
        <v>27.75</v>
      </c>
      <c r="L166" s="72">
        <f t="shared" si="147"/>
        <v>26.75</v>
      </c>
      <c r="M166" s="72">
        <f t="shared" si="147"/>
        <v>27.25</v>
      </c>
      <c r="N166" s="72">
        <f t="shared" si="147"/>
        <v>33.5</v>
      </c>
      <c r="O166" s="72">
        <f t="shared" si="147"/>
        <v>28.25</v>
      </c>
      <c r="P166" s="72">
        <f t="shared" si="147"/>
        <v>34.5</v>
      </c>
      <c r="Q166" s="72">
        <f t="shared" si="147"/>
        <v>29.5</v>
      </c>
      <c r="R166" s="72">
        <f t="shared" si="147"/>
        <v>35.75</v>
      </c>
      <c r="S166" s="72">
        <f t="shared" si="147"/>
        <v>20.75</v>
      </c>
      <c r="T166" s="72">
        <f t="shared" si="147"/>
        <v>19.25</v>
      </c>
      <c r="U166" s="72">
        <f t="shared" si="147"/>
        <v>18.75</v>
      </c>
      <c r="V166" s="72">
        <f t="shared" si="147"/>
        <v>22.75</v>
      </c>
      <c r="W166" s="72">
        <f t="shared" si="147"/>
        <v>18.25</v>
      </c>
      <c r="X166" s="72">
        <f t="shared" si="147"/>
        <v>37.5</v>
      </c>
      <c r="Y166" s="72">
        <f t="shared" si="147"/>
        <v>21.75</v>
      </c>
      <c r="Z166" s="72">
        <f t="shared" si="147"/>
        <v>24</v>
      </c>
      <c r="AA166" s="72">
        <f t="shared" si="147"/>
        <v>17.75</v>
      </c>
      <c r="AB166" s="72">
        <f t="shared" si="147"/>
        <v>38.75</v>
      </c>
      <c r="AC166" s="72">
        <f t="shared" si="147"/>
        <v>25</v>
      </c>
    </row>
    <row r="167" spans="1:29">
      <c r="B167" s="72">
        <f t="shared" si="112"/>
        <v>40.75</v>
      </c>
      <c r="D167" s="80" t="str">
        <f t="shared" si="137"/>
        <v>SU</v>
      </c>
      <c r="F167" s="80" t="str">
        <f t="shared" si="138"/>
        <v>FW6</v>
      </c>
      <c r="H167" s="72">
        <f t="shared" ref="H167:AC167" si="148">IF(H$2=$F167,17.5,H166+0.25)</f>
        <v>32.25</v>
      </c>
      <c r="I167" s="72">
        <f t="shared" si="148"/>
        <v>34.25</v>
      </c>
      <c r="J167" s="72">
        <f t="shared" si="148"/>
        <v>33.25</v>
      </c>
      <c r="K167" s="72">
        <f t="shared" si="148"/>
        <v>28</v>
      </c>
      <c r="L167" s="72">
        <f t="shared" si="148"/>
        <v>27</v>
      </c>
      <c r="M167" s="72">
        <f t="shared" si="148"/>
        <v>27.5</v>
      </c>
      <c r="N167" s="72">
        <f t="shared" si="148"/>
        <v>33.75</v>
      </c>
      <c r="O167" s="72">
        <f t="shared" si="148"/>
        <v>28.5</v>
      </c>
      <c r="P167" s="72">
        <f t="shared" si="148"/>
        <v>34.75</v>
      </c>
      <c r="Q167" s="72">
        <f t="shared" si="148"/>
        <v>29.75</v>
      </c>
      <c r="R167" s="72">
        <f t="shared" si="148"/>
        <v>36</v>
      </c>
      <c r="S167" s="72">
        <f t="shared" si="148"/>
        <v>21</v>
      </c>
      <c r="T167" s="72">
        <f t="shared" si="148"/>
        <v>19.5</v>
      </c>
      <c r="U167" s="72">
        <f t="shared" si="148"/>
        <v>19</v>
      </c>
      <c r="V167" s="72">
        <f t="shared" si="148"/>
        <v>23</v>
      </c>
      <c r="W167" s="72">
        <f t="shared" si="148"/>
        <v>18.5</v>
      </c>
      <c r="X167" s="72">
        <f t="shared" si="148"/>
        <v>37.75</v>
      </c>
      <c r="Y167" s="72">
        <f t="shared" si="148"/>
        <v>22</v>
      </c>
      <c r="Z167" s="72">
        <f t="shared" si="148"/>
        <v>17.5</v>
      </c>
      <c r="AA167" s="72">
        <f t="shared" si="148"/>
        <v>18</v>
      </c>
      <c r="AB167" s="72">
        <f t="shared" si="148"/>
        <v>39</v>
      </c>
      <c r="AC167" s="72">
        <f t="shared" si="148"/>
        <v>25.25</v>
      </c>
    </row>
    <row r="168" spans="1:29">
      <c r="B168" s="72">
        <f t="shared" si="112"/>
        <v>41</v>
      </c>
      <c r="D168" s="80" t="str">
        <f t="shared" si="137"/>
        <v>SU</v>
      </c>
      <c r="F168" s="80">
        <f t="shared" si="138"/>
        <v>0</v>
      </c>
      <c r="H168" s="72">
        <f t="shared" ref="H168:AC168" si="149">IF(H$2=$F168,17.5,H167+0.25)</f>
        <v>32.5</v>
      </c>
      <c r="I168" s="72">
        <f t="shared" si="149"/>
        <v>34.5</v>
      </c>
      <c r="J168" s="72">
        <f t="shared" si="149"/>
        <v>33.5</v>
      </c>
      <c r="K168" s="72">
        <f t="shared" si="149"/>
        <v>28.25</v>
      </c>
      <c r="L168" s="72">
        <f t="shared" si="149"/>
        <v>27.25</v>
      </c>
      <c r="M168" s="72">
        <f t="shared" si="149"/>
        <v>27.75</v>
      </c>
      <c r="N168" s="72">
        <f t="shared" si="149"/>
        <v>34</v>
      </c>
      <c r="O168" s="72">
        <f t="shared" si="149"/>
        <v>28.75</v>
      </c>
      <c r="P168" s="72">
        <f t="shared" si="149"/>
        <v>35</v>
      </c>
      <c r="Q168" s="72">
        <f t="shared" si="149"/>
        <v>30</v>
      </c>
      <c r="R168" s="72">
        <f t="shared" si="149"/>
        <v>36.25</v>
      </c>
      <c r="S168" s="72">
        <f t="shared" si="149"/>
        <v>21.25</v>
      </c>
      <c r="T168" s="72">
        <f t="shared" si="149"/>
        <v>19.75</v>
      </c>
      <c r="U168" s="72">
        <f t="shared" si="149"/>
        <v>19.25</v>
      </c>
      <c r="V168" s="72">
        <f t="shared" si="149"/>
        <v>23.25</v>
      </c>
      <c r="W168" s="72">
        <f t="shared" si="149"/>
        <v>18.75</v>
      </c>
      <c r="X168" s="72">
        <f t="shared" si="149"/>
        <v>38</v>
      </c>
      <c r="Y168" s="72">
        <f t="shared" si="149"/>
        <v>22.25</v>
      </c>
      <c r="Z168" s="72">
        <f t="shared" si="149"/>
        <v>17.75</v>
      </c>
      <c r="AA168" s="72">
        <f t="shared" si="149"/>
        <v>18.25</v>
      </c>
      <c r="AB168" s="72">
        <f t="shared" si="149"/>
        <v>39.25</v>
      </c>
      <c r="AC168" s="72">
        <f t="shared" si="149"/>
        <v>25.5</v>
      </c>
    </row>
    <row r="169" spans="1:29">
      <c r="A169" s="80" t="s">
        <v>107</v>
      </c>
      <c r="B169" s="72">
        <f t="shared" si="112"/>
        <v>41.25</v>
      </c>
      <c r="D169" s="80" t="str">
        <f t="shared" si="137"/>
        <v>MÅ</v>
      </c>
      <c r="F169" s="80" t="str">
        <f t="shared" si="138"/>
        <v>FW4</v>
      </c>
      <c r="H169" s="72">
        <f t="shared" ref="H169:AC169" si="150">IF(H$2=$F169,17.5,H168+0.25)</f>
        <v>32.75</v>
      </c>
      <c r="I169" s="72">
        <f t="shared" si="150"/>
        <v>34.75</v>
      </c>
      <c r="J169" s="72">
        <f t="shared" si="150"/>
        <v>33.75</v>
      </c>
      <c r="K169" s="72">
        <f t="shared" si="150"/>
        <v>28.5</v>
      </c>
      <c r="L169" s="72">
        <f t="shared" si="150"/>
        <v>27.5</v>
      </c>
      <c r="M169" s="72">
        <f t="shared" si="150"/>
        <v>28</v>
      </c>
      <c r="N169" s="72">
        <f t="shared" si="150"/>
        <v>34.25</v>
      </c>
      <c r="O169" s="72">
        <f t="shared" si="150"/>
        <v>29</v>
      </c>
      <c r="P169" s="72">
        <f t="shared" si="150"/>
        <v>35.25</v>
      </c>
      <c r="Q169" s="72">
        <f t="shared" si="150"/>
        <v>30.25</v>
      </c>
      <c r="R169" s="72">
        <f t="shared" si="150"/>
        <v>36.5</v>
      </c>
      <c r="S169" s="72">
        <f t="shared" si="150"/>
        <v>21.5</v>
      </c>
      <c r="T169" s="72">
        <f t="shared" si="150"/>
        <v>20</v>
      </c>
      <c r="U169" s="72">
        <f t="shared" si="150"/>
        <v>19.5</v>
      </c>
      <c r="V169" s="72">
        <f t="shared" si="150"/>
        <v>23.5</v>
      </c>
      <c r="W169" s="72">
        <f t="shared" si="150"/>
        <v>19</v>
      </c>
      <c r="X169" s="72">
        <f t="shared" si="150"/>
        <v>38.25</v>
      </c>
      <c r="Y169" s="72">
        <f t="shared" si="150"/>
        <v>22.5</v>
      </c>
      <c r="Z169" s="72">
        <f t="shared" si="150"/>
        <v>18</v>
      </c>
      <c r="AA169" s="72">
        <f t="shared" si="150"/>
        <v>18.5</v>
      </c>
      <c r="AB169" s="72">
        <f t="shared" si="150"/>
        <v>17.5</v>
      </c>
      <c r="AC169" s="72">
        <f t="shared" si="150"/>
        <v>25.75</v>
      </c>
    </row>
    <row r="170" spans="1:29">
      <c r="B170" s="72">
        <f t="shared" si="112"/>
        <v>41.5</v>
      </c>
      <c r="D170" s="80" t="str">
        <f t="shared" si="137"/>
        <v>MÅ</v>
      </c>
      <c r="F170" s="80">
        <f t="shared" si="138"/>
        <v>0</v>
      </c>
      <c r="H170" s="72">
        <f t="shared" ref="H170:AC170" si="151">IF(H$2=$F170,17.5,H169+0.25)</f>
        <v>33</v>
      </c>
      <c r="I170" s="72">
        <f t="shared" si="151"/>
        <v>35</v>
      </c>
      <c r="J170" s="72">
        <f t="shared" si="151"/>
        <v>34</v>
      </c>
      <c r="K170" s="72">
        <f t="shared" si="151"/>
        <v>28.75</v>
      </c>
      <c r="L170" s="72">
        <f t="shared" si="151"/>
        <v>27.75</v>
      </c>
      <c r="M170" s="72">
        <f t="shared" si="151"/>
        <v>28.25</v>
      </c>
      <c r="N170" s="72">
        <f t="shared" si="151"/>
        <v>34.5</v>
      </c>
      <c r="O170" s="72">
        <f t="shared" si="151"/>
        <v>29.25</v>
      </c>
      <c r="P170" s="72">
        <f t="shared" si="151"/>
        <v>35.5</v>
      </c>
      <c r="Q170" s="72">
        <f t="shared" si="151"/>
        <v>30.5</v>
      </c>
      <c r="R170" s="72">
        <f t="shared" si="151"/>
        <v>36.75</v>
      </c>
      <c r="S170" s="72">
        <f t="shared" si="151"/>
        <v>21.75</v>
      </c>
      <c r="T170" s="72">
        <f t="shared" si="151"/>
        <v>20.25</v>
      </c>
      <c r="U170" s="72">
        <f t="shared" si="151"/>
        <v>19.75</v>
      </c>
      <c r="V170" s="72">
        <f t="shared" si="151"/>
        <v>23.75</v>
      </c>
      <c r="W170" s="72">
        <f t="shared" si="151"/>
        <v>19.25</v>
      </c>
      <c r="X170" s="72">
        <f t="shared" si="151"/>
        <v>38.5</v>
      </c>
      <c r="Y170" s="72">
        <f t="shared" si="151"/>
        <v>22.75</v>
      </c>
      <c r="Z170" s="72">
        <f t="shared" si="151"/>
        <v>18.25</v>
      </c>
      <c r="AA170" s="72">
        <f t="shared" si="151"/>
        <v>18.75</v>
      </c>
      <c r="AB170" s="72">
        <f t="shared" si="151"/>
        <v>17.75</v>
      </c>
      <c r="AC170" s="72">
        <f t="shared" si="151"/>
        <v>26</v>
      </c>
    </row>
    <row r="171" spans="1:29">
      <c r="B171" s="72">
        <f t="shared" si="112"/>
        <v>41.75</v>
      </c>
      <c r="D171" s="80" t="str">
        <f t="shared" si="137"/>
        <v>MÅ</v>
      </c>
      <c r="F171" s="80">
        <f t="shared" si="138"/>
        <v>0</v>
      </c>
      <c r="H171" s="72">
        <f t="shared" ref="H171:AC171" si="152">IF(H$2=$F171,17.5,H170+0.25)</f>
        <v>33.25</v>
      </c>
      <c r="I171" s="72">
        <f t="shared" si="152"/>
        <v>35.25</v>
      </c>
      <c r="J171" s="72">
        <f t="shared" si="152"/>
        <v>34.25</v>
      </c>
      <c r="K171" s="72">
        <f t="shared" si="152"/>
        <v>29</v>
      </c>
      <c r="L171" s="72">
        <f t="shared" si="152"/>
        <v>28</v>
      </c>
      <c r="M171" s="72">
        <f t="shared" si="152"/>
        <v>28.5</v>
      </c>
      <c r="N171" s="72">
        <f t="shared" si="152"/>
        <v>34.75</v>
      </c>
      <c r="O171" s="72">
        <f t="shared" si="152"/>
        <v>29.5</v>
      </c>
      <c r="P171" s="72">
        <f t="shared" si="152"/>
        <v>35.75</v>
      </c>
      <c r="Q171" s="72">
        <f t="shared" si="152"/>
        <v>30.75</v>
      </c>
      <c r="R171" s="72">
        <f t="shared" si="152"/>
        <v>37</v>
      </c>
      <c r="S171" s="72">
        <f t="shared" si="152"/>
        <v>22</v>
      </c>
      <c r="T171" s="72">
        <f t="shared" si="152"/>
        <v>20.5</v>
      </c>
      <c r="U171" s="72">
        <f t="shared" si="152"/>
        <v>20</v>
      </c>
      <c r="V171" s="72">
        <f t="shared" si="152"/>
        <v>24</v>
      </c>
      <c r="W171" s="72">
        <f t="shared" si="152"/>
        <v>19.5</v>
      </c>
      <c r="X171" s="72">
        <f t="shared" si="152"/>
        <v>38.75</v>
      </c>
      <c r="Y171" s="72">
        <f t="shared" si="152"/>
        <v>23</v>
      </c>
      <c r="Z171" s="72">
        <f t="shared" si="152"/>
        <v>18.5</v>
      </c>
      <c r="AA171" s="72">
        <f t="shared" si="152"/>
        <v>19</v>
      </c>
      <c r="AB171" s="72">
        <f t="shared" si="152"/>
        <v>18</v>
      </c>
      <c r="AC171" s="72">
        <f t="shared" si="152"/>
        <v>26.25</v>
      </c>
    </row>
    <row r="172" spans="1:29">
      <c r="B172" s="72">
        <f t="shared" si="112"/>
        <v>42</v>
      </c>
      <c r="D172" s="80" t="str">
        <f t="shared" si="137"/>
        <v>MÅ</v>
      </c>
      <c r="F172" s="80">
        <f t="shared" si="138"/>
        <v>0</v>
      </c>
      <c r="H172" s="72">
        <f t="shared" ref="H172:AC172" si="153">IF(H$2=$F172,17.5,H171+0.25)</f>
        <v>33.5</v>
      </c>
      <c r="I172" s="72">
        <f t="shared" si="153"/>
        <v>35.5</v>
      </c>
      <c r="J172" s="72">
        <f t="shared" si="153"/>
        <v>34.5</v>
      </c>
      <c r="K172" s="72">
        <f t="shared" si="153"/>
        <v>29.25</v>
      </c>
      <c r="L172" s="72">
        <f t="shared" si="153"/>
        <v>28.25</v>
      </c>
      <c r="M172" s="72">
        <f t="shared" si="153"/>
        <v>28.75</v>
      </c>
      <c r="N172" s="72">
        <f t="shared" si="153"/>
        <v>35</v>
      </c>
      <c r="O172" s="72">
        <f t="shared" si="153"/>
        <v>29.75</v>
      </c>
      <c r="P172" s="72">
        <f t="shared" si="153"/>
        <v>36</v>
      </c>
      <c r="Q172" s="72">
        <f t="shared" si="153"/>
        <v>31</v>
      </c>
      <c r="R172" s="72">
        <f t="shared" si="153"/>
        <v>37.25</v>
      </c>
      <c r="S172" s="72">
        <f t="shared" si="153"/>
        <v>22.25</v>
      </c>
      <c r="T172" s="72">
        <f t="shared" si="153"/>
        <v>20.75</v>
      </c>
      <c r="U172" s="72">
        <f t="shared" si="153"/>
        <v>20.25</v>
      </c>
      <c r="V172" s="72">
        <f t="shared" si="153"/>
        <v>24.25</v>
      </c>
      <c r="W172" s="72">
        <f t="shared" si="153"/>
        <v>19.75</v>
      </c>
      <c r="X172" s="72">
        <f t="shared" si="153"/>
        <v>39</v>
      </c>
      <c r="Y172" s="72">
        <f t="shared" si="153"/>
        <v>23.25</v>
      </c>
      <c r="Z172" s="72">
        <f t="shared" si="153"/>
        <v>18.75</v>
      </c>
      <c r="AA172" s="72">
        <f t="shared" si="153"/>
        <v>19.25</v>
      </c>
      <c r="AB172" s="72">
        <f t="shared" si="153"/>
        <v>18.25</v>
      </c>
      <c r="AC172" s="72">
        <f t="shared" si="153"/>
        <v>26.5</v>
      </c>
    </row>
    <row r="173" spans="1:29">
      <c r="A173" s="80" t="s">
        <v>108</v>
      </c>
      <c r="B173" s="72">
        <f t="shared" si="112"/>
        <v>42.25</v>
      </c>
      <c r="D173" s="80" t="str">
        <f t="shared" si="137"/>
        <v>MÅ</v>
      </c>
      <c r="F173" s="80">
        <f t="shared" si="138"/>
        <v>0</v>
      </c>
      <c r="H173" s="72">
        <f t="shared" ref="H173:AC173" si="154">IF(H$2=$F173,17.5,H172+0.25)</f>
        <v>33.75</v>
      </c>
      <c r="I173" s="72">
        <f t="shared" si="154"/>
        <v>35.75</v>
      </c>
      <c r="J173" s="72">
        <f t="shared" si="154"/>
        <v>34.75</v>
      </c>
      <c r="K173" s="72">
        <f t="shared" si="154"/>
        <v>29.5</v>
      </c>
      <c r="L173" s="72">
        <f t="shared" si="154"/>
        <v>28.5</v>
      </c>
      <c r="M173" s="72">
        <f t="shared" si="154"/>
        <v>29</v>
      </c>
      <c r="N173" s="72">
        <f t="shared" si="154"/>
        <v>35.25</v>
      </c>
      <c r="O173" s="72">
        <f t="shared" si="154"/>
        <v>30</v>
      </c>
      <c r="P173" s="72">
        <f t="shared" si="154"/>
        <v>36.25</v>
      </c>
      <c r="Q173" s="72">
        <f t="shared" si="154"/>
        <v>31.25</v>
      </c>
      <c r="R173" s="72">
        <f t="shared" si="154"/>
        <v>37.5</v>
      </c>
      <c r="S173" s="72">
        <f t="shared" si="154"/>
        <v>22.5</v>
      </c>
      <c r="T173" s="72">
        <f t="shared" si="154"/>
        <v>21</v>
      </c>
      <c r="U173" s="72">
        <f t="shared" si="154"/>
        <v>20.5</v>
      </c>
      <c r="V173" s="72">
        <f t="shared" si="154"/>
        <v>24.5</v>
      </c>
      <c r="W173" s="72">
        <f t="shared" si="154"/>
        <v>20</v>
      </c>
      <c r="X173" s="72">
        <f t="shared" si="154"/>
        <v>39.25</v>
      </c>
      <c r="Y173" s="72">
        <f t="shared" si="154"/>
        <v>23.5</v>
      </c>
      <c r="Z173" s="72">
        <f t="shared" si="154"/>
        <v>19</v>
      </c>
      <c r="AA173" s="72">
        <f t="shared" si="154"/>
        <v>19.5</v>
      </c>
      <c r="AB173" s="72">
        <f t="shared" si="154"/>
        <v>18.5</v>
      </c>
      <c r="AC173" s="72">
        <f t="shared" si="154"/>
        <v>26.75</v>
      </c>
    </row>
    <row r="174" spans="1:29">
      <c r="B174" s="72">
        <f t="shared" si="112"/>
        <v>42.5</v>
      </c>
      <c r="D174" s="80" t="str">
        <f t="shared" si="137"/>
        <v>FR</v>
      </c>
      <c r="F174" s="80" t="str">
        <f t="shared" si="138"/>
        <v>IM5</v>
      </c>
      <c r="H174" s="72">
        <f t="shared" ref="H174:AC174" si="155">IF(H$2=$F174,17.5,H173+0.25)</f>
        <v>34</v>
      </c>
      <c r="I174" s="72">
        <f t="shared" si="155"/>
        <v>36</v>
      </c>
      <c r="J174" s="72">
        <f t="shared" si="155"/>
        <v>35</v>
      </c>
      <c r="K174" s="72">
        <f t="shared" si="155"/>
        <v>29.75</v>
      </c>
      <c r="L174" s="72">
        <f t="shared" si="155"/>
        <v>28.75</v>
      </c>
      <c r="M174" s="72">
        <f t="shared" si="155"/>
        <v>29.25</v>
      </c>
      <c r="N174" s="72">
        <f t="shared" si="155"/>
        <v>35.5</v>
      </c>
      <c r="O174" s="72">
        <f t="shared" si="155"/>
        <v>30.25</v>
      </c>
      <c r="P174" s="72">
        <f t="shared" si="155"/>
        <v>36.5</v>
      </c>
      <c r="Q174" s="72">
        <f t="shared" si="155"/>
        <v>31.5</v>
      </c>
      <c r="R174" s="72">
        <f t="shared" si="155"/>
        <v>37.75</v>
      </c>
      <c r="S174" s="72">
        <f t="shared" si="155"/>
        <v>22.75</v>
      </c>
      <c r="T174" s="72">
        <f t="shared" si="155"/>
        <v>21.25</v>
      </c>
      <c r="U174" s="72">
        <f t="shared" si="155"/>
        <v>20.75</v>
      </c>
      <c r="V174" s="72">
        <f t="shared" si="155"/>
        <v>24.75</v>
      </c>
      <c r="W174" s="72">
        <f t="shared" si="155"/>
        <v>20.25</v>
      </c>
      <c r="X174" s="72">
        <f t="shared" si="155"/>
        <v>17.5</v>
      </c>
      <c r="Y174" s="72">
        <f t="shared" si="155"/>
        <v>23.75</v>
      </c>
      <c r="Z174" s="72">
        <f t="shared" si="155"/>
        <v>19.25</v>
      </c>
      <c r="AA174" s="72">
        <f t="shared" si="155"/>
        <v>19.75</v>
      </c>
      <c r="AB174" s="72">
        <f t="shared" si="155"/>
        <v>18.75</v>
      </c>
      <c r="AC174" s="72">
        <f t="shared" si="155"/>
        <v>27</v>
      </c>
    </row>
    <row r="175" spans="1:29">
      <c r="B175" s="72">
        <f t="shared" si="112"/>
        <v>42.75</v>
      </c>
      <c r="D175" s="80" t="str">
        <f t="shared" si="137"/>
        <v>FR</v>
      </c>
      <c r="F175" s="80">
        <f t="shared" si="138"/>
        <v>0</v>
      </c>
      <c r="H175" s="72">
        <f t="shared" ref="H175:AC175" si="156">IF(H$2=$F175,17.5,H174+0.25)</f>
        <v>34.25</v>
      </c>
      <c r="I175" s="72">
        <f t="shared" si="156"/>
        <v>36.25</v>
      </c>
      <c r="J175" s="72">
        <f t="shared" si="156"/>
        <v>35.25</v>
      </c>
      <c r="K175" s="72">
        <f t="shared" si="156"/>
        <v>30</v>
      </c>
      <c r="L175" s="72">
        <f t="shared" si="156"/>
        <v>29</v>
      </c>
      <c r="M175" s="72">
        <f t="shared" si="156"/>
        <v>29.5</v>
      </c>
      <c r="N175" s="72">
        <f t="shared" si="156"/>
        <v>35.75</v>
      </c>
      <c r="O175" s="72">
        <f t="shared" si="156"/>
        <v>30.5</v>
      </c>
      <c r="P175" s="72">
        <f t="shared" si="156"/>
        <v>36.75</v>
      </c>
      <c r="Q175" s="72">
        <f t="shared" si="156"/>
        <v>31.75</v>
      </c>
      <c r="R175" s="72">
        <f t="shared" si="156"/>
        <v>38</v>
      </c>
      <c r="S175" s="72">
        <f t="shared" si="156"/>
        <v>23</v>
      </c>
      <c r="T175" s="72">
        <f t="shared" si="156"/>
        <v>21.5</v>
      </c>
      <c r="U175" s="72">
        <f t="shared" si="156"/>
        <v>21</v>
      </c>
      <c r="V175" s="72">
        <f t="shared" si="156"/>
        <v>25</v>
      </c>
      <c r="W175" s="72">
        <f t="shared" si="156"/>
        <v>20.5</v>
      </c>
      <c r="X175" s="72">
        <f t="shared" si="156"/>
        <v>17.75</v>
      </c>
      <c r="Y175" s="72">
        <f t="shared" si="156"/>
        <v>24</v>
      </c>
      <c r="Z175" s="72">
        <f t="shared" si="156"/>
        <v>19.5</v>
      </c>
      <c r="AA175" s="72">
        <f t="shared" si="156"/>
        <v>20</v>
      </c>
      <c r="AB175" s="72">
        <f t="shared" si="156"/>
        <v>19</v>
      </c>
      <c r="AC175" s="72">
        <f t="shared" si="156"/>
        <v>27.25</v>
      </c>
    </row>
    <row r="176" spans="1:29">
      <c r="B176" s="72">
        <f t="shared" si="112"/>
        <v>43</v>
      </c>
      <c r="D176" s="80" t="str">
        <f t="shared" si="137"/>
        <v>FR</v>
      </c>
      <c r="F176" s="80">
        <f t="shared" si="138"/>
        <v>0</v>
      </c>
      <c r="H176" s="72">
        <f t="shared" ref="H176:AC176" si="157">IF(H$2=$F176,17.5,H175+0.25)</f>
        <v>34.5</v>
      </c>
      <c r="I176" s="72">
        <f t="shared" si="157"/>
        <v>36.5</v>
      </c>
      <c r="J176" s="72">
        <f t="shared" si="157"/>
        <v>35.5</v>
      </c>
      <c r="K176" s="72">
        <f t="shared" si="157"/>
        <v>30.25</v>
      </c>
      <c r="L176" s="72">
        <f t="shared" si="157"/>
        <v>29.25</v>
      </c>
      <c r="M176" s="72">
        <f t="shared" si="157"/>
        <v>29.75</v>
      </c>
      <c r="N176" s="72">
        <f t="shared" si="157"/>
        <v>36</v>
      </c>
      <c r="O176" s="72">
        <f t="shared" si="157"/>
        <v>30.75</v>
      </c>
      <c r="P176" s="72">
        <f t="shared" si="157"/>
        <v>37</v>
      </c>
      <c r="Q176" s="72">
        <f t="shared" si="157"/>
        <v>32</v>
      </c>
      <c r="R176" s="72">
        <f t="shared" si="157"/>
        <v>38.25</v>
      </c>
      <c r="S176" s="72">
        <f t="shared" si="157"/>
        <v>23.25</v>
      </c>
      <c r="T176" s="72">
        <f t="shared" si="157"/>
        <v>21.75</v>
      </c>
      <c r="U176" s="72">
        <f t="shared" si="157"/>
        <v>21.25</v>
      </c>
      <c r="V176" s="72">
        <f t="shared" si="157"/>
        <v>25.25</v>
      </c>
      <c r="W176" s="72">
        <f t="shared" si="157"/>
        <v>20.75</v>
      </c>
      <c r="X176" s="72">
        <f t="shared" si="157"/>
        <v>18</v>
      </c>
      <c r="Y176" s="72">
        <f t="shared" si="157"/>
        <v>24.25</v>
      </c>
      <c r="Z176" s="72">
        <f t="shared" si="157"/>
        <v>19.75</v>
      </c>
      <c r="AA176" s="72">
        <f t="shared" si="157"/>
        <v>20.25</v>
      </c>
      <c r="AB176" s="72">
        <f t="shared" si="157"/>
        <v>19.25</v>
      </c>
      <c r="AC176" s="72">
        <f t="shared" si="157"/>
        <v>27.5</v>
      </c>
    </row>
    <row r="177" spans="1:29">
      <c r="A177" s="80" t="s">
        <v>109</v>
      </c>
      <c r="B177" s="72">
        <f t="shared" si="112"/>
        <v>43.25</v>
      </c>
      <c r="D177" s="80" t="str">
        <f t="shared" si="137"/>
        <v>SU</v>
      </c>
      <c r="F177" s="80">
        <f t="shared" si="138"/>
        <v>0</v>
      </c>
      <c r="H177" s="72">
        <f t="shared" ref="H177:AC177" si="158">IF(H$2=$F177,17.5,H176+0.25)</f>
        <v>34.75</v>
      </c>
      <c r="I177" s="72">
        <f t="shared" si="158"/>
        <v>36.75</v>
      </c>
      <c r="J177" s="72">
        <f t="shared" si="158"/>
        <v>35.75</v>
      </c>
      <c r="K177" s="72">
        <f t="shared" si="158"/>
        <v>30.5</v>
      </c>
      <c r="L177" s="72">
        <f t="shared" si="158"/>
        <v>29.5</v>
      </c>
      <c r="M177" s="72">
        <f t="shared" si="158"/>
        <v>30</v>
      </c>
      <c r="N177" s="72">
        <f t="shared" si="158"/>
        <v>36.25</v>
      </c>
      <c r="O177" s="72">
        <f t="shared" si="158"/>
        <v>31</v>
      </c>
      <c r="P177" s="72">
        <f t="shared" si="158"/>
        <v>37.25</v>
      </c>
      <c r="Q177" s="72">
        <f t="shared" si="158"/>
        <v>32.25</v>
      </c>
      <c r="R177" s="72">
        <f t="shared" si="158"/>
        <v>38.5</v>
      </c>
      <c r="S177" s="72">
        <f t="shared" si="158"/>
        <v>23.5</v>
      </c>
      <c r="T177" s="72">
        <f t="shared" si="158"/>
        <v>22</v>
      </c>
      <c r="U177" s="72">
        <f t="shared" si="158"/>
        <v>21.5</v>
      </c>
      <c r="V177" s="72">
        <f t="shared" si="158"/>
        <v>25.5</v>
      </c>
      <c r="W177" s="72">
        <f t="shared" si="158"/>
        <v>21</v>
      </c>
      <c r="X177" s="72">
        <f t="shared" si="158"/>
        <v>18.25</v>
      </c>
      <c r="Y177" s="72">
        <f t="shared" si="158"/>
        <v>24.5</v>
      </c>
      <c r="Z177" s="72">
        <f t="shared" si="158"/>
        <v>20</v>
      </c>
      <c r="AA177" s="72">
        <f t="shared" si="158"/>
        <v>20.5</v>
      </c>
      <c r="AB177" s="72">
        <f t="shared" si="158"/>
        <v>19.5</v>
      </c>
      <c r="AC177" s="72">
        <f t="shared" si="158"/>
        <v>27.75</v>
      </c>
    </row>
    <row r="178" spans="1:29">
      <c r="B178" s="72">
        <f t="shared" si="112"/>
        <v>43.5</v>
      </c>
      <c r="D178" s="80" t="str">
        <f t="shared" si="137"/>
        <v>SU</v>
      </c>
      <c r="F178" s="80">
        <f t="shared" si="138"/>
        <v>0</v>
      </c>
      <c r="H178" s="72">
        <f t="shared" ref="H178:AC178" si="159">IF(H$2=$F178,17.5,H177+0.25)</f>
        <v>35</v>
      </c>
      <c r="I178" s="72">
        <f t="shared" si="159"/>
        <v>37</v>
      </c>
      <c r="J178" s="72">
        <f t="shared" si="159"/>
        <v>36</v>
      </c>
      <c r="K178" s="72">
        <f t="shared" si="159"/>
        <v>30.75</v>
      </c>
      <c r="L178" s="72">
        <f t="shared" si="159"/>
        <v>29.75</v>
      </c>
      <c r="M178" s="72">
        <f t="shared" si="159"/>
        <v>30.25</v>
      </c>
      <c r="N178" s="72">
        <f t="shared" si="159"/>
        <v>36.5</v>
      </c>
      <c r="O178" s="72">
        <f t="shared" si="159"/>
        <v>31.25</v>
      </c>
      <c r="P178" s="72">
        <f t="shared" si="159"/>
        <v>37.5</v>
      </c>
      <c r="Q178" s="72">
        <f t="shared" si="159"/>
        <v>32.5</v>
      </c>
      <c r="R178" s="72">
        <f t="shared" si="159"/>
        <v>38.75</v>
      </c>
      <c r="S178" s="72">
        <f t="shared" si="159"/>
        <v>23.75</v>
      </c>
      <c r="T178" s="72">
        <f t="shared" si="159"/>
        <v>22.25</v>
      </c>
      <c r="U178" s="72">
        <f t="shared" si="159"/>
        <v>21.75</v>
      </c>
      <c r="V178" s="72">
        <f t="shared" si="159"/>
        <v>25.75</v>
      </c>
      <c r="W178" s="72">
        <f t="shared" si="159"/>
        <v>21.25</v>
      </c>
      <c r="X178" s="72">
        <f t="shared" si="159"/>
        <v>18.5</v>
      </c>
      <c r="Y178" s="72">
        <f t="shared" si="159"/>
        <v>24.75</v>
      </c>
      <c r="Z178" s="72">
        <f t="shared" si="159"/>
        <v>20.25</v>
      </c>
      <c r="AA178" s="72">
        <f t="shared" si="159"/>
        <v>20.75</v>
      </c>
      <c r="AB178" s="72">
        <f t="shared" si="159"/>
        <v>19.75</v>
      </c>
      <c r="AC178" s="72">
        <f t="shared" si="159"/>
        <v>28</v>
      </c>
    </row>
    <row r="179" spans="1:29">
      <c r="B179" s="72">
        <f t="shared" si="112"/>
        <v>43.75</v>
      </c>
      <c r="D179" s="80" t="str">
        <f t="shared" si="137"/>
        <v>SU</v>
      </c>
      <c r="F179" s="80">
        <f t="shared" si="138"/>
        <v>0</v>
      </c>
      <c r="H179" s="72">
        <f t="shared" ref="H179:AC179" si="160">IF(H$2=$F179,17.5,H178+0.25)</f>
        <v>35.25</v>
      </c>
      <c r="I179" s="72">
        <f t="shared" si="160"/>
        <v>37.25</v>
      </c>
      <c r="J179" s="72">
        <f t="shared" si="160"/>
        <v>36.25</v>
      </c>
      <c r="K179" s="72">
        <f t="shared" si="160"/>
        <v>31</v>
      </c>
      <c r="L179" s="72">
        <f t="shared" si="160"/>
        <v>30</v>
      </c>
      <c r="M179" s="72">
        <f t="shared" si="160"/>
        <v>30.5</v>
      </c>
      <c r="N179" s="72">
        <f t="shared" si="160"/>
        <v>36.75</v>
      </c>
      <c r="O179" s="72">
        <f t="shared" si="160"/>
        <v>31.5</v>
      </c>
      <c r="P179" s="72">
        <f t="shared" si="160"/>
        <v>37.75</v>
      </c>
      <c r="Q179" s="72">
        <f t="shared" si="160"/>
        <v>32.75</v>
      </c>
      <c r="R179" s="72">
        <f t="shared" si="160"/>
        <v>39</v>
      </c>
      <c r="S179" s="72">
        <f t="shared" si="160"/>
        <v>24</v>
      </c>
      <c r="T179" s="72">
        <f t="shared" si="160"/>
        <v>22.5</v>
      </c>
      <c r="U179" s="72">
        <f t="shared" si="160"/>
        <v>22</v>
      </c>
      <c r="V179" s="72">
        <f t="shared" si="160"/>
        <v>26</v>
      </c>
      <c r="W179" s="72">
        <f t="shared" si="160"/>
        <v>21.5</v>
      </c>
      <c r="X179" s="72">
        <f t="shared" si="160"/>
        <v>18.75</v>
      </c>
      <c r="Y179" s="72">
        <f t="shared" si="160"/>
        <v>25</v>
      </c>
      <c r="Z179" s="72">
        <f t="shared" si="160"/>
        <v>20.5</v>
      </c>
      <c r="AA179" s="72">
        <f t="shared" si="160"/>
        <v>21</v>
      </c>
      <c r="AB179" s="72">
        <f t="shared" si="160"/>
        <v>20</v>
      </c>
      <c r="AC179" s="72">
        <f t="shared" si="160"/>
        <v>28.25</v>
      </c>
    </row>
    <row r="180" spans="1:29">
      <c r="B180" s="72">
        <f t="shared" si="112"/>
        <v>44</v>
      </c>
      <c r="D180" s="80" t="str">
        <f t="shared" si="137"/>
        <v>SU</v>
      </c>
      <c r="F180" s="80">
        <f t="shared" si="138"/>
        <v>0</v>
      </c>
      <c r="H180" s="72">
        <f t="shared" ref="H180:AC180" si="161">IF(H$2=$F180,17.5,H179+0.25)</f>
        <v>35.5</v>
      </c>
      <c r="I180" s="72">
        <f t="shared" si="161"/>
        <v>37.5</v>
      </c>
      <c r="J180" s="72">
        <f t="shared" si="161"/>
        <v>36.5</v>
      </c>
      <c r="K180" s="72">
        <f t="shared" si="161"/>
        <v>31.25</v>
      </c>
      <c r="L180" s="72">
        <f t="shared" si="161"/>
        <v>30.25</v>
      </c>
      <c r="M180" s="72">
        <f t="shared" si="161"/>
        <v>30.75</v>
      </c>
      <c r="N180" s="72">
        <f t="shared" si="161"/>
        <v>37</v>
      </c>
      <c r="O180" s="72">
        <f t="shared" si="161"/>
        <v>31.75</v>
      </c>
      <c r="P180" s="72">
        <f t="shared" si="161"/>
        <v>38</v>
      </c>
      <c r="Q180" s="72">
        <f t="shared" si="161"/>
        <v>33</v>
      </c>
      <c r="R180" s="72">
        <f t="shared" si="161"/>
        <v>39.25</v>
      </c>
      <c r="S180" s="72">
        <f t="shared" si="161"/>
        <v>24.25</v>
      </c>
      <c r="T180" s="72">
        <f t="shared" si="161"/>
        <v>22.75</v>
      </c>
      <c r="U180" s="72">
        <f t="shared" si="161"/>
        <v>22.25</v>
      </c>
      <c r="V180" s="72">
        <f t="shared" si="161"/>
        <v>26.25</v>
      </c>
      <c r="W180" s="72">
        <f t="shared" si="161"/>
        <v>21.75</v>
      </c>
      <c r="X180" s="72">
        <f t="shared" si="161"/>
        <v>19</v>
      </c>
      <c r="Y180" s="72">
        <f t="shared" si="161"/>
        <v>25.25</v>
      </c>
      <c r="Z180" s="72">
        <f t="shared" si="161"/>
        <v>20.75</v>
      </c>
      <c r="AA180" s="72">
        <f t="shared" si="161"/>
        <v>21.25</v>
      </c>
      <c r="AB180" s="72">
        <f t="shared" si="161"/>
        <v>20.25</v>
      </c>
      <c r="AC180" s="72">
        <f t="shared" si="161"/>
        <v>28.5</v>
      </c>
    </row>
  </sheetData>
  <conditionalFormatting sqref="A5:B180">
    <cfRule type="expression" dxfId="15" priority="3" stopIfTrue="1">
      <formula>AND(A5="x")</formula>
    </cfRule>
  </conditionalFormatting>
  <conditionalFormatting sqref="H5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4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2" priority="2" stopIfTrue="1" operator="equal">
      <formula>17.5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1" priority="16" stopIfTrue="1">
      <formula>AND(A2="x")</formula>
    </cfRule>
  </conditionalFormatting>
  <conditionalFormatting sqref="Q2:V2">
    <cfRule type="expression" dxfId="10" priority="15" stopIfTrue="1">
      <formula>AND(Q2="x")</formula>
    </cfRule>
  </conditionalFormatting>
  <conditionalFormatting sqref="X1:AC1 Q1:V2">
    <cfRule type="cellIs" dxfId="9" priority="14" stopIfTrue="1" operator="equal">
      <formula>0</formula>
    </cfRule>
  </conditionalFormatting>
  <conditionalFormatting sqref="Q3:V67">
    <cfRule type="expression" dxfId="8" priority="13" stopIfTrue="1">
      <formula>AND(Q3="x")</formula>
    </cfRule>
  </conditionalFormatting>
  <conditionalFormatting sqref="Q3:V67">
    <cfRule type="cellIs" dxfId="7" priority="12" stopIfTrue="1" operator="equal">
      <formula>0</formula>
    </cfRule>
  </conditionalFormatting>
  <conditionalFormatting sqref="J1:O1">
    <cfRule type="cellIs" dxfId="6" priority="11" stopIfTrue="1" operator="equal">
      <formula>0</formula>
    </cfRule>
  </conditionalFormatting>
  <conditionalFormatting sqref="J1:O1">
    <cfRule type="cellIs" dxfId="5" priority="9" stopIfTrue="1" operator="equal">
      <formula>0</formula>
    </cfRule>
  </conditionalFormatting>
  <conditionalFormatting sqref="X1:AC1">
    <cfRule type="cellIs" dxfId="4" priority="3" stopIfTrue="1" operator="equal">
      <formula>0</formula>
    </cfRule>
  </conditionalFormatting>
  <conditionalFormatting sqref="Q1:V1">
    <cfRule type="cellIs" dxfId="3" priority="6" stopIfTrue="1" operator="equal">
      <formula>0</formula>
    </cfRule>
  </conditionalFormatting>
  <conditionalFormatting sqref="Q1:V1">
    <cfRule type="cellIs" dxfId="2" priority="5" stopIfTrue="1" operator="equal">
      <formula>0</formula>
    </cfRule>
  </conditionalFormatting>
  <conditionalFormatting sqref="X1:AC1">
    <cfRule type="cellIs" dxfId="1" priority="4" stopIfTrue="1" operator="equal">
      <formula>0</formula>
    </cfRule>
  </conditionalFormatting>
  <conditionalFormatting sqref="H1:H1048576">
    <cfRule type="expression" dxfId="0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3.2"/>
  <cols>
    <col min="1" max="1" width="8.88671875" style="95"/>
    <col min="2" max="7" width="8.88671875" style="45"/>
  </cols>
  <sheetData>
    <row r="1" spans="1:7" s="5" customFormat="1">
      <c r="A1" s="95" t="s">
        <v>390</v>
      </c>
      <c r="B1" s="95" t="s">
        <v>59</v>
      </c>
      <c r="C1" s="95" t="s">
        <v>391</v>
      </c>
      <c r="D1" s="95" t="s">
        <v>392</v>
      </c>
      <c r="E1" s="95" t="s">
        <v>393</v>
      </c>
      <c r="F1" s="95" t="s">
        <v>394</v>
      </c>
      <c r="G1" s="95" t="s">
        <v>395</v>
      </c>
    </row>
    <row r="2" spans="1:7">
      <c r="A2" s="95">
        <v>17</v>
      </c>
      <c r="B2" s="45">
        <v>2</v>
      </c>
      <c r="C2" s="45">
        <v>3</v>
      </c>
      <c r="D2" s="45">
        <v>3</v>
      </c>
      <c r="E2" s="45">
        <v>5</v>
      </c>
      <c r="F2" s="45">
        <v>3</v>
      </c>
      <c r="G2" s="45">
        <v>4</v>
      </c>
    </row>
    <row r="3" spans="1:7">
      <c r="A3" s="95">
        <v>18</v>
      </c>
      <c r="B3" s="45">
        <v>2</v>
      </c>
      <c r="C3" s="45">
        <v>3</v>
      </c>
      <c r="D3" s="45">
        <v>3</v>
      </c>
      <c r="E3" s="45">
        <v>5</v>
      </c>
      <c r="F3" s="45">
        <v>3</v>
      </c>
      <c r="G3" s="45">
        <v>4</v>
      </c>
    </row>
    <row r="4" spans="1:7">
      <c r="A4" s="95">
        <v>19</v>
      </c>
      <c r="B4" s="45">
        <v>2</v>
      </c>
      <c r="C4" s="45">
        <v>3</v>
      </c>
      <c r="D4" s="45">
        <v>3</v>
      </c>
      <c r="E4" s="45">
        <v>5</v>
      </c>
      <c r="F4" s="45">
        <v>3</v>
      </c>
      <c r="G4" s="45">
        <v>4</v>
      </c>
    </row>
    <row r="5" spans="1:7">
      <c r="A5" s="95">
        <v>20</v>
      </c>
      <c r="B5" s="45">
        <v>2</v>
      </c>
      <c r="C5" s="45">
        <v>3</v>
      </c>
      <c r="D5" s="45">
        <v>3</v>
      </c>
      <c r="E5" s="45">
        <v>5</v>
      </c>
      <c r="F5" s="45">
        <v>3</v>
      </c>
      <c r="G5" s="45">
        <v>4</v>
      </c>
    </row>
    <row r="6" spans="1:7">
      <c r="A6" s="95">
        <v>21</v>
      </c>
      <c r="B6" s="45">
        <v>2</v>
      </c>
      <c r="C6" s="45">
        <v>3</v>
      </c>
      <c r="D6" s="45">
        <v>3</v>
      </c>
      <c r="E6" s="45">
        <v>4</v>
      </c>
      <c r="F6" s="45">
        <v>3</v>
      </c>
      <c r="G6" s="45">
        <v>4</v>
      </c>
    </row>
    <row r="7" spans="1:7">
      <c r="A7" s="95">
        <v>22</v>
      </c>
      <c r="B7" s="45">
        <v>2</v>
      </c>
      <c r="C7" s="45">
        <v>3</v>
      </c>
      <c r="D7" s="45">
        <v>3</v>
      </c>
      <c r="E7" s="45">
        <v>4</v>
      </c>
      <c r="F7" s="45">
        <v>3</v>
      </c>
      <c r="G7" s="45">
        <v>3</v>
      </c>
    </row>
    <row r="8" spans="1:7">
      <c r="A8" s="95">
        <v>23</v>
      </c>
      <c r="B8" s="45">
        <v>2</v>
      </c>
      <c r="C8" s="45">
        <v>3</v>
      </c>
      <c r="D8" s="45">
        <v>3</v>
      </c>
      <c r="E8" s="45">
        <v>4</v>
      </c>
      <c r="F8" s="45">
        <v>3</v>
      </c>
      <c r="G8" s="45">
        <v>3</v>
      </c>
    </row>
    <row r="9" spans="1:7">
      <c r="A9" s="95">
        <v>24</v>
      </c>
      <c r="B9" s="45">
        <v>2</v>
      </c>
      <c r="C9" s="45">
        <v>2</v>
      </c>
      <c r="D9" s="45">
        <v>2</v>
      </c>
      <c r="E9" s="45">
        <v>4</v>
      </c>
      <c r="F9" s="45">
        <v>2</v>
      </c>
      <c r="G9" s="45">
        <v>3</v>
      </c>
    </row>
    <row r="10" spans="1:7">
      <c r="A10" s="95">
        <v>25</v>
      </c>
      <c r="B10" s="45">
        <v>2</v>
      </c>
      <c r="C10" s="45">
        <v>2</v>
      </c>
      <c r="D10" s="45">
        <v>2</v>
      </c>
      <c r="E10" s="45">
        <v>3</v>
      </c>
      <c r="F10" s="45">
        <v>2</v>
      </c>
      <c r="G10" s="45">
        <v>3</v>
      </c>
    </row>
    <row r="11" spans="1:7">
      <c r="A11" s="95">
        <v>26</v>
      </c>
      <c r="B11" s="45">
        <v>2</v>
      </c>
      <c r="C11" s="45">
        <v>2</v>
      </c>
      <c r="D11" s="45">
        <v>2</v>
      </c>
      <c r="E11" s="45">
        <v>3</v>
      </c>
      <c r="F11" s="45">
        <v>2</v>
      </c>
      <c r="G11" s="45">
        <v>3</v>
      </c>
    </row>
    <row r="12" spans="1:7">
      <c r="A12" s="95">
        <v>27</v>
      </c>
      <c r="B12" s="45">
        <v>2</v>
      </c>
      <c r="C12" s="45">
        <v>2</v>
      </c>
      <c r="D12" s="45">
        <v>2</v>
      </c>
      <c r="E12" s="45">
        <v>3</v>
      </c>
      <c r="F12" s="45">
        <v>2</v>
      </c>
      <c r="G12" s="45">
        <v>2</v>
      </c>
    </row>
    <row r="13" spans="1:7">
      <c r="A13" s="95">
        <v>28</v>
      </c>
      <c r="B13" s="45">
        <v>1</v>
      </c>
      <c r="C13" s="45">
        <v>2</v>
      </c>
      <c r="D13" s="45">
        <v>2</v>
      </c>
      <c r="E13" s="45">
        <v>3</v>
      </c>
      <c r="F13" s="45">
        <v>2</v>
      </c>
      <c r="G13" s="45">
        <v>2</v>
      </c>
    </row>
    <row r="14" spans="1:7">
      <c r="A14" s="95">
        <v>29</v>
      </c>
      <c r="B14" s="45">
        <v>1</v>
      </c>
      <c r="C14" s="45">
        <v>2</v>
      </c>
      <c r="D14" s="45">
        <v>2</v>
      </c>
      <c r="E14" s="45">
        <v>2</v>
      </c>
      <c r="F14" s="45">
        <v>2</v>
      </c>
      <c r="G14" s="45">
        <v>2</v>
      </c>
    </row>
    <row r="15" spans="1:7">
      <c r="A15" s="95">
        <v>30</v>
      </c>
      <c r="B15" s="45">
        <v>1</v>
      </c>
      <c r="C15" s="45">
        <v>2</v>
      </c>
      <c r="D15" s="45">
        <v>2</v>
      </c>
      <c r="E15" s="45">
        <v>2</v>
      </c>
      <c r="F15" s="45">
        <v>2</v>
      </c>
      <c r="G15" s="45">
        <v>2</v>
      </c>
    </row>
    <row r="16" spans="1:7">
      <c r="A16" s="95">
        <v>31</v>
      </c>
      <c r="B16" s="45">
        <v>1</v>
      </c>
      <c r="C16" s="122">
        <v>1</v>
      </c>
      <c r="D16" s="45">
        <v>1</v>
      </c>
      <c r="E16" s="45">
        <v>2</v>
      </c>
      <c r="F16" s="45">
        <v>1</v>
      </c>
      <c r="G16" s="45">
        <v>2</v>
      </c>
    </row>
    <row r="17" spans="1:7">
      <c r="A17" s="95">
        <v>32</v>
      </c>
      <c r="B17" s="45">
        <v>1</v>
      </c>
      <c r="C17" s="122">
        <v>1</v>
      </c>
      <c r="D17" s="45">
        <v>1</v>
      </c>
      <c r="E17" s="45">
        <v>2</v>
      </c>
      <c r="F17" s="45">
        <v>1</v>
      </c>
      <c r="G17" s="45">
        <v>1</v>
      </c>
    </row>
    <row r="18" spans="1:7">
      <c r="A18" s="95">
        <v>33</v>
      </c>
      <c r="B18" s="45">
        <v>1</v>
      </c>
      <c r="C18" s="122">
        <v>1</v>
      </c>
      <c r="D18" s="45">
        <v>1</v>
      </c>
      <c r="E18" s="45">
        <v>1</v>
      </c>
      <c r="F18" s="45">
        <v>1</v>
      </c>
      <c r="G18" s="45">
        <v>1</v>
      </c>
    </row>
    <row r="19" spans="1:7">
      <c r="A19" s="95">
        <v>34</v>
      </c>
      <c r="B19" s="45">
        <v>1</v>
      </c>
      <c r="C19" s="122">
        <v>1</v>
      </c>
      <c r="D19" s="45">
        <v>1</v>
      </c>
      <c r="E19" s="45">
        <v>1</v>
      </c>
      <c r="F19" s="45">
        <v>1</v>
      </c>
      <c r="G19" s="45">
        <v>1</v>
      </c>
    </row>
    <row r="20" spans="1:7">
      <c r="A20" s="95">
        <v>35</v>
      </c>
      <c r="B20" s="45">
        <v>1</v>
      </c>
      <c r="C20" s="122">
        <v>1</v>
      </c>
      <c r="D20" s="45">
        <v>1</v>
      </c>
      <c r="E20" s="45">
        <v>1</v>
      </c>
      <c r="F20" s="45">
        <v>1</v>
      </c>
      <c r="G20" s="45">
        <v>1</v>
      </c>
    </row>
    <row r="21" spans="1:7">
      <c r="A21" s="95">
        <v>36</v>
      </c>
      <c r="B21" s="45">
        <v>1</v>
      </c>
      <c r="C21" s="122">
        <v>1</v>
      </c>
      <c r="D21" s="122">
        <v>1</v>
      </c>
      <c r="E21" s="45">
        <v>1</v>
      </c>
      <c r="F21" s="45">
        <v>1</v>
      </c>
      <c r="G21" s="45">
        <v>1</v>
      </c>
    </row>
    <row r="22" spans="1:7">
      <c r="A22" s="95">
        <v>37</v>
      </c>
      <c r="B22" s="45">
        <v>1</v>
      </c>
      <c r="C22" s="122">
        <v>1</v>
      </c>
      <c r="D22" s="122">
        <v>1</v>
      </c>
      <c r="E22" s="123">
        <v>5</v>
      </c>
      <c r="F22" s="45">
        <v>1</v>
      </c>
      <c r="G22" s="123">
        <v>5</v>
      </c>
    </row>
    <row r="23" spans="1:7">
      <c r="A23" s="95">
        <v>38</v>
      </c>
      <c r="B23" s="45">
        <v>1</v>
      </c>
      <c r="C23" s="123">
        <v>5</v>
      </c>
      <c r="D23" s="123">
        <v>5</v>
      </c>
      <c r="E23" s="123">
        <v>5</v>
      </c>
      <c r="F23" s="123">
        <v>5</v>
      </c>
      <c r="G23" s="123">
        <v>5</v>
      </c>
    </row>
    <row r="24" spans="1:7">
      <c r="A24" s="95">
        <v>39</v>
      </c>
      <c r="B24" s="123">
        <v>5</v>
      </c>
      <c r="C24" s="123">
        <v>5</v>
      </c>
      <c r="D24" s="123">
        <v>5</v>
      </c>
      <c r="E24" s="123">
        <v>5</v>
      </c>
      <c r="F24" s="123">
        <v>5</v>
      </c>
      <c r="G24" s="123">
        <v>5</v>
      </c>
    </row>
    <row r="25" spans="1:7">
      <c r="A25" s="95">
        <v>40</v>
      </c>
      <c r="B25" s="123">
        <v>5</v>
      </c>
      <c r="C25" s="123">
        <v>5</v>
      </c>
      <c r="D25" s="123">
        <v>5</v>
      </c>
      <c r="E25" s="123">
        <v>5</v>
      </c>
      <c r="F25" s="123">
        <v>5</v>
      </c>
      <c r="G25" s="123">
        <v>5</v>
      </c>
    </row>
  </sheetData>
  <conditionalFormatting sqref="B2:G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L100" sqref="AL100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1" priority="1" stopIfTrue="1">
      <formula>AND(A1="x")</formula>
    </cfRule>
  </conditionalFormatting>
  <conditionalFormatting sqref="X1:X1048576">
    <cfRule type="expression" dxfId="40" priority="2" stopIfTrue="1">
      <formula>AND(X1="x")</formula>
    </cfRule>
    <cfRule type="cellIs" dxfId="39" priority="3" stopIfTrue="1" operator="lessThan">
      <formula>1</formula>
    </cfRule>
    <cfRule type="cellIs" dxfId="38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7" priority="1" stopIfTrue="1">
      <formula>AND(A1="x")</formula>
    </cfRule>
  </conditionalFormatting>
  <conditionalFormatting sqref="X1:X1048576">
    <cfRule type="expression" dxfId="36" priority="2" stopIfTrue="1">
      <formula>AND(X1="x")</formula>
    </cfRule>
    <cfRule type="cellIs" dxfId="35" priority="3" stopIfTrue="1" operator="lessThan">
      <formula>1</formula>
    </cfRule>
    <cfRule type="cellIs" dxfId="34" priority="4" stopIfTrue="1" operator="greaterThan">
      <formula>1</formula>
    </cfRule>
  </conditionalFormatting>
  <conditionalFormatting sqref="AH4:AH179">
    <cfRule type="expression" dxfId="33" priority="5" stopIfTrue="1">
      <formula>AND(AH4="x")</formula>
    </cfRule>
    <cfRule type="cellIs" dxfId="32" priority="6" stopIfTrue="1" operator="lessThan">
      <formula>1</formula>
    </cfRule>
    <cfRule type="cellIs" dxfId="31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0" priority="5" stopIfTrue="1">
      <formula>AND(A2="x")</formula>
    </cfRule>
  </conditionalFormatting>
  <conditionalFormatting sqref="V1:AI8">
    <cfRule type="expression" dxfId="29" priority="4" stopIfTrue="1">
      <formula>AND(V1="x")</formula>
    </cfRule>
  </conditionalFormatting>
  <conditionalFormatting sqref="V1:AI8 O1:T1 H1:M1048576">
    <cfRule type="cellIs" dxfId="28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7" priority="3" stopIfTrue="1">
      <formula>AND(A4="x")</formula>
    </cfRule>
  </conditionalFormatting>
  <conditionalFormatting sqref="H1:AC1048576">
    <cfRule type="cellIs" dxfId="26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5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4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9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8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Aging Ideal vs GBK v5</vt:lpstr>
      <vt:lpstr>Actual GBK v5</vt:lpstr>
      <vt:lpstr>GBK squad</vt:lpstr>
      <vt:lpstr>Actual Aging GBK</vt:lpstr>
      <vt:lpstr>GBK</vt:lpstr>
      <vt:lpstr>GBK parsed</vt:lpstr>
      <vt:lpstr>Sheet1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2012-03-20T19:52:13Z</dcterms:modified>
</cp:coreProperties>
</file>