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20560" yWindow="680" windowWidth="16300" windowHeight="19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1" l="1"/>
  <c r="C23" i="1"/>
  <c r="C24" i="1"/>
  <c r="C25" i="1"/>
  <c r="C27" i="1"/>
  <c r="C29" i="1"/>
  <c r="D21" i="1"/>
  <c r="D23" i="1"/>
  <c r="D24" i="1"/>
  <c r="D25" i="1"/>
  <c r="D27" i="1"/>
  <c r="D29" i="1"/>
  <c r="E31" i="1"/>
  <c r="E29" i="1"/>
  <c r="E27" i="1"/>
  <c r="E21" i="1"/>
  <c r="D9" i="1"/>
  <c r="E9" i="1"/>
  <c r="C9" i="1"/>
  <c r="E23" i="1"/>
  <c r="E24" i="1"/>
  <c r="E25" i="1"/>
</calcChain>
</file>

<file path=xl/sharedStrings.xml><?xml version="1.0" encoding="utf-8"?>
<sst xmlns="http://schemas.openxmlformats.org/spreadsheetml/2006/main" count="26" uniqueCount="26">
  <si>
    <t>Moment</t>
  </si>
  <si>
    <t xml:space="preserve">Min </t>
  </si>
  <si>
    <t>Max</t>
  </si>
  <si>
    <t>Tror</t>
  </si>
  <si>
    <t>Kommentar</t>
  </si>
  <si>
    <t>Fortsatt analys och design</t>
  </si>
  <si>
    <t>Grafisk design</t>
  </si>
  <si>
    <t>Upssättning av sidor i dev och test</t>
  </si>
  <si>
    <t>GU portfolioTopMenu</t>
  </si>
  <si>
    <t>GU portfolioBase</t>
  </si>
  <si>
    <t>GU portfolioImageMenu</t>
  </si>
  <si>
    <t>GU portfolioCarousel</t>
  </si>
  <si>
    <t>GU portfolioProgrammePresentation</t>
  </si>
  <si>
    <t>GU portfolioPersonPresentation</t>
  </si>
  <si>
    <t>GU portfolioMediaList</t>
  </si>
  <si>
    <t>GU portfolioAdmin</t>
  </si>
  <si>
    <t>Summa utveckling</t>
  </si>
  <si>
    <t>Skapa sidmallar</t>
  </si>
  <si>
    <t>Projektledning 20%</t>
  </si>
  <si>
    <t>GU portfolioPersonalPageContainer</t>
  </si>
  <si>
    <t>Test 10%</t>
  </si>
  <si>
    <t>Dokumentation 10%</t>
  </si>
  <si>
    <t>Summa</t>
  </si>
  <si>
    <t>Summa förberedelse &amp; uppsättning</t>
  </si>
  <si>
    <t>Summa administration</t>
  </si>
  <si>
    <t>Timmar ((min + (tror*4) + max)/6)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</si>
</sst>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6" tint="-0.249977111117893"/>
      </top>
      <bottom style="thin">
        <color theme="6" tint="-0.249977111117893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/>
    <xf numFmtId="0" fontId="0" fillId="3" borderId="3" xfId="0" applyFont="1" applyFill="1" applyBorder="1"/>
    <xf numFmtId="1" fontId="0" fillId="3" borderId="3" xfId="0" applyNumberFormat="1" applyFont="1" applyFill="1" applyBorder="1"/>
    <xf numFmtId="0" fontId="1" fillId="4" borderId="1" xfId="0" applyFont="1" applyFill="1" applyBorder="1"/>
    <xf numFmtId="1" fontId="1" fillId="4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Fill="1" applyBorder="1"/>
    <xf numFmtId="1" fontId="0" fillId="0" borderId="0" xfId="0" applyNumberFormat="1" applyFont="1" applyBorder="1"/>
    <xf numFmtId="0" fontId="0" fillId="0" borderId="2" xfId="0" applyFont="1" applyBorder="1"/>
    <xf numFmtId="0" fontId="0" fillId="0" borderId="0" xfId="0" applyFont="1"/>
    <xf numFmtId="1" fontId="0" fillId="0" borderId="0" xfId="0" applyNumberFormat="1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1"/>
  <sheetViews>
    <sheetView tabSelected="1" workbookViewId="0">
      <selection activeCell="F11" sqref="F11"/>
    </sheetView>
  </sheetViews>
  <sheetFormatPr baseColWidth="10" defaultRowHeight="15" x14ac:dyDescent="0"/>
  <cols>
    <col min="2" max="2" width="31.33203125" bestFit="1" customWidth="1"/>
    <col min="6" max="6" width="22.5" customWidth="1"/>
  </cols>
  <sheetData>
    <row r="2" spans="2:6">
      <c r="B2" s="1" t="s">
        <v>0</v>
      </c>
      <c r="C2" s="6" t="s">
        <v>1</v>
      </c>
      <c r="D2" s="6" t="s">
        <v>2</v>
      </c>
      <c r="E2" s="6" t="s">
        <v>3</v>
      </c>
      <c r="F2" s="1" t="s">
        <v>4</v>
      </c>
    </row>
    <row r="3" spans="2:6">
      <c r="B3" s="7"/>
      <c r="C3" s="7"/>
      <c r="D3" s="7"/>
      <c r="E3" s="7"/>
      <c r="F3" s="7"/>
    </row>
    <row r="4" spans="2:6">
      <c r="B4" s="7" t="s">
        <v>5</v>
      </c>
      <c r="C4" s="7">
        <v>24</v>
      </c>
      <c r="D4" s="7">
        <v>48</v>
      </c>
      <c r="E4" s="7">
        <v>32</v>
      </c>
      <c r="F4" s="7"/>
    </row>
    <row r="5" spans="2:6">
      <c r="B5" s="7" t="s">
        <v>6</v>
      </c>
      <c r="C5" s="7">
        <v>0</v>
      </c>
      <c r="D5" s="7">
        <v>60</v>
      </c>
      <c r="E5" s="7">
        <v>16</v>
      </c>
      <c r="F5" s="7"/>
    </row>
    <row r="6" spans="2:6">
      <c r="B6" s="7" t="s">
        <v>7</v>
      </c>
      <c r="C6" s="7">
        <v>4</v>
      </c>
      <c r="D6" s="7">
        <v>12</v>
      </c>
      <c r="E6" s="7">
        <v>6</v>
      </c>
      <c r="F6" s="7"/>
    </row>
    <row r="7" spans="2:6">
      <c r="B7" s="7" t="s">
        <v>17</v>
      </c>
      <c r="C7" s="7">
        <v>2</v>
      </c>
      <c r="D7" s="8">
        <v>8</v>
      </c>
      <c r="E7" s="8">
        <v>4</v>
      </c>
      <c r="F7" s="7"/>
    </row>
    <row r="8" spans="2:6">
      <c r="B8" s="7"/>
      <c r="C8" s="7"/>
      <c r="D8" s="8"/>
      <c r="E8" s="8"/>
      <c r="F8" s="7"/>
    </row>
    <row r="9" spans="2:6">
      <c r="B9" s="2" t="s">
        <v>23</v>
      </c>
      <c r="C9" s="2">
        <f>SUM(C4:C8)</f>
        <v>30</v>
      </c>
      <c r="D9" s="2">
        <f t="shared" ref="D9:E9" si="0">SUM(D4:D8)</f>
        <v>128</v>
      </c>
      <c r="E9" s="2">
        <f t="shared" si="0"/>
        <v>58</v>
      </c>
      <c r="F9" s="2"/>
    </row>
    <row r="10" spans="2:6">
      <c r="B10" s="7"/>
      <c r="C10" s="7"/>
      <c r="D10" s="7"/>
      <c r="E10" s="7"/>
      <c r="F10" s="7"/>
    </row>
    <row r="11" spans="2:6">
      <c r="B11" s="7" t="s">
        <v>9</v>
      </c>
      <c r="C11" s="7">
        <v>8</v>
      </c>
      <c r="D11" s="7">
        <v>24</v>
      </c>
      <c r="E11" s="7">
        <v>16</v>
      </c>
      <c r="F11" s="7"/>
    </row>
    <row r="12" spans="2:6">
      <c r="B12" s="7" t="s">
        <v>8</v>
      </c>
      <c r="C12" s="7">
        <v>8</v>
      </c>
      <c r="D12" s="7">
        <v>24</v>
      </c>
      <c r="E12" s="7">
        <v>12</v>
      </c>
      <c r="F12" s="7"/>
    </row>
    <row r="13" spans="2:6">
      <c r="B13" s="7" t="s">
        <v>10</v>
      </c>
      <c r="C13" s="7">
        <v>8</v>
      </c>
      <c r="D13" s="7">
        <v>16</v>
      </c>
      <c r="E13" s="7">
        <v>12</v>
      </c>
      <c r="F13" s="7"/>
    </row>
    <row r="14" spans="2:6">
      <c r="B14" s="7" t="s">
        <v>11</v>
      </c>
      <c r="C14" s="7">
        <v>16</v>
      </c>
      <c r="D14" s="7">
        <v>60</v>
      </c>
      <c r="E14" s="7">
        <v>32</v>
      </c>
      <c r="F14" s="7"/>
    </row>
    <row r="15" spans="2:6">
      <c r="B15" s="7" t="s">
        <v>12</v>
      </c>
      <c r="C15" s="7">
        <v>16</v>
      </c>
      <c r="D15" s="7">
        <v>40</v>
      </c>
      <c r="E15" s="7">
        <v>24</v>
      </c>
      <c r="F15" s="7"/>
    </row>
    <row r="16" spans="2:6">
      <c r="B16" s="7" t="s">
        <v>19</v>
      </c>
      <c r="C16" s="7">
        <v>12</v>
      </c>
      <c r="D16" s="7">
        <v>40</v>
      </c>
      <c r="E16" s="7">
        <v>32</v>
      </c>
      <c r="F16" s="7"/>
    </row>
    <row r="17" spans="2:6">
      <c r="B17" s="7" t="s">
        <v>13</v>
      </c>
      <c r="C17" s="7">
        <v>8</v>
      </c>
      <c r="D17" s="7">
        <v>32</v>
      </c>
      <c r="E17" s="7">
        <v>16</v>
      </c>
      <c r="F17" s="7"/>
    </row>
    <row r="18" spans="2:6">
      <c r="B18" s="7" t="s">
        <v>14</v>
      </c>
      <c r="C18" s="7">
        <v>32</v>
      </c>
      <c r="D18" s="7">
        <v>64</v>
      </c>
      <c r="E18" s="7">
        <v>48</v>
      </c>
      <c r="F18" s="7"/>
    </row>
    <row r="19" spans="2:6">
      <c r="B19" s="7" t="s">
        <v>15</v>
      </c>
      <c r="C19" s="7">
        <v>32</v>
      </c>
      <c r="D19" s="7">
        <v>64</v>
      </c>
      <c r="E19" s="7">
        <v>48</v>
      </c>
      <c r="F19" s="7"/>
    </row>
    <row r="20" spans="2:6">
      <c r="B20" s="7"/>
      <c r="C20" s="7"/>
      <c r="D20" s="7"/>
      <c r="E20" s="7"/>
      <c r="F20" s="7"/>
    </row>
    <row r="21" spans="2:6">
      <c r="B21" s="2" t="s">
        <v>16</v>
      </c>
      <c r="C21" s="2">
        <f>SUM(C11:C20)</f>
        <v>140</v>
      </c>
      <c r="D21" s="2">
        <f t="shared" ref="D21:E21" si="1">SUM(D11:D20)</f>
        <v>364</v>
      </c>
      <c r="E21" s="2">
        <f t="shared" si="1"/>
        <v>240</v>
      </c>
      <c r="F21" s="2"/>
    </row>
    <row r="22" spans="2:6">
      <c r="B22" s="7"/>
      <c r="C22" s="7"/>
      <c r="D22" s="7"/>
      <c r="E22" s="7"/>
      <c r="F22" s="7"/>
    </row>
    <row r="23" spans="2:6">
      <c r="B23" s="7" t="s">
        <v>20</v>
      </c>
      <c r="C23" s="9">
        <f>SUM(C21)*0.1</f>
        <v>14</v>
      </c>
      <c r="D23" s="9">
        <f t="shared" ref="D23:E23" si="2">SUM(D21)*0.1</f>
        <v>36.4</v>
      </c>
      <c r="E23" s="9">
        <f t="shared" si="2"/>
        <v>24</v>
      </c>
      <c r="F23" s="7"/>
    </row>
    <row r="24" spans="2:6">
      <c r="B24" s="7" t="s">
        <v>21</v>
      </c>
      <c r="C24" s="9">
        <f>SUM(C21)*0.1</f>
        <v>14</v>
      </c>
      <c r="D24" s="9">
        <f t="shared" ref="D24:E24" si="3">SUM(D21)*0.1</f>
        <v>36.4</v>
      </c>
      <c r="E24" s="9">
        <f t="shared" si="3"/>
        <v>24</v>
      </c>
      <c r="F24" s="7"/>
    </row>
    <row r="25" spans="2:6">
      <c r="B25" s="7" t="s">
        <v>18</v>
      </c>
      <c r="C25" s="9">
        <f>SUM(C21)*0.2</f>
        <v>28</v>
      </c>
      <c r="D25" s="9">
        <f t="shared" ref="D25:E25" si="4">SUM(D21)*0.2</f>
        <v>72.8</v>
      </c>
      <c r="E25" s="9">
        <f t="shared" si="4"/>
        <v>48</v>
      </c>
      <c r="F25" s="7"/>
    </row>
    <row r="26" spans="2:6">
      <c r="B26" s="7"/>
      <c r="C26" s="9"/>
      <c r="D26" s="9"/>
      <c r="E26" s="9"/>
      <c r="F26" s="7"/>
    </row>
    <row r="27" spans="2:6">
      <c r="B27" s="2" t="s">
        <v>24</v>
      </c>
      <c r="C27" s="3">
        <f>SUM(C23:C26)</f>
        <v>56</v>
      </c>
      <c r="D27" s="3">
        <f t="shared" ref="D27:E27" si="5">SUM(D23:D26)</f>
        <v>145.6</v>
      </c>
      <c r="E27" s="3">
        <f t="shared" si="5"/>
        <v>96</v>
      </c>
      <c r="F27" s="2"/>
    </row>
    <row r="28" spans="2:6">
      <c r="B28" s="10"/>
      <c r="C28" s="10"/>
      <c r="D28" s="10"/>
      <c r="E28" s="10"/>
      <c r="F28" s="10"/>
    </row>
    <row r="29" spans="2:6">
      <c r="B29" s="4" t="s">
        <v>22</v>
      </c>
      <c r="C29" s="5">
        <f>SUM(C27:C28,C21,C9)</f>
        <v>226</v>
      </c>
      <c r="D29" s="5">
        <f t="shared" ref="D29:E29" si="6">SUM(D27:D28,D21,D9)</f>
        <v>637.6</v>
      </c>
      <c r="E29" s="5">
        <f t="shared" si="6"/>
        <v>394</v>
      </c>
      <c r="F29" s="4"/>
    </row>
    <row r="30" spans="2:6">
      <c r="B30" s="11"/>
      <c r="C30" s="11"/>
      <c r="D30" s="11"/>
      <c r="E30" s="11"/>
      <c r="F30" s="11"/>
    </row>
    <row r="31" spans="2:6">
      <c r="B31" s="11" t="s">
        <v>25</v>
      </c>
      <c r="C31" s="11"/>
      <c r="D31" s="11"/>
      <c r="E31" s="12">
        <f>(C29+D29+(E29*4))/6</f>
        <v>406.59999999999997</v>
      </c>
      <c r="F31" s="1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KnowIT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Dahlgren</dc:creator>
  <cp:lastModifiedBy>Johan Dahlgren</cp:lastModifiedBy>
  <dcterms:created xsi:type="dcterms:W3CDTF">2011-09-22T12:37:29Z</dcterms:created>
  <dcterms:modified xsi:type="dcterms:W3CDTF">2011-09-22T13:55:31Z</dcterms:modified>
</cp:coreProperties>
</file>