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ombert\Dropbox (HEC PARIS)\Teaching\Exed - Fintech\Lending Game\"/>
    </mc:Choice>
  </mc:AlternateContent>
  <xr:revisionPtr revIDLastSave="0" documentId="13_ncr:1_{95368F30-64A7-4758-813C-3F51A43EC359}" xr6:coauthVersionLast="46" xr6:coauthVersionMax="46" xr10:uidLastSave="{00000000-0000-0000-0000-000000000000}"/>
  <bookViews>
    <workbookView xWindow="-24120" yWindow="-75" windowWidth="24240" windowHeight="13140" xr2:uid="{00000000-000D-0000-FFFF-FFFF00000000}"/>
  </bookViews>
  <sheets>
    <sheet name="Defaut rates" sheetId="2" r:id="rId1"/>
    <sheet name="Profi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L7" i="2"/>
  <c r="K10" i="2"/>
  <c r="L10" i="2" s="1"/>
  <c r="K9" i="2"/>
  <c r="L9" i="2" s="1"/>
  <c r="K8" i="2"/>
  <c r="L8" i="2" s="1"/>
  <c r="K7" i="2"/>
  <c r="K6" i="2"/>
  <c r="L6" i="2" s="1"/>
  <c r="K5" i="2"/>
  <c r="L5" i="2" s="1"/>
  <c r="C7" i="1"/>
  <c r="E7" i="1" s="1"/>
  <c r="D6" i="1"/>
  <c r="C6" i="1"/>
  <c r="E6" i="1" s="1"/>
</calcChain>
</file>

<file path=xl/sharedStrings.xml><?xml version="1.0" encoding="utf-8"?>
<sst xmlns="http://schemas.openxmlformats.org/spreadsheetml/2006/main" count="40" uniqueCount="23">
  <si>
    <t>Interest rate</t>
  </si>
  <si>
    <t>Loan amount</t>
  </si>
  <si>
    <t>Average profit per loan</t>
  </si>
  <si>
    <t>Profit per loan</t>
  </si>
  <si>
    <t>CF at loan issuance</t>
  </si>
  <si>
    <t>If borrower repays</t>
  </si>
  <si>
    <t>If borrower defaults</t>
  </si>
  <si>
    <t>A</t>
  </si>
  <si>
    <t>B</t>
  </si>
  <si>
    <t>C</t>
  </si>
  <si>
    <t>D</t>
  </si>
  <si>
    <t>E</t>
  </si>
  <si>
    <t>F</t>
  </si>
  <si>
    <t>Online score</t>
  </si>
  <si>
    <t>Green</t>
  </si>
  <si>
    <t>Red</t>
  </si>
  <si>
    <t>Average default rate</t>
  </si>
  <si>
    <t>% of applicants</t>
  </si>
  <si>
    <t>Traditional credit score</t>
  </si>
  <si>
    <t>Default rate in FOREIGN market</t>
  </si>
  <si>
    <t>Default rate in HOME market</t>
  </si>
  <si>
    <t>CF at loan maturity</t>
  </si>
  <si>
    <t>Default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</si>
</sst>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Border="1"/>
    <xf numFmtId="0" fontId="1" fillId="0" borderId="4" xfId="0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/>
    <xf numFmtId="0" fontId="1" fillId="0" borderId="0" xfId="0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0" borderId="0" xfId="0" applyFont="1"/>
    <xf numFmtId="0" fontId="2" fillId="5" borderId="11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9" fontId="2" fillId="4" borderId="1" xfId="0" applyNumberFormat="1" applyFont="1" applyFill="1" applyBorder="1" applyAlignment="1">
      <alignment horizontal="center" vertical="center"/>
    </xf>
    <xf numFmtId="0" fontId="0" fillId="0" borderId="12" xfId="0" applyFont="1" applyBorder="1" applyAlignment="1" applyProtection="1">
      <alignment horizontal="center"/>
    </xf>
    <xf numFmtId="0" fontId="2" fillId="2" borderId="14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wrapText="1"/>
    </xf>
    <xf numFmtId="0" fontId="1" fillId="5" borderId="14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06F9-7420-434C-AF2C-9C1599547E99}">
  <dimension ref="A1:L10"/>
  <sheetViews>
    <sheetView tabSelected="1" workbookViewId="0"/>
  </sheetViews>
  <sheetFormatPr defaultRowHeight="15" x14ac:dyDescent="0.25"/>
  <cols>
    <col min="1" max="1" width="3.5703125" customWidth="1"/>
    <col min="2" max="2" width="11.85546875" customWidth="1"/>
    <col min="3" max="3" width="15.42578125" customWidth="1"/>
    <col min="4" max="4" width="6.140625" customWidth="1"/>
    <col min="5" max="5" width="12.140625" customWidth="1"/>
    <col min="6" max="6" width="14.42578125" customWidth="1"/>
    <col min="7" max="7" width="14.28515625" customWidth="1"/>
    <col min="8" max="8" width="5.7109375" customWidth="1"/>
    <col min="9" max="9" width="12" hidden="1" customWidth="1"/>
    <col min="10" max="10" width="8" hidden="1" customWidth="1"/>
    <col min="11" max="11" width="7.85546875" hidden="1" customWidth="1"/>
    <col min="12" max="12" width="12.28515625" hidden="1" customWidth="1"/>
  </cols>
  <sheetData>
    <row r="1" spans="1:12" ht="15.75" thickBot="1" x14ac:dyDescent="0.3">
      <c r="A1" s="1"/>
      <c r="B1" s="1"/>
      <c r="C1" s="1"/>
      <c r="H1" s="29"/>
    </row>
    <row r="2" spans="1:12" ht="24" customHeight="1" thickBot="1" x14ac:dyDescent="0.3">
      <c r="A2" s="1"/>
      <c r="B2" s="51" t="s">
        <v>18</v>
      </c>
      <c r="C2" s="48" t="s">
        <v>19</v>
      </c>
      <c r="F2" s="46" t="s">
        <v>20</v>
      </c>
      <c r="G2" s="47"/>
      <c r="H2" s="30"/>
      <c r="J2" s="58" t="s">
        <v>20</v>
      </c>
      <c r="K2" s="59"/>
      <c r="L2" s="60"/>
    </row>
    <row r="3" spans="1:12" ht="17.100000000000001" customHeight="1" thickBot="1" x14ac:dyDescent="0.3">
      <c r="B3" s="52"/>
      <c r="C3" s="49"/>
      <c r="E3" s="61" t="s">
        <v>18</v>
      </c>
      <c r="F3" s="63" t="s">
        <v>13</v>
      </c>
      <c r="G3" s="64"/>
      <c r="H3" s="17"/>
      <c r="I3" s="61" t="s">
        <v>18</v>
      </c>
      <c r="J3" s="54" t="s">
        <v>17</v>
      </c>
      <c r="K3" s="55"/>
      <c r="L3" s="56" t="s">
        <v>16</v>
      </c>
    </row>
    <row r="4" spans="1:12" ht="15.75" thickBot="1" x14ac:dyDescent="0.3">
      <c r="B4" s="53"/>
      <c r="C4" s="50"/>
      <c r="E4" s="62"/>
      <c r="F4" s="22" t="s">
        <v>14</v>
      </c>
      <c r="G4" s="23" t="s">
        <v>15</v>
      </c>
      <c r="H4" s="31"/>
      <c r="I4" s="62"/>
      <c r="J4" s="37" t="s">
        <v>14</v>
      </c>
      <c r="K4" s="38" t="s">
        <v>15</v>
      </c>
      <c r="L4" s="57"/>
    </row>
    <row r="5" spans="1:12" ht="14.85" customHeight="1" x14ac:dyDescent="0.25">
      <c r="B5" s="24" t="s">
        <v>7</v>
      </c>
      <c r="C5" s="18">
        <v>0.01</v>
      </c>
      <c r="E5" s="39" t="s">
        <v>7</v>
      </c>
      <c r="F5" s="20">
        <v>2E-3</v>
      </c>
      <c r="G5" s="18">
        <v>4.2000000000000003E-2</v>
      </c>
      <c r="H5" s="32"/>
      <c r="I5" s="26" t="s">
        <v>7</v>
      </c>
      <c r="J5" s="33">
        <v>0.8</v>
      </c>
      <c r="K5" s="34">
        <f>1-J5</f>
        <v>0.19999999999999996</v>
      </c>
      <c r="L5" s="28">
        <f>J5*F5+K5*G5</f>
        <v>0.01</v>
      </c>
    </row>
    <row r="6" spans="1:12" x14ac:dyDescent="0.25">
      <c r="B6" s="24" t="s">
        <v>8</v>
      </c>
      <c r="C6" s="18">
        <v>0.03</v>
      </c>
      <c r="E6" s="26" t="s">
        <v>8</v>
      </c>
      <c r="F6" s="20">
        <v>0.02</v>
      </c>
      <c r="G6" s="18">
        <v>4.4999999999999998E-2</v>
      </c>
      <c r="H6" s="20"/>
      <c r="I6" s="26" t="s">
        <v>8</v>
      </c>
      <c r="J6" s="33">
        <v>0.6</v>
      </c>
      <c r="K6" s="34">
        <f t="shared" ref="K6:K10" si="0">1-J6</f>
        <v>0.4</v>
      </c>
      <c r="L6" s="18">
        <f t="shared" ref="L6:L10" si="1">J6*F6+K6*G6</f>
        <v>0.03</v>
      </c>
    </row>
    <row r="7" spans="1:12" x14ac:dyDescent="0.25">
      <c r="B7" s="24" t="s">
        <v>9</v>
      </c>
      <c r="C7" s="18">
        <v>0.05</v>
      </c>
      <c r="E7" s="26" t="s">
        <v>9</v>
      </c>
      <c r="F7" s="20">
        <v>0.03</v>
      </c>
      <c r="G7" s="18">
        <v>7.0000000000000007E-2</v>
      </c>
      <c r="H7" s="20"/>
      <c r="I7" s="26" t="s">
        <v>9</v>
      </c>
      <c r="J7" s="33">
        <v>0.5</v>
      </c>
      <c r="K7" s="34">
        <f t="shared" si="0"/>
        <v>0.5</v>
      </c>
      <c r="L7" s="18">
        <f>J7*F7+K7*G7</f>
        <v>0.05</v>
      </c>
    </row>
    <row r="8" spans="1:12" x14ac:dyDescent="0.25">
      <c r="B8" s="24" t="s">
        <v>10</v>
      </c>
      <c r="C8" s="18">
        <v>0.1</v>
      </c>
      <c r="E8" s="26" t="s">
        <v>10</v>
      </c>
      <c r="F8" s="20">
        <v>7.0000000000000007E-2</v>
      </c>
      <c r="G8" s="18">
        <v>0.12</v>
      </c>
      <c r="H8" s="20"/>
      <c r="I8" s="26" t="s">
        <v>10</v>
      </c>
      <c r="J8" s="33">
        <v>0.4</v>
      </c>
      <c r="K8" s="34">
        <f t="shared" si="0"/>
        <v>0.6</v>
      </c>
      <c r="L8" s="18">
        <f t="shared" si="1"/>
        <v>0.1</v>
      </c>
    </row>
    <row r="9" spans="1:12" x14ac:dyDescent="0.25">
      <c r="B9" s="24" t="s">
        <v>11</v>
      </c>
      <c r="C9" s="18">
        <v>0.15</v>
      </c>
      <c r="E9" s="26" t="s">
        <v>11</v>
      </c>
      <c r="F9" s="20">
        <v>0.12</v>
      </c>
      <c r="G9" s="18">
        <v>0.17</v>
      </c>
      <c r="H9" s="20"/>
      <c r="I9" s="24" t="s">
        <v>11</v>
      </c>
      <c r="J9" s="33">
        <v>0.4</v>
      </c>
      <c r="K9" s="34">
        <f t="shared" si="0"/>
        <v>0.6</v>
      </c>
      <c r="L9" s="18">
        <f t="shared" si="1"/>
        <v>0.15000000000000002</v>
      </c>
    </row>
    <row r="10" spans="1:12" ht="15.75" thickBot="1" x14ac:dyDescent="0.3">
      <c r="B10" s="25" t="s">
        <v>12</v>
      </c>
      <c r="C10" s="19">
        <v>0.22</v>
      </c>
      <c r="E10" s="27" t="s">
        <v>12</v>
      </c>
      <c r="F10" s="21">
        <v>0.15</v>
      </c>
      <c r="G10" s="19">
        <v>0.25</v>
      </c>
      <c r="H10" s="20"/>
      <c r="I10" s="25" t="s">
        <v>12</v>
      </c>
      <c r="J10" s="35">
        <v>0.3</v>
      </c>
      <c r="K10" s="36">
        <f t="shared" si="0"/>
        <v>0.7</v>
      </c>
      <c r="L10" s="19">
        <f t="shared" si="1"/>
        <v>0.21999999999999997</v>
      </c>
    </row>
  </sheetData>
  <mergeCells count="9">
    <mergeCell ref="F2:G2"/>
    <mergeCell ref="C2:C4"/>
    <mergeCell ref="B2:B4"/>
    <mergeCell ref="J3:K3"/>
    <mergeCell ref="L3:L4"/>
    <mergeCell ref="J2:L2"/>
    <mergeCell ref="I3:I4"/>
    <mergeCell ref="F3:G3"/>
    <mergeCell ref="E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1"/>
  <sheetViews>
    <sheetView workbookViewId="0"/>
  </sheetViews>
  <sheetFormatPr defaultRowHeight="15" x14ac:dyDescent="0.25"/>
  <cols>
    <col min="1" max="1" width="7.28515625" customWidth="1"/>
    <col min="2" max="2" width="28.7109375" customWidth="1"/>
    <col min="3" max="3" width="13" customWidth="1"/>
    <col min="4" max="4" width="12.42578125" customWidth="1"/>
    <col min="5" max="5" width="10.85546875" customWidth="1"/>
    <col min="7" max="7" width="8.7109375" customWidth="1"/>
  </cols>
  <sheetData>
    <row r="1" spans="2:5" ht="15.75" thickBot="1" x14ac:dyDescent="0.3"/>
    <row r="2" spans="2:5" x14ac:dyDescent="0.25">
      <c r="B2" s="16" t="s">
        <v>1</v>
      </c>
      <c r="C2" s="44">
        <v>100</v>
      </c>
    </row>
    <row r="3" spans="2:5" ht="15.75" thickBot="1" x14ac:dyDescent="0.3">
      <c r="B3" s="2" t="s">
        <v>0</v>
      </c>
      <c r="C3" s="45">
        <v>0.04</v>
      </c>
    </row>
    <row r="4" spans="2:5" ht="15.75" thickBot="1" x14ac:dyDescent="0.3">
      <c r="C4" s="40"/>
    </row>
    <row r="5" spans="2:5" ht="30.75" thickBot="1" x14ac:dyDescent="0.3">
      <c r="B5" s="5"/>
      <c r="C5" s="3" t="s">
        <v>4</v>
      </c>
      <c r="D5" s="4" t="s">
        <v>21</v>
      </c>
      <c r="E5" s="12" t="s">
        <v>3</v>
      </c>
    </row>
    <row r="6" spans="2:5" ht="24.6" customHeight="1" thickBot="1" x14ac:dyDescent="0.3">
      <c r="B6" s="13" t="s">
        <v>5</v>
      </c>
      <c r="C6" s="6">
        <f>-C2+C3*C2</f>
        <v>-96</v>
      </c>
      <c r="D6" s="7">
        <f>C2</f>
        <v>100</v>
      </c>
      <c r="E6" s="10">
        <f>C6+D6</f>
        <v>4</v>
      </c>
    </row>
    <row r="7" spans="2:5" ht="21.6" customHeight="1" thickBot="1" x14ac:dyDescent="0.3">
      <c r="B7" s="14" t="s">
        <v>6</v>
      </c>
      <c r="C7" s="8">
        <f>-C2+C3*C2</f>
        <v>-96</v>
      </c>
      <c r="D7" s="9">
        <v>0</v>
      </c>
      <c r="E7" s="11">
        <f>C7+D7</f>
        <v>-96</v>
      </c>
    </row>
    <row r="8" spans="2:5" ht="15.75" thickBot="1" x14ac:dyDescent="0.3"/>
    <row r="9" spans="2:5" ht="19.5" customHeight="1" thickBot="1" x14ac:dyDescent="0.3">
      <c r="B9" s="42" t="s">
        <v>22</v>
      </c>
      <c r="C9" s="43">
        <v>0.06</v>
      </c>
    </row>
    <row r="10" spans="2:5" ht="15.75" thickBot="1" x14ac:dyDescent="0.3"/>
    <row r="11" spans="2:5" ht="21" customHeight="1" thickBot="1" x14ac:dyDescent="0.3">
      <c r="B11" s="15" t="s">
        <v>2</v>
      </c>
      <c r="C11" s="41">
        <f>(1-C9)*E6+C9*E7</f>
        <v>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Defaut rates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HOMBERT</dc:creator>
  <cp:lastModifiedBy>Johan HOMBERT</cp:lastModifiedBy>
  <dcterms:created xsi:type="dcterms:W3CDTF">2015-06-05T18:17:20Z</dcterms:created>
  <dcterms:modified xsi:type="dcterms:W3CDTF">2022-06-01T16:31:49Z</dcterms:modified>
</cp:coreProperties>
</file>