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8" windowWidth="14808" windowHeight="80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5" i="1" l="1"/>
  <c r="B41" i="1" l="1"/>
  <c r="B42" i="1" l="1"/>
</calcChain>
</file>

<file path=xl/sharedStrings.xml><?xml version="1.0" encoding="utf-8"?>
<sst xmlns="http://schemas.openxmlformats.org/spreadsheetml/2006/main" count="63" uniqueCount="48">
  <si>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</si>
  <si>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</si>
  <si>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</si>
  <si>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</si>
  <si>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</si>
  <si>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</si>
  <si>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</si>
  <si>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</si>
  <si>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</si>
  <si>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</si>
  <si>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</si>
  <si>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</si>
  <si>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</si>
  <si>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</si>
  <si>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</si>
  <si>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</si>
  <si>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</si>
  <si>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Pilsner malt</t>
  </si>
  <si>
    <t>kg</t>
  </si>
  <si>
    <t>Flaket bygg</t>
  </si>
  <si>
    <t>Hvetemalt</t>
  </si>
  <si>
    <t>Humle</t>
  </si>
  <si>
    <t>% alfa</t>
  </si>
  <si>
    <t>Mengde (g)</t>
  </si>
  <si>
    <t>Koketid (min)</t>
  </si>
  <si>
    <t>Gjær</t>
  </si>
  <si>
    <t>3 pk</t>
  </si>
  <si>
    <t>Mesk</t>
  </si>
  <si>
    <t>Strikevatn</t>
  </si>
  <si>
    <t>Spargevatn</t>
  </si>
  <si>
    <t>L</t>
  </si>
  <si>
    <t>Totalt</t>
  </si>
  <si>
    <t>Notater</t>
  </si>
  <si>
    <t>Mesk i 45 min på 67 grader</t>
  </si>
  <si>
    <t>Saison</t>
  </si>
  <si>
    <t>Tre Ingeniører og En Sykepleier</t>
  </si>
  <si>
    <t>6.2%</t>
  </si>
  <si>
    <t>Vienna</t>
  </si>
  <si>
    <t>0.5</t>
  </si>
  <si>
    <t>Styrian Golding</t>
  </si>
  <si>
    <t>Saaz</t>
  </si>
  <si>
    <t>White Labs Belgian Ale</t>
  </si>
  <si>
    <t>(skylling)</t>
  </si>
  <si>
    <t>Utmesk på 76 grader</t>
  </si>
  <si>
    <t>1.058</t>
  </si>
  <si>
    <t>1.011</t>
  </si>
  <si>
    <t>SRM</t>
  </si>
  <si>
    <t>¨¨¨¨¨¨¨¨¨¨¨¨¨¨¨¨¨¨¨¨¨¨¨¨¨¨¨¨¨¨¨¨¨¨¨¨¨¨¨¨¨¨¨¨¨¨¨¨¨¨¨¨¨¨¨¨¨¨¨¨¨¨¨¨¨¨¨¨¨¨¨¨¨¨¨¨¨¨¨¨¨¨¨¨¨¨¨¨¨¨¨¨¨¨¨¨¨¨¨¨¨¨c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</si>
</sst>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32" zoomScale="145" zoomScaleNormal="145" workbookViewId="0">
      <selection activeCell="J37" activeCellId="1" sqref="B23 J37"/>
    </sheetView>
  </sheetViews>
  <sheetFormatPr baseColWidth="10" defaultColWidth="9.109375" defaultRowHeight="14.4" x14ac:dyDescent="0.3"/>
  <cols>
    <col min="1" max="1" width="15.44140625" bestFit="1" customWidth="1"/>
    <col min="2" max="2" width="9.5546875" customWidth="1"/>
    <col min="3" max="3" width="11.109375" bestFit="1" customWidth="1"/>
    <col min="4" max="4" width="13.33203125" bestFit="1" customWidth="1"/>
  </cols>
  <sheetData>
    <row r="1" spans="1:5" x14ac:dyDescent="0.3">
      <c r="A1" s="2" t="s">
        <v>4</v>
      </c>
      <c r="B1" t="s">
        <v>34</v>
      </c>
    </row>
    <row r="2" spans="1:5" x14ac:dyDescent="0.3">
      <c r="A2" s="2" t="s">
        <v>3</v>
      </c>
      <c r="B2" s="3" t="s">
        <v>35</v>
      </c>
      <c r="C2" s="3"/>
      <c r="D2" s="3"/>
      <c r="E2" s="3"/>
    </row>
    <row r="3" spans="1:5" x14ac:dyDescent="0.3">
      <c r="A3" s="2" t="s">
        <v>0</v>
      </c>
      <c r="B3">
        <v>2016</v>
      </c>
    </row>
    <row r="4" spans="1:5" x14ac:dyDescent="0.3">
      <c r="A4" s="2" t="s">
        <v>1</v>
      </c>
    </row>
    <row r="5" spans="1:5" x14ac:dyDescent="0.3">
      <c r="A5" s="2" t="s">
        <v>2</v>
      </c>
      <c r="B5" t="s">
        <v>34</v>
      </c>
    </row>
    <row r="6" spans="1:5" x14ac:dyDescent="0.3">
      <c r="A6" s="2" t="s">
        <v>5</v>
      </c>
      <c r="B6">
        <v>80</v>
      </c>
      <c r="C6" t="s">
        <v>30</v>
      </c>
    </row>
    <row r="7" spans="1:5" x14ac:dyDescent="0.3">
      <c r="A7" s="2" t="s">
        <v>6</v>
      </c>
      <c r="B7">
        <v>70</v>
      </c>
      <c r="C7" t="s">
        <v>30</v>
      </c>
    </row>
    <row r="8" spans="1:5" x14ac:dyDescent="0.3">
      <c r="A8" s="2" t="s">
        <v>7</v>
      </c>
    </row>
    <row r="9" spans="1:5" x14ac:dyDescent="0.3">
      <c r="A9" s="2" t="s">
        <v>9</v>
      </c>
      <c r="B9" t="s">
        <v>44</v>
      </c>
    </row>
    <row r="10" spans="1:5" x14ac:dyDescent="0.3">
      <c r="A10" s="2" t="s">
        <v>10</v>
      </c>
    </row>
    <row r="11" spans="1:5" x14ac:dyDescent="0.3">
      <c r="A11" s="2" t="s">
        <v>11</v>
      </c>
      <c r="B11" t="s">
        <v>45</v>
      </c>
    </row>
    <row r="12" spans="1:5" x14ac:dyDescent="0.3">
      <c r="A12" s="2" t="s">
        <v>12</v>
      </c>
    </row>
    <row r="13" spans="1:5" x14ac:dyDescent="0.3">
      <c r="A13" s="2" t="s">
        <v>46</v>
      </c>
      <c r="B13">
        <v>4</v>
      </c>
    </row>
    <row r="14" spans="1:5" x14ac:dyDescent="0.3">
      <c r="A14" s="2" t="s">
        <v>8</v>
      </c>
      <c r="B14">
        <v>27</v>
      </c>
    </row>
    <row r="15" spans="1:5" x14ac:dyDescent="0.3">
      <c r="A15" s="2" t="s">
        <v>13</v>
      </c>
      <c r="B15" s="4" t="s">
        <v>36</v>
      </c>
    </row>
    <row r="16" spans="1:5" x14ac:dyDescent="0.3">
      <c r="A16" s="2" t="s">
        <v>14</v>
      </c>
    </row>
    <row r="18" spans="1:4" x14ac:dyDescent="0.3">
      <c r="C18" t="s">
        <v>47</v>
      </c>
    </row>
    <row r="19" spans="1:4" x14ac:dyDescent="0.3">
      <c r="A19" s="2" t="s">
        <v>15</v>
      </c>
      <c r="B19" s="2"/>
    </row>
    <row r="20" spans="1:4" x14ac:dyDescent="0.3">
      <c r="A20" s="2" t="s">
        <v>2</v>
      </c>
      <c r="B20" s="2" t="s">
        <v>16</v>
      </c>
    </row>
    <row r="21" spans="1:4" x14ac:dyDescent="0.3">
      <c r="A21" t="s">
        <v>17</v>
      </c>
      <c r="B21">
        <v>12</v>
      </c>
      <c r="C21" t="s">
        <v>18</v>
      </c>
    </row>
    <row r="22" spans="1:4" x14ac:dyDescent="0.3">
      <c r="A22" t="s">
        <v>20</v>
      </c>
      <c r="B22" s="5">
        <v>3</v>
      </c>
      <c r="C22" t="s">
        <v>18</v>
      </c>
    </row>
    <row r="23" spans="1:4" x14ac:dyDescent="0.3">
      <c r="A23" t="s">
        <v>37</v>
      </c>
      <c r="B23">
        <v>2</v>
      </c>
      <c r="C23" t="s">
        <v>18</v>
      </c>
    </row>
    <row r="24" spans="1:4" x14ac:dyDescent="0.3">
      <c r="A24" t="s">
        <v>19</v>
      </c>
      <c r="B24" s="5" t="s">
        <v>38</v>
      </c>
      <c r="C24" t="s">
        <v>18</v>
      </c>
    </row>
    <row r="25" spans="1:4" x14ac:dyDescent="0.3">
      <c r="A25" t="s">
        <v>31</v>
      </c>
      <c r="B25">
        <f>SUM(B21:B24)</f>
        <v>17</v>
      </c>
      <c r="C25" t="s">
        <v>18</v>
      </c>
    </row>
    <row r="27" spans="1:4" x14ac:dyDescent="0.3">
      <c r="A27" s="2" t="s">
        <v>21</v>
      </c>
      <c r="B27" s="2"/>
      <c r="C27" s="2"/>
      <c r="D27" s="2"/>
    </row>
    <row r="28" spans="1:4" x14ac:dyDescent="0.3">
      <c r="A28" s="2" t="s">
        <v>2</v>
      </c>
      <c r="B28" s="2" t="s">
        <v>22</v>
      </c>
      <c r="C28" s="2" t="s">
        <v>23</v>
      </c>
      <c r="D28" s="2" t="s">
        <v>24</v>
      </c>
    </row>
    <row r="29" spans="1:4" x14ac:dyDescent="0.3">
      <c r="A29" t="s">
        <v>39</v>
      </c>
      <c r="C29">
        <v>120</v>
      </c>
      <c r="D29">
        <v>75</v>
      </c>
    </row>
    <row r="30" spans="1:4" x14ac:dyDescent="0.3">
      <c r="A30" t="s">
        <v>40</v>
      </c>
      <c r="C30">
        <v>50</v>
      </c>
      <c r="D30">
        <v>10</v>
      </c>
    </row>
    <row r="31" spans="1:4" x14ac:dyDescent="0.3">
      <c r="A31" t="s">
        <v>39</v>
      </c>
      <c r="C31">
        <v>50</v>
      </c>
      <c r="D31">
        <v>10</v>
      </c>
    </row>
    <row r="32" spans="1:4" x14ac:dyDescent="0.3">
      <c r="A32" t="s">
        <v>40</v>
      </c>
      <c r="C32">
        <v>50</v>
      </c>
      <c r="D32">
        <v>1</v>
      </c>
    </row>
    <row r="33" spans="1:4" x14ac:dyDescent="0.3">
      <c r="A33" t="s">
        <v>39</v>
      </c>
      <c r="C33">
        <v>30</v>
      </c>
      <c r="D33">
        <v>1</v>
      </c>
    </row>
    <row r="35" spans="1:4" x14ac:dyDescent="0.3">
      <c r="A35" s="2" t="s">
        <v>25</v>
      </c>
      <c r="B35" s="2"/>
    </row>
    <row r="36" spans="1:4" x14ac:dyDescent="0.3">
      <c r="A36" s="2" t="s">
        <v>2</v>
      </c>
      <c r="B36" s="2" t="s">
        <v>16</v>
      </c>
    </row>
    <row r="37" spans="1:4" ht="28.8" x14ac:dyDescent="0.3">
      <c r="A37" s="1" t="s">
        <v>41</v>
      </c>
      <c r="B37" t="s">
        <v>26</v>
      </c>
    </row>
    <row r="40" spans="1:4" x14ac:dyDescent="0.3">
      <c r="A40" s="2" t="s">
        <v>27</v>
      </c>
    </row>
    <row r="41" spans="1:4" x14ac:dyDescent="0.3">
      <c r="A41" t="s">
        <v>28</v>
      </c>
      <c r="B41">
        <f>3.1296*B25</f>
        <v>53.203199999999995</v>
      </c>
      <c r="C41" t="s">
        <v>30</v>
      </c>
    </row>
    <row r="42" spans="1:4" x14ac:dyDescent="0.3">
      <c r="A42" t="s">
        <v>29</v>
      </c>
      <c r="B42">
        <f>B6+0.8345*B25-B41</f>
        <v>40.9833</v>
      </c>
      <c r="C42" t="s">
        <v>30</v>
      </c>
      <c r="D42" t="s">
        <v>42</v>
      </c>
    </row>
    <row r="44" spans="1:4" x14ac:dyDescent="0.3">
      <c r="A44" s="2" t="s">
        <v>32</v>
      </c>
    </row>
    <row r="45" spans="1:4" x14ac:dyDescent="0.3">
      <c r="A45" t="s">
        <v>33</v>
      </c>
    </row>
    <row r="46" spans="1:4" x14ac:dyDescent="0.3">
      <c r="A46" t="s">
        <v>43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2016-12-03T15:39:41Z</dcterms:modified>
</cp:coreProperties>
</file>