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knutakvale\git-repos\brygg\ipa\"/>
    </mc:Choice>
  </mc:AlternateContent>
  <bookViews>
    <workbookView xWindow="0" yWindow="0" windowWidth="28800" windowHeight="145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1" i="1"/>
  <c r="B14" i="1"/>
  <c r="B13" i="1"/>
  <c r="C4" i="1" l="1"/>
  <c r="E14" i="1" s="1"/>
  <c r="E13" i="1" l="1"/>
  <c r="E8" i="1"/>
  <c r="E15" i="1"/>
  <c r="E10" i="1"/>
  <c r="E9" i="1"/>
</calcChain>
</file>

<file path=xl/sharedStrings.xml><?xml version="1.0" encoding="utf-8"?>
<sst xmlns="http://schemas.openxmlformats.org/spreadsheetml/2006/main" count="37" uniqueCount="31">
  <si>
    <t>Org volum</t>
  </si>
  <si>
    <t>Oppjustert</t>
  </si>
  <si>
    <t>Råvare</t>
  </si>
  <si>
    <t>Org mengde</t>
  </si>
  <si>
    <t>g</t>
  </si>
  <si>
    <t>kg</t>
  </si>
  <si>
    <t>Ratio</t>
  </si>
  <si>
    <t>Endelig</t>
  </si>
  <si>
    <t>Justert råvare</t>
  </si>
  <si>
    <t>Skaleringsfaktor</t>
  </si>
  <si>
    <t>IPA (Nøgne Ø-replika)</t>
  </si>
  <si>
    <t>Maris Otter</t>
  </si>
  <si>
    <t>Crystal EBC 20</t>
  </si>
  <si>
    <t xml:space="preserve">Munich EBC 25 </t>
  </si>
  <si>
    <t>Hvetemalt</t>
  </si>
  <si>
    <t>Chinook</t>
  </si>
  <si>
    <t>Cascade</t>
  </si>
  <si>
    <t>Simcoe</t>
  </si>
  <si>
    <t>WLP 007</t>
  </si>
  <si>
    <t>Maris Otter Pale Ale (5-7.5 EBC)</t>
  </si>
  <si>
    <t>Hvete Malt (3.5-6.5 EBC)</t>
  </si>
  <si>
    <t>Cara Blond Malt (20 EBC)</t>
  </si>
  <si>
    <t>Munich Malt (25 EBC) Castle</t>
  </si>
  <si>
    <t>(2pk)</t>
  </si>
  <si>
    <t>(7 pk)</t>
  </si>
  <si>
    <t>(2 pk)</t>
  </si>
  <si>
    <t>Chinook 100G Pellets (12,8%) </t>
  </si>
  <si>
    <t>Cascade 100G Pellets (6,9%) 2015</t>
  </si>
  <si>
    <t>Simcoe 100G Pellets (12,6%) 2015</t>
  </si>
  <si>
    <t>pk</t>
  </si>
  <si>
    <t>100g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</si>
</sst>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L24" sqref="L24"/>
    </sheetView>
  </sheetViews>
  <sheetFormatPr baseColWidth="10" defaultColWidth="9.140625" defaultRowHeight="15" x14ac:dyDescent="0.25"/>
  <cols>
    <col min="1" max="1" width="32" customWidth="1"/>
    <col min="2" max="2" width="18.140625" customWidth="1"/>
    <col min="3" max="3" width="33.28515625" customWidth="1"/>
    <col min="4" max="4" width="16.42578125" customWidth="1"/>
    <col min="5" max="5" width="13.28515625" customWidth="1"/>
  </cols>
  <sheetData>
    <row r="1" spans="1:9" x14ac:dyDescent="0.25">
      <c r="A1" t="s">
        <v>10</v>
      </c>
    </row>
    <row r="3" spans="1:9" x14ac:dyDescent="0.25">
      <c r="A3" t="s">
        <v>0</v>
      </c>
      <c r="B3" t="s">
        <v>1</v>
      </c>
      <c r="C3" t="s">
        <v>6</v>
      </c>
    </row>
    <row r="4" spans="1:9" x14ac:dyDescent="0.25">
      <c r="A4">
        <v>25</v>
      </c>
      <c r="B4">
        <v>62.5</v>
      </c>
      <c r="C4">
        <f>B4/A4</f>
        <v>2.5</v>
      </c>
    </row>
    <row r="7" spans="1:9" x14ac:dyDescent="0.25">
      <c r="A7" s="1" t="s">
        <v>2</v>
      </c>
      <c r="B7" s="1" t="s">
        <v>3</v>
      </c>
      <c r="C7" s="1" t="s">
        <v>8</v>
      </c>
      <c r="D7" s="1" t="s">
        <v>9</v>
      </c>
      <c r="E7" s="1" t="s">
        <v>1</v>
      </c>
      <c r="F7" s="1" t="s">
        <v>7</v>
      </c>
    </row>
    <row r="8" spans="1:9" x14ac:dyDescent="0.25">
      <c r="A8" s="2" t="s">
        <v>11</v>
      </c>
      <c r="B8" s="3">
        <v>6.9</v>
      </c>
      <c r="C8" s="2" t="s">
        <v>19</v>
      </c>
      <c r="D8" s="2">
        <v>1</v>
      </c>
      <c r="E8" s="2">
        <f t="shared" ref="E8:E9" si="0">B8*$C$4*D8</f>
        <v>17.25</v>
      </c>
      <c r="F8" s="2">
        <v>17.3</v>
      </c>
      <c r="G8" s="2" t="s">
        <v>5</v>
      </c>
      <c r="H8">
        <v>173</v>
      </c>
      <c r="I8" t="s">
        <v>30</v>
      </c>
    </row>
    <row r="9" spans="1:9" x14ac:dyDescent="0.25">
      <c r="A9" s="2" t="s">
        <v>12</v>
      </c>
      <c r="B9" s="2">
        <v>0.95</v>
      </c>
      <c r="C9" s="2" t="s">
        <v>21</v>
      </c>
      <c r="D9" s="2">
        <v>1</v>
      </c>
      <c r="E9" s="2">
        <f t="shared" si="0"/>
        <v>2.375</v>
      </c>
      <c r="F9" s="2">
        <v>2.4</v>
      </c>
      <c r="G9" s="2" t="s">
        <v>5</v>
      </c>
      <c r="H9">
        <v>24</v>
      </c>
    </row>
    <row r="10" spans="1:9" x14ac:dyDescent="0.25">
      <c r="A10" s="2" t="s">
        <v>13</v>
      </c>
      <c r="B10" s="2">
        <v>0.95</v>
      </c>
      <c r="C10" s="2" t="s">
        <v>22</v>
      </c>
      <c r="D10" s="2">
        <v>1</v>
      </c>
      <c r="E10" s="2">
        <f>B10*$C$4*D10</f>
        <v>2.375</v>
      </c>
      <c r="F10" s="2">
        <v>2.2999999999999998</v>
      </c>
      <c r="G10" s="2" t="s">
        <v>5</v>
      </c>
      <c r="H10">
        <v>23</v>
      </c>
    </row>
    <row r="11" spans="1:9" x14ac:dyDescent="0.25">
      <c r="A11" s="2" t="s">
        <v>14</v>
      </c>
      <c r="B11" s="2">
        <v>0.75</v>
      </c>
      <c r="C11" s="2" t="s">
        <v>20</v>
      </c>
      <c r="D11" s="2">
        <v>1</v>
      </c>
      <c r="E11" s="2">
        <f>B11*$C$4*D11</f>
        <v>1.875</v>
      </c>
      <c r="F11" s="2">
        <v>1.9</v>
      </c>
      <c r="G11" s="2" t="s">
        <v>5</v>
      </c>
      <c r="H11">
        <v>19</v>
      </c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2" t="s">
        <v>15</v>
      </c>
      <c r="B13" s="2">
        <f>22+45</f>
        <v>67</v>
      </c>
      <c r="C13" s="2" t="s">
        <v>26</v>
      </c>
      <c r="D13" s="2">
        <v>1</v>
      </c>
      <c r="E13" s="2">
        <f>B13*$C$4*D13</f>
        <v>167.5</v>
      </c>
      <c r="F13" s="2">
        <v>168</v>
      </c>
      <c r="G13" s="2" t="s">
        <v>4</v>
      </c>
      <c r="H13" t="s">
        <v>23</v>
      </c>
    </row>
    <row r="14" spans="1:9" x14ac:dyDescent="0.25">
      <c r="A14" s="2" t="s">
        <v>16</v>
      </c>
      <c r="B14" s="2">
        <f>50+60+60+45+50</f>
        <v>265</v>
      </c>
      <c r="C14" s="2" t="s">
        <v>27</v>
      </c>
      <c r="D14" s="2">
        <v>1</v>
      </c>
      <c r="E14" s="2">
        <f>B14*$C$4*D14</f>
        <v>662.5</v>
      </c>
      <c r="F14" s="2"/>
      <c r="G14" s="2" t="s">
        <v>4</v>
      </c>
      <c r="H14" t="s">
        <v>24</v>
      </c>
    </row>
    <row r="15" spans="1:9" x14ac:dyDescent="0.25">
      <c r="A15" s="2" t="s">
        <v>17</v>
      </c>
      <c r="B15" s="2">
        <v>50</v>
      </c>
      <c r="C15" s="2" t="s">
        <v>28</v>
      </c>
      <c r="D15" s="2">
        <v>1</v>
      </c>
      <c r="E15" s="2">
        <f>B15*$C$4*D15</f>
        <v>125</v>
      </c>
      <c r="F15" s="2"/>
      <c r="G15" s="2" t="s">
        <v>4</v>
      </c>
      <c r="H15" t="s">
        <v>25</v>
      </c>
    </row>
    <row r="16" spans="1:9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2" t="s">
        <v>18</v>
      </c>
      <c r="B17" s="2">
        <v>1</v>
      </c>
      <c r="C17" s="2"/>
      <c r="D17" s="2">
        <v>1</v>
      </c>
      <c r="E17" s="2">
        <f>B17*$C$4*D17</f>
        <v>2.5</v>
      </c>
      <c r="F17" s="2">
        <v>3</v>
      </c>
      <c r="G17" s="2" t="s">
        <v>29</v>
      </c>
    </row>
    <row r="18" spans="1:7" x14ac:dyDescent="0.25">
      <c r="A18" s="2"/>
      <c r="B18" s="2"/>
      <c r="C18" s="2"/>
      <c r="D18" s="2"/>
      <c r="E18" s="2"/>
      <c r="F18" s="2"/>
      <c r="G18" s="2"/>
    </row>
    <row r="19" spans="1:7" x14ac:dyDescent="0.25">
      <c r="A19" s="2"/>
      <c r="B19" s="2"/>
      <c r="C19" s="2"/>
      <c r="D19" s="2"/>
      <c r="E19" s="2"/>
      <c r="F19" s="2"/>
      <c r="G19" s="2"/>
    </row>
    <row r="20" spans="1:7" x14ac:dyDescent="0.25">
      <c r="A20" s="2"/>
      <c r="B20" s="2"/>
      <c r="C20" s="2"/>
      <c r="D20" s="2"/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Andreas Kvåle</dc:creator>
  <cp:lastModifiedBy>knutakvale</cp:lastModifiedBy>
  <dcterms:created xsi:type="dcterms:W3CDTF">2016-08-22T07:35:08Z</dcterms:created>
  <dcterms:modified xsi:type="dcterms:W3CDTF">2017-03-02T14:11:19Z</dcterms:modified>
</cp:coreProperties>
</file>