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24" i="1" l="1"/>
  <c r="B39" i="1" s="1"/>
  <c r="B40" i="1" l="1"/>
</calcChain>
</file>

<file path=xl/sharedStrings.xml><?xml version="1.0" encoding="utf-8"?>
<sst xmlns="http://schemas.openxmlformats.org/spreadsheetml/2006/main" count="55" uniqueCount="43">
  <si>
    <t>Bryggedato</t>
  </si>
  <si>
    <t>Tappedato</t>
  </si>
  <si>
    <t>Type</t>
  </si>
  <si>
    <t>Brygger</t>
  </si>
  <si>
    <t>Bryggnavn</t>
  </si>
  <si>
    <t>Volum før kok</t>
  </si>
  <si>
    <t>Volum etter kok</t>
  </si>
  <si>
    <t>SG før kok</t>
  </si>
  <si>
    <t>IBU</t>
  </si>
  <si>
    <t>Fred</t>
  </si>
  <si>
    <t>Tre Ingeniórer og En Sykepleier</t>
  </si>
  <si>
    <t>Blonde</t>
  </si>
  <si>
    <t>OG oppskrift</t>
  </si>
  <si>
    <t>OG faktisk</t>
  </si>
  <si>
    <t>FG oppskrift</t>
  </si>
  <si>
    <t>FG faktisk</t>
  </si>
  <si>
    <t>ABV oppskrift</t>
  </si>
  <si>
    <t>ABV faktisk</t>
  </si>
  <si>
    <t>Malt</t>
  </si>
  <si>
    <t>Mengde</t>
  </si>
  <si>
    <t>Pilsner malt</t>
  </si>
  <si>
    <t>kg</t>
  </si>
  <si>
    <t>Rugmalt</t>
  </si>
  <si>
    <t>Flaket bygg</t>
  </si>
  <si>
    <t>Hvetemalt</t>
  </si>
  <si>
    <t>Humle</t>
  </si>
  <si>
    <t>% alfa</t>
  </si>
  <si>
    <t>Sterling</t>
  </si>
  <si>
    <t>Mengde (g)</t>
  </si>
  <si>
    <t>Koketid (min)</t>
  </si>
  <si>
    <t>Mt. Hood</t>
  </si>
  <si>
    <t>Gjær</t>
  </si>
  <si>
    <t>Wyeast Belgian Ardennes</t>
  </si>
  <si>
    <t>3 pk</t>
  </si>
  <si>
    <t>Mesk</t>
  </si>
  <si>
    <t>Strikevatn</t>
  </si>
  <si>
    <t>Spargevatn</t>
  </si>
  <si>
    <t>L</t>
  </si>
  <si>
    <t>Totalt</t>
  </si>
  <si>
    <t>Notater</t>
  </si>
  <si>
    <t>Pitch gjæren på 20 grader, og la friheva til 22-23 grader</t>
  </si>
  <si>
    <t>Utmesk på 77 grader</t>
  </si>
  <si>
    <t>Mesk i 45 min på 67 grader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</si>
</sst>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19" zoomScale="145" zoomScaleNormal="145" workbookViewId="0">
      <selection activeCell="D24" sqref="D24"/>
    </sheetView>
  </sheetViews>
  <sheetFormatPr baseColWidth="10" defaultColWidth="9.140625" defaultRowHeight="15" x14ac:dyDescent="0.25"/>
  <cols>
    <col min="1" max="1" width="15.42578125" bestFit="1" customWidth="1"/>
    <col min="2" max="2" width="9.5703125" customWidth="1"/>
    <col min="3" max="3" width="11.140625" bestFit="1" customWidth="1"/>
    <col min="4" max="4" width="13.28515625" bestFit="1" customWidth="1"/>
  </cols>
  <sheetData>
    <row r="1" spans="1:5" x14ac:dyDescent="0.25">
      <c r="A1" s="2" t="s">
        <v>4</v>
      </c>
      <c r="B1" t="s">
        <v>9</v>
      </c>
    </row>
    <row r="2" spans="1:5" x14ac:dyDescent="0.25">
      <c r="A2" s="2" t="s">
        <v>3</v>
      </c>
      <c r="B2" s="3" t="s">
        <v>10</v>
      </c>
      <c r="C2" s="3"/>
      <c r="D2" s="3"/>
      <c r="E2" s="3"/>
    </row>
    <row r="3" spans="1:5" x14ac:dyDescent="0.25">
      <c r="A3" s="2" t="s">
        <v>0</v>
      </c>
      <c r="B3">
        <v>2016</v>
      </c>
    </row>
    <row r="4" spans="1:5" x14ac:dyDescent="0.25">
      <c r="A4" s="2" t="s">
        <v>1</v>
      </c>
    </row>
    <row r="5" spans="1:5" x14ac:dyDescent="0.25">
      <c r="A5" s="2" t="s">
        <v>2</v>
      </c>
      <c r="B5" t="s">
        <v>11</v>
      </c>
    </row>
    <row r="6" spans="1:5" x14ac:dyDescent="0.25">
      <c r="A6" s="2" t="s">
        <v>5</v>
      </c>
      <c r="B6">
        <v>75</v>
      </c>
      <c r="C6" t="s">
        <v>37</v>
      </c>
    </row>
    <row r="7" spans="1:5" x14ac:dyDescent="0.25">
      <c r="A7" s="2" t="s">
        <v>6</v>
      </c>
      <c r="B7">
        <v>61</v>
      </c>
      <c r="C7" t="s">
        <v>37</v>
      </c>
    </row>
    <row r="8" spans="1:5" x14ac:dyDescent="0.25">
      <c r="A8" s="2" t="s">
        <v>7</v>
      </c>
    </row>
    <row r="9" spans="1:5" x14ac:dyDescent="0.25">
      <c r="A9" s="2" t="s">
        <v>12</v>
      </c>
      <c r="B9">
        <v>1.0509999999999999</v>
      </c>
    </row>
    <row r="10" spans="1:5" x14ac:dyDescent="0.25">
      <c r="A10" s="2" t="s">
        <v>13</v>
      </c>
    </row>
    <row r="11" spans="1:5" x14ac:dyDescent="0.25">
      <c r="A11" s="2" t="s">
        <v>14</v>
      </c>
      <c r="B11">
        <v>1.008</v>
      </c>
    </row>
    <row r="12" spans="1:5" x14ac:dyDescent="0.25">
      <c r="A12" s="2" t="s">
        <v>15</v>
      </c>
    </row>
    <row r="13" spans="1:5" x14ac:dyDescent="0.25">
      <c r="A13" s="2" t="s">
        <v>8</v>
      </c>
      <c r="B13">
        <v>18.3</v>
      </c>
    </row>
    <row r="14" spans="1:5" x14ac:dyDescent="0.25">
      <c r="A14" s="2" t="s">
        <v>16</v>
      </c>
    </row>
    <row r="15" spans="1:5" x14ac:dyDescent="0.25">
      <c r="A15" s="2" t="s">
        <v>17</v>
      </c>
    </row>
    <row r="18" spans="1:4" x14ac:dyDescent="0.25">
      <c r="A18" s="2" t="s">
        <v>18</v>
      </c>
      <c r="B18" s="2"/>
    </row>
    <row r="19" spans="1:4" x14ac:dyDescent="0.25">
      <c r="A19" s="2" t="s">
        <v>2</v>
      </c>
      <c r="B19" s="2" t="s">
        <v>19</v>
      </c>
    </row>
    <row r="20" spans="1:4" x14ac:dyDescent="0.25">
      <c r="A20" t="s">
        <v>20</v>
      </c>
      <c r="B20">
        <v>10</v>
      </c>
      <c r="C20" t="s">
        <v>21</v>
      </c>
    </row>
    <row r="21" spans="1:4" x14ac:dyDescent="0.25">
      <c r="A21" t="s">
        <v>22</v>
      </c>
      <c r="B21">
        <v>1.3</v>
      </c>
      <c r="C21" t="s">
        <v>21</v>
      </c>
    </row>
    <row r="22" spans="1:4" x14ac:dyDescent="0.25">
      <c r="A22" t="s">
        <v>23</v>
      </c>
      <c r="B22">
        <v>0.7</v>
      </c>
      <c r="C22" t="s">
        <v>21</v>
      </c>
    </row>
    <row r="23" spans="1:4" x14ac:dyDescent="0.25">
      <c r="A23" t="s">
        <v>24</v>
      </c>
      <c r="B23">
        <v>1.2</v>
      </c>
      <c r="C23" t="s">
        <v>21</v>
      </c>
    </row>
    <row r="24" spans="1:4" x14ac:dyDescent="0.25">
      <c r="A24" t="s">
        <v>38</v>
      </c>
      <c r="B24">
        <f>SUM(B20:B23)</f>
        <v>13.2</v>
      </c>
      <c r="C24" t="s">
        <v>21</v>
      </c>
    </row>
    <row r="26" spans="1:4" x14ac:dyDescent="0.25">
      <c r="A26" s="2" t="s">
        <v>25</v>
      </c>
      <c r="B26" s="2"/>
      <c r="C26" s="2"/>
      <c r="D26" s="2"/>
    </row>
    <row r="27" spans="1:4" x14ac:dyDescent="0.25">
      <c r="A27" s="2" t="s">
        <v>2</v>
      </c>
      <c r="B27" s="2" t="s">
        <v>26</v>
      </c>
      <c r="C27" s="2" t="s">
        <v>28</v>
      </c>
      <c r="D27" s="2" t="s">
        <v>29</v>
      </c>
    </row>
    <row r="28" spans="1:4" x14ac:dyDescent="0.25">
      <c r="A28" t="s">
        <v>27</v>
      </c>
      <c r="B28">
        <v>5</v>
      </c>
      <c r="C28">
        <v>37</v>
      </c>
      <c r="D28">
        <v>75</v>
      </c>
    </row>
    <row r="29" spans="1:4" x14ac:dyDescent="0.25">
      <c r="A29" t="s">
        <v>27</v>
      </c>
      <c r="B29">
        <v>5</v>
      </c>
      <c r="C29">
        <v>84</v>
      </c>
      <c r="D29">
        <v>15</v>
      </c>
    </row>
    <row r="30" spans="1:4" x14ac:dyDescent="0.25">
      <c r="A30" t="s">
        <v>30</v>
      </c>
      <c r="B30">
        <v>5.5</v>
      </c>
      <c r="C30">
        <v>10</v>
      </c>
      <c r="D30">
        <v>15</v>
      </c>
    </row>
    <row r="33" spans="1:3" x14ac:dyDescent="0.25">
      <c r="A33" s="2" t="s">
        <v>31</v>
      </c>
      <c r="B33" s="2"/>
    </row>
    <row r="34" spans="1:3" x14ac:dyDescent="0.25">
      <c r="A34" s="2" t="s">
        <v>2</v>
      </c>
      <c r="B34" s="2" t="s">
        <v>19</v>
      </c>
    </row>
    <row r="35" spans="1:3" ht="30" x14ac:dyDescent="0.25">
      <c r="A35" s="1" t="s">
        <v>32</v>
      </c>
      <c r="B35" t="s">
        <v>33</v>
      </c>
    </row>
    <row r="38" spans="1:3" x14ac:dyDescent="0.25">
      <c r="A38" s="2" t="s">
        <v>34</v>
      </c>
    </row>
    <row r="39" spans="1:3" x14ac:dyDescent="0.25">
      <c r="A39" t="s">
        <v>35</v>
      </c>
      <c r="B39">
        <f>3.1296*B24</f>
        <v>41.310719999999996</v>
      </c>
      <c r="C39" t="s">
        <v>37</v>
      </c>
    </row>
    <row r="40" spans="1:3" x14ac:dyDescent="0.25">
      <c r="A40" t="s">
        <v>36</v>
      </c>
      <c r="B40">
        <f>B6+0.8345*B24-B39</f>
        <v>44.704680000000003</v>
      </c>
      <c r="C40" t="s">
        <v>37</v>
      </c>
    </row>
    <row r="42" spans="1:3" x14ac:dyDescent="0.25">
      <c r="A42" s="2" t="s">
        <v>39</v>
      </c>
    </row>
    <row r="43" spans="1:3" x14ac:dyDescent="0.25">
      <c r="A43" t="s">
        <v>42</v>
      </c>
    </row>
    <row r="44" spans="1:3" x14ac:dyDescent="0.25">
      <c r="A44" t="s">
        <v>41</v>
      </c>
    </row>
    <row r="45" spans="1:3" x14ac:dyDescent="0.25">
      <c r="A45" t="s">
        <v>40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2017-03-04T20:15:05Z</dcterms:modified>
</cp:coreProperties>
</file>