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filterPrivacy="1" defaultThemeVersion="124226"/>
  <bookViews>
    <workbookView xWindow="240" yWindow="108" windowWidth="14808" windowHeight="8016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B34" i="1" l="1"/>
  <c r="B51" i="1" s="1"/>
  <c r="B6" i="1"/>
  <c r="B52" i="1" l="1"/>
  <c r="B53" i="1" l="1"/>
</calcChain>
</file>

<file path=xl/sharedStrings.xml><?xml version="1.0" encoding="utf-8"?>
<sst xmlns="http://schemas.openxmlformats.org/spreadsheetml/2006/main" count="67" uniqueCount="52">
  <si>
    <t>Bryggedato</t>
  </si>
  <si>
    <t>Tappedato</t>
  </si>
  <si>
    <t>Type</t>
  </si>
  <si>
    <t>Brygger</t>
  </si>
  <si>
    <t>Bryggnavn</t>
  </si>
  <si>
    <t>Volum før kok</t>
  </si>
  <si>
    <t>Volum etter kok</t>
  </si>
  <si>
    <t>IBU</t>
  </si>
  <si>
    <t>Tre Ingeniórer og En Sykepleier</t>
  </si>
  <si>
    <t>OG oppskrift</t>
  </si>
  <si>
    <t>FG oppskrift</t>
  </si>
  <si>
    <t>ABV oppskrift</t>
  </si>
  <si>
    <t>ABV faktisk</t>
  </si>
  <si>
    <t>Malt</t>
  </si>
  <si>
    <t>Mengde</t>
  </si>
  <si>
    <t>kg</t>
  </si>
  <si>
    <t>% alfa</t>
  </si>
  <si>
    <t>Mengde (g)</t>
  </si>
  <si>
    <t>Koketid (min)</t>
  </si>
  <si>
    <t>Gjær</t>
  </si>
  <si>
    <t>Mesk</t>
  </si>
  <si>
    <t>Strikevatn</t>
  </si>
  <si>
    <t>Spargevatn</t>
  </si>
  <si>
    <t>L</t>
  </si>
  <si>
    <t>Totalt</t>
  </si>
  <si>
    <t>Notater</t>
  </si>
  <si>
    <t>Koketid [time]</t>
  </si>
  <si>
    <t>Fordampning [L/time]</t>
  </si>
  <si>
    <t>Konstant tap koking</t>
  </si>
  <si>
    <t>Konstant tap mesking</t>
  </si>
  <si>
    <t>Doktor</t>
  </si>
  <si>
    <t>APA</t>
  </si>
  <si>
    <t>Hvete malt</t>
  </si>
  <si>
    <t>Maris Otter Ale malt</t>
  </si>
  <si>
    <t>Cara Ruby malt</t>
  </si>
  <si>
    <t>Pale crystal malt</t>
  </si>
  <si>
    <t>Biscuit malt</t>
  </si>
  <si>
    <t>Munich malt</t>
  </si>
  <si>
    <t>Columbus</t>
  </si>
  <si>
    <t>Centennial whole hops</t>
  </si>
  <si>
    <t>Tørr</t>
  </si>
  <si>
    <t>WLP051 California Ale V</t>
  </si>
  <si>
    <t>Kok</t>
  </si>
  <si>
    <t>Honning</t>
  </si>
  <si>
    <t>Mesk i 60 min på 67 grader</t>
  </si>
  <si>
    <t>Utmesk på 76 grader</t>
  </si>
  <si>
    <t>Tørrhumling etter 15 døgn</t>
  </si>
  <si>
    <t>Gjær i 21 døgn</t>
  </si>
  <si>
    <t>Brix oppskrift</t>
  </si>
  <si>
    <t>Brix før kok</t>
  </si>
  <si>
    <t>Brix etter kok</t>
  </si>
  <si>
    <t>Brix etter gjæring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</si>
</sst>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7" fontId="2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43" fontId="2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"/>
  <sheetViews>
    <sheetView tabSelected="1" topLeftCell="A7" zoomScale="115" zoomScaleNormal="115" workbookViewId="0">
      <selection activeCell="B12" sqref="B12"/>
    </sheetView>
  </sheetViews>
  <sheetFormatPr defaultColWidth="9.109375" defaultRowHeight="14.4" x14ac:dyDescent="0.3"/>
  <cols>
    <col min="1" max="1" width="24.44140625" style="2" bestFit="1" customWidth="1"/>
    <col min="2" max="2" width="9.5546875" style="2" customWidth="1"/>
    <col min="3" max="3" width="11.109375" style="2" bestFit="1" customWidth="1"/>
    <col min="4" max="4" width="14.6640625" style="2" customWidth="1"/>
    <col min="5" max="5" width="15.33203125" style="2" customWidth="1"/>
    <col min="6" max="16384" width="9.109375" style="2"/>
  </cols>
  <sheetData>
    <row r="1" spans="1:5" x14ac:dyDescent="0.3">
      <c r="A1" s="1" t="s">
        <v>4</v>
      </c>
      <c r="B1" s="2" t="s">
        <v>30</v>
      </c>
    </row>
    <row r="2" spans="1:5" x14ac:dyDescent="0.3">
      <c r="A2" s="1" t="s">
        <v>3</v>
      </c>
      <c r="B2" s="6" t="s">
        <v>8</v>
      </c>
      <c r="C2" s="6"/>
      <c r="D2" s="6"/>
      <c r="E2" s="6"/>
    </row>
    <row r="3" spans="1:5" x14ac:dyDescent="0.3">
      <c r="A3" s="1" t="s">
        <v>0</v>
      </c>
      <c r="B3" s="3"/>
    </row>
    <row r="4" spans="1:5" x14ac:dyDescent="0.3">
      <c r="A4" s="1" t="s">
        <v>1</v>
      </c>
    </row>
    <row r="5" spans="1:5" x14ac:dyDescent="0.3">
      <c r="A5" s="1" t="s">
        <v>2</v>
      </c>
      <c r="B5" s="2" t="s">
        <v>31</v>
      </c>
    </row>
    <row r="6" spans="1:5" x14ac:dyDescent="0.3">
      <c r="A6" s="1" t="s">
        <v>5</v>
      </c>
      <c r="B6" s="2">
        <f>B7+B19*B18+B20</f>
        <v>75</v>
      </c>
      <c r="C6" s="2" t="s">
        <v>23</v>
      </c>
      <c r="E6" s="1"/>
    </row>
    <row r="7" spans="1:5" x14ac:dyDescent="0.3">
      <c r="A7" s="1" t="s">
        <v>6</v>
      </c>
      <c r="B7" s="2">
        <v>67</v>
      </c>
      <c r="C7" s="2" t="s">
        <v>23</v>
      </c>
    </row>
    <row r="9" spans="1:5" x14ac:dyDescent="0.3">
      <c r="A9" s="1" t="s">
        <v>9</v>
      </c>
      <c r="B9" s="2">
        <v>1.056</v>
      </c>
    </row>
    <row r="10" spans="1:5" x14ac:dyDescent="0.3">
      <c r="A10" s="1" t="s">
        <v>10</v>
      </c>
      <c r="B10" s="2">
        <v>1.012</v>
      </c>
    </row>
    <row r="11" spans="1:5" x14ac:dyDescent="0.3">
      <c r="A11" s="1" t="s">
        <v>48</v>
      </c>
    </row>
    <row r="12" spans="1:5" x14ac:dyDescent="0.3">
      <c r="A12" s="1" t="s">
        <v>49</v>
      </c>
      <c r="B12" s="7">
        <v>11.6</v>
      </c>
    </row>
    <row r="13" spans="1:5" x14ac:dyDescent="0.3">
      <c r="A13" s="1" t="s">
        <v>50</v>
      </c>
    </row>
    <row r="14" spans="1:5" x14ac:dyDescent="0.3">
      <c r="A14" s="1" t="s">
        <v>51</v>
      </c>
    </row>
    <row r="15" spans="1:5" x14ac:dyDescent="0.3">
      <c r="A15" s="1" t="s">
        <v>7</v>
      </c>
      <c r="B15" s="2">
        <v>43</v>
      </c>
    </row>
    <row r="16" spans="1:5" x14ac:dyDescent="0.3">
      <c r="A16" s="1" t="s">
        <v>11</v>
      </c>
      <c r="B16" s="2">
        <v>5.8</v>
      </c>
    </row>
    <row r="17" spans="1:3" x14ac:dyDescent="0.3">
      <c r="A17" s="1" t="s">
        <v>12</v>
      </c>
    </row>
    <row r="18" spans="1:3" x14ac:dyDescent="0.3">
      <c r="A18" s="1" t="s">
        <v>26</v>
      </c>
      <c r="B18" s="2">
        <v>1</v>
      </c>
    </row>
    <row r="19" spans="1:3" x14ac:dyDescent="0.3">
      <c r="A19" s="1" t="s">
        <v>27</v>
      </c>
      <c r="B19" s="2">
        <v>5</v>
      </c>
    </row>
    <row r="20" spans="1:3" x14ac:dyDescent="0.3">
      <c r="A20" s="1" t="s">
        <v>28</v>
      </c>
      <c r="B20" s="2">
        <v>3</v>
      </c>
    </row>
    <row r="21" spans="1:3" x14ac:dyDescent="0.3">
      <c r="A21" s="1" t="s">
        <v>29</v>
      </c>
      <c r="B21" s="2">
        <v>5</v>
      </c>
    </row>
    <row r="26" spans="1:3" x14ac:dyDescent="0.3">
      <c r="A26" s="1" t="s">
        <v>13</v>
      </c>
      <c r="B26" s="1"/>
    </row>
    <row r="27" spans="1:3" x14ac:dyDescent="0.3">
      <c r="A27" s="1" t="s">
        <v>2</v>
      </c>
      <c r="B27" s="1" t="s">
        <v>14</v>
      </c>
    </row>
    <row r="28" spans="1:3" x14ac:dyDescent="0.3">
      <c r="A28" s="2" t="s">
        <v>33</v>
      </c>
      <c r="B28" s="2">
        <v>12</v>
      </c>
      <c r="C28" s="2" t="s">
        <v>15</v>
      </c>
    </row>
    <row r="29" spans="1:3" x14ac:dyDescent="0.3">
      <c r="A29" s="2" t="s">
        <v>32</v>
      </c>
      <c r="B29" s="2">
        <v>0.4</v>
      </c>
      <c r="C29" s="2" t="s">
        <v>15</v>
      </c>
    </row>
    <row r="30" spans="1:3" x14ac:dyDescent="0.3">
      <c r="A30" s="2" t="s">
        <v>34</v>
      </c>
      <c r="B30" s="2">
        <v>0.7</v>
      </c>
      <c r="C30" s="2" t="s">
        <v>15</v>
      </c>
    </row>
    <row r="31" spans="1:3" x14ac:dyDescent="0.3">
      <c r="A31" s="2" t="s">
        <v>35</v>
      </c>
      <c r="B31" s="2">
        <v>0.4</v>
      </c>
      <c r="C31" s="2" t="s">
        <v>15</v>
      </c>
    </row>
    <row r="32" spans="1:3" x14ac:dyDescent="0.3">
      <c r="A32" s="2" t="s">
        <v>36</v>
      </c>
      <c r="B32" s="2">
        <v>0.4</v>
      </c>
    </row>
    <row r="33" spans="1:4" x14ac:dyDescent="0.3">
      <c r="A33" s="2" t="s">
        <v>37</v>
      </c>
      <c r="B33" s="2">
        <v>0.7</v>
      </c>
    </row>
    <row r="34" spans="1:4" x14ac:dyDescent="0.3">
      <c r="A34" s="2" t="s">
        <v>24</v>
      </c>
      <c r="B34" s="2">
        <f>SUM(B28:B33)</f>
        <v>14.6</v>
      </c>
      <c r="C34" s="2" t="s">
        <v>15</v>
      </c>
    </row>
    <row r="36" spans="1:4" x14ac:dyDescent="0.3">
      <c r="A36" s="1" t="s">
        <v>42</v>
      </c>
      <c r="B36" s="1"/>
      <c r="C36" s="1"/>
      <c r="D36" s="1"/>
    </row>
    <row r="37" spans="1:4" x14ac:dyDescent="0.3">
      <c r="A37" s="1" t="s">
        <v>2</v>
      </c>
      <c r="B37" s="1" t="s">
        <v>16</v>
      </c>
      <c r="C37" s="1" t="s">
        <v>17</v>
      </c>
      <c r="D37" s="1" t="s">
        <v>18</v>
      </c>
    </row>
    <row r="38" spans="1:4" x14ac:dyDescent="0.3">
      <c r="A38" s="2" t="s">
        <v>38</v>
      </c>
      <c r="B38" s="2">
        <v>15.5</v>
      </c>
      <c r="C38" s="2">
        <v>40</v>
      </c>
      <c r="D38" s="4">
        <v>60</v>
      </c>
    </row>
    <row r="39" spans="1:4" x14ac:dyDescent="0.3">
      <c r="A39" s="2" t="s">
        <v>43</v>
      </c>
      <c r="C39" s="2">
        <v>600</v>
      </c>
      <c r="D39" s="4">
        <v>15</v>
      </c>
    </row>
    <row r="40" spans="1:4" x14ac:dyDescent="0.3">
      <c r="A40" s="2" t="s">
        <v>38</v>
      </c>
      <c r="B40" s="2">
        <v>15.5</v>
      </c>
      <c r="C40" s="2">
        <v>40</v>
      </c>
      <c r="D40" s="4">
        <v>15</v>
      </c>
    </row>
    <row r="41" spans="1:4" x14ac:dyDescent="0.3">
      <c r="A41" s="2" t="s">
        <v>38</v>
      </c>
      <c r="B41" s="2">
        <v>15.5</v>
      </c>
      <c r="C41" s="2">
        <v>40</v>
      </c>
      <c r="D41" s="4">
        <v>5</v>
      </c>
    </row>
    <row r="42" spans="1:4" x14ac:dyDescent="0.3">
      <c r="A42" s="2" t="s">
        <v>38</v>
      </c>
      <c r="B42" s="2">
        <v>15.5</v>
      </c>
      <c r="C42" s="2">
        <v>80</v>
      </c>
      <c r="D42" s="4">
        <v>0</v>
      </c>
    </row>
    <row r="43" spans="1:4" x14ac:dyDescent="0.3">
      <c r="A43" s="2" t="s">
        <v>39</v>
      </c>
      <c r="B43" s="2">
        <v>8.6999999999999993</v>
      </c>
      <c r="C43" s="2">
        <v>100</v>
      </c>
      <c r="D43" s="4" t="s">
        <v>40</v>
      </c>
    </row>
    <row r="44" spans="1:4" x14ac:dyDescent="0.3">
      <c r="D44" s="4"/>
    </row>
    <row r="45" spans="1:4" x14ac:dyDescent="0.3">
      <c r="A45" s="1" t="s">
        <v>19</v>
      </c>
      <c r="B45" s="1"/>
    </row>
    <row r="46" spans="1:4" x14ac:dyDescent="0.3">
      <c r="A46" s="1" t="s">
        <v>2</v>
      </c>
      <c r="B46" s="1" t="s">
        <v>14</v>
      </c>
    </row>
    <row r="47" spans="1:4" x14ac:dyDescent="0.3">
      <c r="A47" s="5" t="s">
        <v>41</v>
      </c>
      <c r="B47" s="2">
        <v>3</v>
      </c>
    </row>
    <row r="50" spans="1:3" x14ac:dyDescent="0.3">
      <c r="A50" s="1" t="s">
        <v>20</v>
      </c>
    </row>
    <row r="51" spans="1:3" x14ac:dyDescent="0.3">
      <c r="A51" s="2" t="s">
        <v>21</v>
      </c>
      <c r="B51" s="2">
        <f>3.1296*B34</f>
        <v>45.692160000000001</v>
      </c>
      <c r="C51" s="2" t="s">
        <v>23</v>
      </c>
    </row>
    <row r="52" spans="1:3" x14ac:dyDescent="0.3">
      <c r="A52" s="2" t="s">
        <v>22</v>
      </c>
      <c r="B52" s="2">
        <f>B6+0.8345*B34-B51</f>
        <v>41.491540000000001</v>
      </c>
      <c r="C52" s="2" t="s">
        <v>23</v>
      </c>
    </row>
    <row r="53" spans="1:3" x14ac:dyDescent="0.3">
      <c r="A53" s="2" t="s">
        <v>24</v>
      </c>
      <c r="B53" s="2">
        <f>SUM(B51:B52)</f>
        <v>87.183700000000002</v>
      </c>
    </row>
    <row r="55" spans="1:3" x14ac:dyDescent="0.3">
      <c r="A55" s="1" t="s">
        <v>25</v>
      </c>
    </row>
    <row r="56" spans="1:3" x14ac:dyDescent="0.3">
      <c r="A56" s="2" t="s">
        <v>44</v>
      </c>
    </row>
    <row r="57" spans="1:3" x14ac:dyDescent="0.3">
      <c r="A57" s="2" t="s">
        <v>45</v>
      </c>
    </row>
    <row r="58" spans="1:3" x14ac:dyDescent="0.3">
      <c r="A58" s="2" t="s">
        <v>46</v>
      </c>
    </row>
    <row r="59" spans="1:3" x14ac:dyDescent="0.3">
      <c r="A59" s="2" t="s">
        <v>47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2017-08-20T12:26:07Z</dcterms:modified>
</cp:coreProperties>
</file>