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9042021\IMG\"/>
    </mc:Choice>
  </mc:AlternateContent>
  <xr:revisionPtr revIDLastSave="0" documentId="13_ncr:1_{9D89542C-E1ED-4861-9F53-B47B91193EFB}" xr6:coauthVersionLast="46" xr6:coauthVersionMax="46" xr10:uidLastSave="{00000000-0000-0000-0000-000000000000}"/>
  <bookViews>
    <workbookView minimized="1" xWindow="6360" yWindow="2124" windowWidth="15348" windowHeight="8280" xr2:uid="{3988592D-7AC4-4DEA-97F5-4E1B1181644C}"/>
  </bookViews>
  <sheets>
    <sheet name="Hoja1" sheetId="1" r:id="rId1"/>
    <sheet name="B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2" i="1"/>
</calcChain>
</file>

<file path=xl/sharedStrings.xml><?xml version="1.0" encoding="utf-8"?>
<sst xmlns="http://schemas.openxmlformats.org/spreadsheetml/2006/main" count="3717" uniqueCount="254">
  <si>
    <t>ID VTEX</t>
  </si>
  <si>
    <t>SKU</t>
  </si>
  <si>
    <t>Nombre-fotografía-</t>
  </si>
  <si>
    <t>TextoImagem</t>
  </si>
  <si>
    <t>QC240916ARCHI</t>
  </si>
  <si>
    <t>QC240916ARMED</t>
  </si>
  <si>
    <t>QC240916ARGRA</t>
  </si>
  <si>
    <t>QC240916ARXGD</t>
  </si>
  <si>
    <t>QC240916MZCHI</t>
  </si>
  <si>
    <t>QC240916MZMED</t>
  </si>
  <si>
    <t>QC240916MZGRA</t>
  </si>
  <si>
    <t>QC240916MZXGD</t>
  </si>
  <si>
    <t>QC240916VNCHI</t>
  </si>
  <si>
    <t>QC240916VNMED</t>
  </si>
  <si>
    <t>QC240916VNGRA</t>
  </si>
  <si>
    <t>QC240916VNXGD</t>
  </si>
  <si>
    <t>QD030051HSCHI</t>
  </si>
  <si>
    <t>QD030051HSMED</t>
  </si>
  <si>
    <t>QD030051HSGRA</t>
  </si>
  <si>
    <t>QD030051MZCHI</t>
  </si>
  <si>
    <t>QD030051MZMED</t>
  </si>
  <si>
    <t>QD030051MZGRA</t>
  </si>
  <si>
    <t>QD030051RSCHI</t>
  </si>
  <si>
    <t>QD030051RSMED</t>
  </si>
  <si>
    <t>QD030051RSGRA</t>
  </si>
  <si>
    <t>QD030051VRCHI</t>
  </si>
  <si>
    <t>QD030051VRMED</t>
  </si>
  <si>
    <t>QD030051VRGRA</t>
  </si>
  <si>
    <t>QD210800ST3</t>
  </si>
  <si>
    <t>QD210800ST5</t>
  </si>
  <si>
    <t>QD210800ST7</t>
  </si>
  <si>
    <t>QD210800ST9</t>
  </si>
  <si>
    <t>QD210800ST11</t>
  </si>
  <si>
    <t>QD210800ST13</t>
  </si>
  <si>
    <t>QD210806BL3</t>
  </si>
  <si>
    <t>QD210806BL5</t>
  </si>
  <si>
    <t>QD210806BL7</t>
  </si>
  <si>
    <t>QD210806BL9</t>
  </si>
  <si>
    <t>QD210806BL11</t>
  </si>
  <si>
    <t>QD210806BL13</t>
  </si>
  <si>
    <t>QD210807SM3</t>
  </si>
  <si>
    <t>QD210807SM5</t>
  </si>
  <si>
    <t>QD210807SM7</t>
  </si>
  <si>
    <t>QD210807SM9</t>
  </si>
  <si>
    <t>QD210807SM11</t>
  </si>
  <si>
    <t>QD210807SM13</t>
  </si>
  <si>
    <t>QD210807ST3</t>
  </si>
  <si>
    <t>QD210807ST5</t>
  </si>
  <si>
    <t>QD210807ST7</t>
  </si>
  <si>
    <t>QD210807ST9</t>
  </si>
  <si>
    <t>QD210807ST11</t>
  </si>
  <si>
    <t>QD210807ST13</t>
  </si>
  <si>
    <t>QD210812SM1</t>
  </si>
  <si>
    <t>QD210812SM3</t>
  </si>
  <si>
    <t>QD210812SM5</t>
  </si>
  <si>
    <t>QD210812SM7</t>
  </si>
  <si>
    <t>QD210812SM9</t>
  </si>
  <si>
    <t>QD210812SM11</t>
  </si>
  <si>
    <t>QD210812SM13</t>
  </si>
  <si>
    <t>QD210812SM15</t>
  </si>
  <si>
    <t>QD210815BL3</t>
  </si>
  <si>
    <t>QD210815BL5</t>
  </si>
  <si>
    <t>QD210815BL7</t>
  </si>
  <si>
    <t>QD210815BL9</t>
  </si>
  <si>
    <t>QD210815BL11</t>
  </si>
  <si>
    <t>QD210815BL13</t>
  </si>
  <si>
    <t>QD310023ARCHI</t>
  </si>
  <si>
    <t>QD310023ARMED</t>
  </si>
  <si>
    <t>QD310023ARGRA</t>
  </si>
  <si>
    <t>QD310024ARCHI</t>
  </si>
  <si>
    <t>QD310024ARMED</t>
  </si>
  <si>
    <t>QD310024ARGRA</t>
  </si>
  <si>
    <t>QD310028AZCHI</t>
  </si>
  <si>
    <t>QD310028AZMED</t>
  </si>
  <si>
    <t>QD310028AZGRA</t>
  </si>
  <si>
    <t>QD310029AMCHI</t>
  </si>
  <si>
    <t>QD310029AMMED</t>
  </si>
  <si>
    <t>QD310029AMGRA</t>
  </si>
  <si>
    <t>QD310029AMXGD</t>
  </si>
  <si>
    <t>QC240916AR-1</t>
  </si>
  <si>
    <t>QC240916AR-2</t>
  </si>
  <si>
    <t>QC240916AR-3</t>
  </si>
  <si>
    <t>QC240916AR-4</t>
  </si>
  <si>
    <t>QC240916AR-5</t>
  </si>
  <si>
    <t>QC240916VRCHI</t>
  </si>
  <si>
    <t>QC240916VRMED</t>
  </si>
  <si>
    <t>QC240916VRGRA</t>
  </si>
  <si>
    <t>QC240916VRXGD</t>
  </si>
  <si>
    <t>QC240916MZ-1</t>
  </si>
  <si>
    <t>QC240916MZ-2</t>
  </si>
  <si>
    <t>QC240916MZ-3</t>
  </si>
  <si>
    <t>QC240916MZ-4</t>
  </si>
  <si>
    <t>QC240916MZ-5</t>
  </si>
  <si>
    <t>QC240916VN-1</t>
  </si>
  <si>
    <t>QC240916VN-2</t>
  </si>
  <si>
    <t>QC240916VN-3</t>
  </si>
  <si>
    <t>QC240916VN-4</t>
  </si>
  <si>
    <t>QC240916VN-5</t>
  </si>
  <si>
    <t>QC240916VR-1</t>
  </si>
  <si>
    <t>QC240916VR-2</t>
  </si>
  <si>
    <t>QC240916VR-3</t>
  </si>
  <si>
    <t>QC240916VR-4</t>
  </si>
  <si>
    <t>QC240916VR-5</t>
  </si>
  <si>
    <t>QD030051HS-1</t>
  </si>
  <si>
    <t>QD030051HS-2</t>
  </si>
  <si>
    <t>QD030051HS-3</t>
  </si>
  <si>
    <t>QD030051HS-4</t>
  </si>
  <si>
    <t>QD030051HS-5</t>
  </si>
  <si>
    <t>QD030051MZ-1</t>
  </si>
  <si>
    <t>QD030051MZ-2</t>
  </si>
  <si>
    <t>QD030051MZ-3</t>
  </si>
  <si>
    <t>QD030051MZ-4</t>
  </si>
  <si>
    <t>QD030051MZ-5</t>
  </si>
  <si>
    <t>QD030051RS-1</t>
  </si>
  <si>
    <t>QD030051RS-2</t>
  </si>
  <si>
    <t>QD030051RS-3</t>
  </si>
  <si>
    <t>QD030051RS-4</t>
  </si>
  <si>
    <t>QD030051RS-5</t>
  </si>
  <si>
    <t>QD030051VR-1</t>
  </si>
  <si>
    <t>QD030051VR-2</t>
  </si>
  <si>
    <t>QD030051VR-3</t>
  </si>
  <si>
    <t>QD030051VR-4</t>
  </si>
  <si>
    <t>QD030051VR-5</t>
  </si>
  <si>
    <t>QD210800ST-1</t>
  </si>
  <si>
    <t>QD210800ST-2</t>
  </si>
  <si>
    <t>QD210800ST-3</t>
  </si>
  <si>
    <t>QD210800ST-4</t>
  </si>
  <si>
    <t>QD210800ST-5</t>
  </si>
  <si>
    <t>QD210806BL-1</t>
  </si>
  <si>
    <t>QD210806BL-2</t>
  </si>
  <si>
    <t>QD210806BL-3</t>
  </si>
  <si>
    <t>QD210806BL-4</t>
  </si>
  <si>
    <t>QD210806BL-5</t>
  </si>
  <si>
    <t>QD210807SM-1</t>
  </si>
  <si>
    <t>QD210807SM-2</t>
  </si>
  <si>
    <t>QD210807SM-3</t>
  </si>
  <si>
    <t>QD210807SM-4</t>
  </si>
  <si>
    <t>QD210807SM-5</t>
  </si>
  <si>
    <t>QD210807ST-1</t>
  </si>
  <si>
    <t>QD210807ST-2</t>
  </si>
  <si>
    <t>QD210807ST-3</t>
  </si>
  <si>
    <t>QD210807ST-4</t>
  </si>
  <si>
    <t>QD210807ST-5</t>
  </si>
  <si>
    <t>QD210812SM-1</t>
  </si>
  <si>
    <t>QD210812SM-2</t>
  </si>
  <si>
    <t>QD210812SM-3</t>
  </si>
  <si>
    <t>QD210812SM-4</t>
  </si>
  <si>
    <t>QD210812SM-5</t>
  </si>
  <si>
    <t>QD210815BL-1</t>
  </si>
  <si>
    <t>QD210815BL-2</t>
  </si>
  <si>
    <t>QD210815BL-3</t>
  </si>
  <si>
    <t>QD210815BL-4</t>
  </si>
  <si>
    <t>QD210815BL-5</t>
  </si>
  <si>
    <t>QD310023AR-1</t>
  </si>
  <si>
    <t>QD310023AR-2</t>
  </si>
  <si>
    <t>QD310023AR-3</t>
  </si>
  <si>
    <t>QD310023AR-4</t>
  </si>
  <si>
    <t>QD310023AR-5</t>
  </si>
  <si>
    <t>QD310024AR-1</t>
  </si>
  <si>
    <t>QD310024AR-2</t>
  </si>
  <si>
    <t>QD310024AR-3</t>
  </si>
  <si>
    <t>QD310024AR-4</t>
  </si>
  <si>
    <t>QD310024AR-5</t>
  </si>
  <si>
    <t>QD310028AZ-1</t>
  </si>
  <si>
    <t>QD310028AZ-2</t>
  </si>
  <si>
    <t>QD310028AZ-3</t>
  </si>
  <si>
    <t>QD310028AZ-4</t>
  </si>
  <si>
    <t>QD310028AZ-5</t>
  </si>
  <si>
    <t>QD310029AM-1</t>
  </si>
  <si>
    <t>QD310029AM-2</t>
  </si>
  <si>
    <t>QD310029AM-3</t>
  </si>
  <si>
    <t>QD310029AM-4</t>
  </si>
  <si>
    <t>QD310029AM-5</t>
  </si>
  <si>
    <t>PLAYERA MUSCLE FIT LISA</t>
  </si>
  <si>
    <t>BLUSA LISA SIN MANGAS</t>
  </si>
  <si>
    <t>JEANS PUSH UP DE CINTURA MEDIA CON EFECTO LAVADO</t>
  </si>
  <si>
    <t>JEANS SUPER HIGH WAIST DE CINTURA ALTA</t>
  </si>
  <si>
    <t>JEANS HIGH WAIST DE CINTURA ALTA</t>
  </si>
  <si>
    <t>JEANS MEDIUM WAIST DE CINTURA ALTA</t>
  </si>
  <si>
    <t>JEANS PUSH UP CON TRES BOTONES FRONTALES</t>
  </si>
  <si>
    <t>VESTIDO DE TIRANTES FLORAL</t>
  </si>
  <si>
    <t>VESTIDO RAYADO DE MANGAS CON VOLANTE</t>
  </si>
  <si>
    <t>VESTIDO DE FLORES CON MOÑO EN TIRANTES</t>
  </si>
  <si>
    <t>VESTIDO DE FLORES MANGA CORTA</t>
  </si>
  <si>
    <t>NO</t>
  </si>
  <si>
    <t/>
  </si>
  <si>
    <t>un</t>
  </si>
  <si>
    <t>QC240916</t>
  </si>
  <si>
    <t>SÍ</t>
  </si>
  <si>
    <t>playera-muscle-fit-lisaqc240916-hombre</t>
  </si>
  <si>
    <t>&lt;p&gt;Playera lisa de cuello redondo y manga corta, detalle de logo QRY en parte inferior.&lt;/p&gt;
&lt;p&gt;Talla del modelo: CH, Altura: 1.86cm&lt;/p&gt;</t>
  </si>
  <si>
    <t>playera, palyeras, plallera, plalleras, payera, payeras, payeraz, remera, remeras, remeraz, camisetas, camicetas, camisetaz, kmisetas, kmicetas, kmisetas, kmizetaz, polo, polos, t.shirt, tank top, tanc top, top, crop top QC240916VR , verdes, verde</t>
  </si>
  <si>
    <t>PLAYERA MUSCLE FIT LISA QC240916</t>
  </si>
  <si>
    <t>playera muscle fit lisa qc240916 Moda Joven Y Rebelde Con Diseño Y Variedad. Compra Online La Ropa Para Definir Tu Estilo. Envíos Gratis Por +$699.</t>
  </si>
  <si>
    <t>9</t>
  </si>
  <si>
    <t>Ropa Para Mujer</t>
  </si>
  <si>
    <t>Playeras</t>
  </si>
  <si>
    <t>Quarry</t>
  </si>
  <si>
    <t>Padrão</t>
  </si>
  <si>
    <t>1</t>
  </si>
  <si>
    <t>QD030051</t>
  </si>
  <si>
    <t>blusa-lisa-sin-mangasqd030051-mujer</t>
  </si>
  <si>
    <t>&lt;p&gt;Blusa lisa sin mangas de cuello redondo con detalle de abertura de ojo en espalda.&lt;/p&gt;
&lt;p&gt;Talla de la modelo: CH, Busto: 81cm, Cintura: 62cm, Cadera: 91cm, Altura: 1.63cm&lt;/p&gt;</t>
  </si>
  <si>
    <t>Blusas, bluzas, vlusas, vluzas, blusa, bluza, vluza, vlusa, camisas para mujer, camisas con botones, blusas con botones, blusa manga corta, blusa manga larga, blusa a cuadros, blusa lisa, blusa basica. QD030051VR , verdes, verde</t>
  </si>
  <si>
    <t>BLUSA LISA SIN MANGAS QD030051</t>
  </si>
  <si>
    <t>blusa lisa sin mangas qd030051 Moda Joven Y Rebelde Con Diseño Y Variedad. Compra Online La Ropa Para Definir Tu Estilo. Envíos Gratis Por +$699.</t>
  </si>
  <si>
    <t>Blusas y Camisas</t>
  </si>
  <si>
    <t>QD210800</t>
  </si>
  <si>
    <t>jeans-push-up-de-cintura-media-con-efecto-lavadoqd210800-mujer</t>
  </si>
  <si>
    <t>&lt;p&gt;Jeans push up de cintura media con efecto lavado y tres botones fontales.&lt;/p&gt;
&lt;p&gt;Talla de la modelo: 5,Busto: 85cm, Cintura: 63cm, Cadera: 90cm, Altura: 1.69cm&lt;/p&gt;</t>
  </si>
  <si>
    <t>jeans, jean, mezclilla, mezcliya, mesclilla, mescliya, pantalon, pantalones, pantalon mezclilla, pantalon mesclilla, bleach, stone, stone medio, entintado, destrucciones, jeans rotos, negro, jeans deslavados, jeans de moda QD210800ST , azul, azules</t>
  </si>
  <si>
    <t>JEANS PUSH UP DE CINTURA MEDIA CON EFECTO LAVADO QD210800</t>
  </si>
  <si>
    <t>jeans push up de cintura media con efecto lavado qd210800 Moda Joven Y Rebelde Con Diseño Y Variedad. Compra Online La Ropa Para Definir Tu Estilo. Envíos Gratis Por +$699.</t>
  </si>
  <si>
    <t>Jeans</t>
  </si>
  <si>
    <t>QD210806</t>
  </si>
  <si>
    <t>jeans-super-high-waist-de-cintura-altaqd210806-mujer</t>
  </si>
  <si>
    <t>&lt;p&gt;Jeans super high waist de cintura alta con bolsillos, bot&amp;oacute;n y cierre frontal.&lt;/p&gt;
&lt;p&gt;Talla de la modelo: 5,Busto: 85cm, Cintura: 63cm, Cadera: 90cm, Altura: 1.69cm&lt;/p&gt;</t>
  </si>
  <si>
    <t>jeans, jean, mezclilla, mezcliya, mesclilla, mescliya, pantalon, pantalones, pantalon mezclilla, pantalon mesclilla, bleach, stone, stone medio, entintado, destrucciones, jeans rotos, negro, jeans deslavados, jeans de moda QD210806BL , azul, azules</t>
  </si>
  <si>
    <t>JEANS SUPER HIGH WAIST DE CINTURA ALTA QD210806</t>
  </si>
  <si>
    <t>jeans super high waist de cintura alta qd210806 Moda Joven Y Rebelde Con Diseño Y Variedad. Compra Online La Ropa Para Definir Tu Estilo. Envíos Gratis Por +$699.</t>
  </si>
  <si>
    <t>QD210807</t>
  </si>
  <si>
    <t>jeans-high-waist-de-cintura-altaqd210807-mujer</t>
  </si>
  <si>
    <t>jeans, jean, mezclilla, mezcliya, mesclilla, mescliya, pantalon, pantalones, pantalon mezclilla, pantalon mesclilla, bleach, stone, stone medio, entintado, destrucciones, jeans rotos, negro, jeans deslavados, jeans de moda QD210807ST , azul, azules</t>
  </si>
  <si>
    <t>JEANS HIGH WAIST DE CINTURA ALTA QD210807</t>
  </si>
  <si>
    <t>jeans high waist de cintura alta qd210807 Moda Joven Y Rebelde Con Diseño Y Variedad. Compra Online La Ropa Para Definir Tu Estilo. Envíos Gratis Por +$699.</t>
  </si>
  <si>
    <t>QD210812</t>
  </si>
  <si>
    <t>jeans-medium-waist-de-cintura-altaqd210812-mujer</t>
  </si>
  <si>
    <t>&lt;p&gt;Jeans super medium waist de cintura alta con bolsillos, bot&amp;oacute;n y cierre frontal.&lt;/p&gt;
&lt;p&gt;Talla de la modelo: 5,Busto: 85cm, Cintura: 63cm, Cadera: 90cm, Altura: 1.69cm&lt;/p&gt;</t>
  </si>
  <si>
    <t>jeans, jean, mezclilla, mezcliya, mesclilla, mescliya, pantalon, pantalones, pantalon mezclilla, pantalon mesclilla, bleach, stone, stone medio, entintado, destrucciones, jeans rotos, negro, jeans deslavados, jeans de moda QD210812SM , azul, azules</t>
  </si>
  <si>
    <t>JEANS MEDIUM WAIST DE CINTURA ALTA QD210812</t>
  </si>
  <si>
    <t>jeans medium waist de cintura alta qd210812 Moda Joven Y Rebelde Con Diseño Y Variedad. Compra Online La Ropa Para Definir Tu Estilo. Envíos Gratis Por +$699.</t>
  </si>
  <si>
    <t>QD210815</t>
  </si>
  <si>
    <t>jeans-push-up-con-tres-botones-frontalesqd210815-mujer</t>
  </si>
  <si>
    <t>&lt;p&gt;Jeans push up con tres botones y cierre frontal.&lt;/p&gt;
&lt;p&gt;Talla de la modelo: 5,Busto: 85cm, Cintura: 63cm, Cadera: 90cm, Altura: 1.69cm&lt;/p&gt;</t>
  </si>
  <si>
    <t>jeans, jean, mezclilla, mezcliya, mesclilla, mescliya, pantalon, pantalones, pantalon mezclilla, pantalon mesclilla, bleach, stone, stone medio, entintado, destrucciones, jeans rotos, negro, jeans deslavados, jeans de moda QD210815BL , azul, azules</t>
  </si>
  <si>
    <t>JEANS PUSH UP CON TRES BOTONES FRONTALES QD210815</t>
  </si>
  <si>
    <t>jeans push up con tres botones frontales qd210815 Moda Joven Y Rebelde Con Diseño Y Variedad. Compra Online La Ropa Para Definir Tu Estilo. Envíos Gratis Por +$699.</t>
  </si>
  <si>
    <t>QD310023</t>
  </si>
  <si>
    <t>vestido-de-tirantes-floralqd310023-mujer</t>
  </si>
  <si>
    <t>&lt;p&gt;Vestido largo floral de tirantes.&lt;/p&gt;
&lt;p&gt;Talla de la modelo: CH,Busto: 85cm, Cintura: 63cm, Cadera: 90cm, Altura: 1.69cm&lt;/p&gt;</t>
  </si>
  <si>
    <t>vestido, vestidos, bestidos, bestido, falda, faldas, faldaz, skirt, jumper, jumpers, yumper, yumpers, peto, overol, oberol, hoverol, hoberol QD310023AR , arena, café, cafe</t>
  </si>
  <si>
    <t>Vestidos y Jumpers</t>
  </si>
  <si>
    <t>QD310024</t>
  </si>
  <si>
    <t>vestido-rayado-de-mangas-con-volanteqd310024-mujer</t>
  </si>
  <si>
    <t>&lt;p&gt;Vestido de rayas con cintur&amp;oacute;n, cuello v y mangas con volante.&lt;/p&gt;
&lt;p&gt;Talla de la modelo: CH,Busto: 85cm, Cintura: 63cm, Cadera: 90cm, Altura: 1.69cm&lt;/p&gt;</t>
  </si>
  <si>
    <t>vestido, vestidos, bestidos, bestido, falda, faldas, faldaz, skirt, jumper, jumpers, yumper, yumpers, peto, overol, oberol, hoverol, hoberol QD310024AR , arena, café, cafe</t>
  </si>
  <si>
    <t>QD310028</t>
  </si>
  <si>
    <t>vestido-de-flores-con-moño-en-tirantesqd310028-mujer</t>
  </si>
  <si>
    <t>&lt;p&gt;Vestido con estampado floral de espalda abierta y detalle de mo&amp;ntilde;o en tirantes.&lt;/p&gt;
&lt;p&gt;Talla de la modelo: CH,Busto: 85cm, Cintura: 63cm, Cadera: 90cm, Altura: 1.69cm&lt;/p&gt;</t>
  </si>
  <si>
    <t>vestido, vestidos, bestidos, bestido, falda, faldas, faldaz, skirt, jumper, jumpers, yumper, yumpers, peto, overol, oberol, hoverol, hoberol QD310028AZ , azules, azul</t>
  </si>
  <si>
    <t>QD310029</t>
  </si>
  <si>
    <t>vestido-de-flores-manga-cortaqd310029-mujer</t>
  </si>
  <si>
    <t>&lt;p&gt;Vestido con estampado floral de cuello v y manga corta.&lt;/p&gt;
&lt;p&gt;Talla de la modelo: CH,Busto: 85cm, Cintura: 63cm, Cadera: 90cm, Altura: 1.69cm&lt;/p&gt;</t>
  </si>
  <si>
    <t>vestido, vestidos, bestidos, bestido, falda, faldas, faldaz, skirt, jumper, jumpers, yumper, yumpers, peto, overol, oberol, hoverol, hoberol QD310029AM , azul, azul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</si>
</sst>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" fontId="2" fillId="0" borderId="0" xfId="1" applyNumberFormat="1"/>
    <xf numFmtId="49" fontId="2" fillId="0" borderId="0" xfId="1" applyNumberFormat="1"/>
    <xf numFmtId="164" fontId="2" fillId="0" borderId="0" xfId="1" applyNumberFormat="1"/>
    <xf numFmtId="14" fontId="2" fillId="0" borderId="0" xfId="1" applyNumberFormat="1"/>
    <xf numFmtId="0" fontId="3" fillId="0" borderId="0" xfId="2"/>
  </cellXfs>
  <cellStyles count="3">
    <cellStyle name="Hipervínculo" xfId="2" builtinId="8"/>
    <cellStyle name="Normal" xfId="0" builtinId="0"/>
    <cellStyle name="Normal 2" xfId="1" xr:uid="{21453339-25A7-443C-9E9D-E910896861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4F47-B45D-48E8-A11F-C07F25EAADB7}">
  <dimension ref="A1:G396"/>
  <sheetViews>
    <sheetView tabSelected="1" topLeftCell="A368" workbookViewId="0">
      <selection activeCell="G2" sqref="G2:G396"/>
    </sheetView>
  </sheetViews>
  <sheetFormatPr baseColWidth="10" defaultRowHeight="14.4" x14ac:dyDescent="0.3"/>
  <cols>
    <col min="2" max="2" width="16.88671875" bestFit="1" customWidth="1"/>
    <col min="3" max="3" width="18.44140625" bestFit="1" customWidth="1"/>
    <col min="4" max="4" width="52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f>VLOOKUP(B2,BD!$A$1:$B$79,2,0)</f>
        <v>37985</v>
      </c>
      <c r="B2" t="s">
        <v>4</v>
      </c>
      <c r="C2" t="s">
        <v>79</v>
      </c>
      <c r="D2" t="s">
        <v>173</v>
      </c>
      <c r="E2" t="str">
        <f>CONCATENATE(C2,".jpg")</f>
        <v>QC240916AR-1.jpg</v>
      </c>
      <c r="G2" s="6" t="str">
        <f>CONCATENATE("http://189.211.112.106/uploads/qry/",E2)</f>
        <v>http://189.211.112.106/uploads/qry/QC240916AR-1.jpg</v>
      </c>
    </row>
    <row r="3" spans="1:7" x14ac:dyDescent="0.3">
      <c r="A3">
        <f>VLOOKUP(B3,BD!$A$1:$B$79,2,0)</f>
        <v>37985</v>
      </c>
      <c r="B3" t="s">
        <v>4</v>
      </c>
      <c r="C3" t="s">
        <v>80</v>
      </c>
      <c r="D3" t="s">
        <v>173</v>
      </c>
      <c r="E3" t="str">
        <f t="shared" ref="E3:E66" si="0">CONCATENATE(C3,".jpg")</f>
        <v>QC240916AR-2.jpg</v>
      </c>
      <c r="G3" s="6" t="str">
        <f t="shared" ref="G3:G66" si="1">CONCATENATE("http://189.211.112.106/uploads/qry/",E3)</f>
        <v>http://189.211.112.106/uploads/qry/QC240916AR-2.jpg</v>
      </c>
    </row>
    <row r="4" spans="1:7" x14ac:dyDescent="0.3">
      <c r="A4">
        <f>VLOOKUP(B4,BD!$A$1:$B$79,2,0)</f>
        <v>37985</v>
      </c>
      <c r="B4" t="s">
        <v>4</v>
      </c>
      <c r="C4" t="s">
        <v>81</v>
      </c>
      <c r="D4" t="s">
        <v>173</v>
      </c>
      <c r="E4" t="str">
        <f t="shared" si="0"/>
        <v>QC240916AR-3.jpg</v>
      </c>
      <c r="G4" s="6" t="str">
        <f t="shared" si="1"/>
        <v>http://189.211.112.106/uploads/qry/QC240916AR-3.jpg</v>
      </c>
    </row>
    <row r="5" spans="1:7" x14ac:dyDescent="0.3">
      <c r="A5">
        <f>VLOOKUP(B5,BD!$A$1:$B$79,2,0)</f>
        <v>37985</v>
      </c>
      <c r="B5" t="s">
        <v>4</v>
      </c>
      <c r="C5" t="s">
        <v>82</v>
      </c>
      <c r="D5" t="s">
        <v>173</v>
      </c>
      <c r="E5" t="str">
        <f t="shared" si="0"/>
        <v>QC240916AR-4.jpg</v>
      </c>
      <c r="G5" s="6" t="str">
        <f t="shared" si="1"/>
        <v>http://189.211.112.106/uploads/qry/QC240916AR-4.jpg</v>
      </c>
    </row>
    <row r="6" spans="1:7" x14ac:dyDescent="0.3">
      <c r="A6">
        <f>VLOOKUP(B6,BD!$A$1:$B$79,2,0)</f>
        <v>37985</v>
      </c>
      <c r="B6" t="s">
        <v>4</v>
      </c>
      <c r="C6" t="s">
        <v>83</v>
      </c>
      <c r="D6" t="s">
        <v>173</v>
      </c>
      <c r="E6" t="str">
        <f t="shared" si="0"/>
        <v>QC240916AR-5.jpg</v>
      </c>
      <c r="G6" s="6" t="str">
        <f t="shared" si="1"/>
        <v>http://189.211.112.106/uploads/qry/QC240916AR-5.jpg</v>
      </c>
    </row>
    <row r="7" spans="1:7" x14ac:dyDescent="0.3">
      <c r="A7">
        <f>VLOOKUP(B7,BD!$A$1:$B$79,2,0)</f>
        <v>37986</v>
      </c>
      <c r="B7" t="s">
        <v>5</v>
      </c>
      <c r="C7" t="s">
        <v>79</v>
      </c>
      <c r="D7" t="s">
        <v>173</v>
      </c>
      <c r="E7" t="str">
        <f t="shared" si="0"/>
        <v>QC240916AR-1.jpg</v>
      </c>
      <c r="G7" s="6" t="str">
        <f t="shared" si="1"/>
        <v>http://189.211.112.106/uploads/qry/QC240916AR-1.jpg</v>
      </c>
    </row>
    <row r="8" spans="1:7" x14ac:dyDescent="0.3">
      <c r="A8">
        <f>VLOOKUP(B8,BD!$A$1:$B$79,2,0)</f>
        <v>37986</v>
      </c>
      <c r="B8" t="s">
        <v>5</v>
      </c>
      <c r="C8" t="s">
        <v>80</v>
      </c>
      <c r="D8" t="s">
        <v>173</v>
      </c>
      <c r="E8" t="str">
        <f t="shared" si="0"/>
        <v>QC240916AR-2.jpg</v>
      </c>
      <c r="G8" s="6" t="str">
        <f t="shared" si="1"/>
        <v>http://189.211.112.106/uploads/qry/QC240916AR-2.jpg</v>
      </c>
    </row>
    <row r="9" spans="1:7" x14ac:dyDescent="0.3">
      <c r="A9">
        <f>VLOOKUP(B9,BD!$A$1:$B$79,2,0)</f>
        <v>37986</v>
      </c>
      <c r="B9" t="s">
        <v>5</v>
      </c>
      <c r="C9" t="s">
        <v>81</v>
      </c>
      <c r="D9" t="s">
        <v>173</v>
      </c>
      <c r="E9" t="str">
        <f t="shared" si="0"/>
        <v>QC240916AR-3.jpg</v>
      </c>
      <c r="G9" s="6" t="str">
        <f t="shared" si="1"/>
        <v>http://189.211.112.106/uploads/qry/QC240916AR-3.jpg</v>
      </c>
    </row>
    <row r="10" spans="1:7" x14ac:dyDescent="0.3">
      <c r="A10">
        <f>VLOOKUP(B10,BD!$A$1:$B$79,2,0)</f>
        <v>37986</v>
      </c>
      <c r="B10" t="s">
        <v>5</v>
      </c>
      <c r="C10" t="s">
        <v>82</v>
      </c>
      <c r="D10" t="s">
        <v>173</v>
      </c>
      <c r="E10" t="str">
        <f t="shared" si="0"/>
        <v>QC240916AR-4.jpg</v>
      </c>
      <c r="G10" s="6" t="str">
        <f t="shared" si="1"/>
        <v>http://189.211.112.106/uploads/qry/QC240916AR-4.jpg</v>
      </c>
    </row>
    <row r="11" spans="1:7" x14ac:dyDescent="0.3">
      <c r="A11">
        <f>VLOOKUP(B11,BD!$A$1:$B$79,2,0)</f>
        <v>37986</v>
      </c>
      <c r="B11" t="s">
        <v>5</v>
      </c>
      <c r="C11" t="s">
        <v>83</v>
      </c>
      <c r="D11" t="s">
        <v>173</v>
      </c>
      <c r="E11" t="str">
        <f t="shared" si="0"/>
        <v>QC240916AR-5.jpg</v>
      </c>
      <c r="G11" s="6" t="str">
        <f t="shared" si="1"/>
        <v>http://189.211.112.106/uploads/qry/QC240916AR-5.jpg</v>
      </c>
    </row>
    <row r="12" spans="1:7" x14ac:dyDescent="0.3">
      <c r="A12">
        <f>VLOOKUP(B12,BD!$A$1:$B$79,2,0)</f>
        <v>37987</v>
      </c>
      <c r="B12" t="s">
        <v>6</v>
      </c>
      <c r="C12" t="s">
        <v>79</v>
      </c>
      <c r="D12" t="s">
        <v>173</v>
      </c>
      <c r="E12" t="str">
        <f t="shared" si="0"/>
        <v>QC240916AR-1.jpg</v>
      </c>
      <c r="G12" s="6" t="str">
        <f t="shared" si="1"/>
        <v>http://189.211.112.106/uploads/qry/QC240916AR-1.jpg</v>
      </c>
    </row>
    <row r="13" spans="1:7" x14ac:dyDescent="0.3">
      <c r="A13">
        <f>VLOOKUP(B13,BD!$A$1:$B$79,2,0)</f>
        <v>37987</v>
      </c>
      <c r="B13" t="s">
        <v>6</v>
      </c>
      <c r="C13" t="s">
        <v>80</v>
      </c>
      <c r="D13" t="s">
        <v>173</v>
      </c>
      <c r="E13" t="str">
        <f t="shared" si="0"/>
        <v>QC240916AR-2.jpg</v>
      </c>
      <c r="G13" s="6" t="str">
        <f t="shared" si="1"/>
        <v>http://189.211.112.106/uploads/qry/QC240916AR-2.jpg</v>
      </c>
    </row>
    <row r="14" spans="1:7" x14ac:dyDescent="0.3">
      <c r="A14">
        <f>VLOOKUP(B14,BD!$A$1:$B$79,2,0)</f>
        <v>37987</v>
      </c>
      <c r="B14" t="s">
        <v>6</v>
      </c>
      <c r="C14" t="s">
        <v>81</v>
      </c>
      <c r="D14" t="s">
        <v>173</v>
      </c>
      <c r="E14" t="str">
        <f t="shared" si="0"/>
        <v>QC240916AR-3.jpg</v>
      </c>
      <c r="G14" s="6" t="str">
        <f t="shared" si="1"/>
        <v>http://189.211.112.106/uploads/qry/QC240916AR-3.jpg</v>
      </c>
    </row>
    <row r="15" spans="1:7" x14ac:dyDescent="0.3">
      <c r="A15">
        <f>VLOOKUP(B15,BD!$A$1:$B$79,2,0)</f>
        <v>37987</v>
      </c>
      <c r="B15" t="s">
        <v>6</v>
      </c>
      <c r="C15" t="s">
        <v>82</v>
      </c>
      <c r="D15" t="s">
        <v>173</v>
      </c>
      <c r="E15" t="str">
        <f t="shared" si="0"/>
        <v>QC240916AR-4.jpg</v>
      </c>
      <c r="G15" s="6" t="str">
        <f t="shared" si="1"/>
        <v>http://189.211.112.106/uploads/qry/QC240916AR-4.jpg</v>
      </c>
    </row>
    <row r="16" spans="1:7" x14ac:dyDescent="0.3">
      <c r="A16">
        <f>VLOOKUP(B16,BD!$A$1:$B$79,2,0)</f>
        <v>37987</v>
      </c>
      <c r="B16" t="s">
        <v>6</v>
      </c>
      <c r="C16" t="s">
        <v>83</v>
      </c>
      <c r="D16" t="s">
        <v>173</v>
      </c>
      <c r="E16" t="str">
        <f t="shared" si="0"/>
        <v>QC240916AR-5.jpg</v>
      </c>
      <c r="G16" s="6" t="str">
        <f t="shared" si="1"/>
        <v>http://189.211.112.106/uploads/qry/QC240916AR-5.jpg</v>
      </c>
    </row>
    <row r="17" spans="1:7" x14ac:dyDescent="0.3">
      <c r="A17">
        <f>VLOOKUP(B17,BD!$A$1:$B$79,2,0)</f>
        <v>37988</v>
      </c>
      <c r="B17" t="s">
        <v>7</v>
      </c>
      <c r="C17" t="s">
        <v>79</v>
      </c>
      <c r="D17" t="s">
        <v>173</v>
      </c>
      <c r="E17" t="str">
        <f t="shared" si="0"/>
        <v>QC240916AR-1.jpg</v>
      </c>
      <c r="G17" s="6" t="str">
        <f t="shared" si="1"/>
        <v>http://189.211.112.106/uploads/qry/QC240916AR-1.jpg</v>
      </c>
    </row>
    <row r="18" spans="1:7" x14ac:dyDescent="0.3">
      <c r="A18">
        <f>VLOOKUP(B18,BD!$A$1:$B$79,2,0)</f>
        <v>37988</v>
      </c>
      <c r="B18" t="s">
        <v>7</v>
      </c>
      <c r="C18" t="s">
        <v>80</v>
      </c>
      <c r="D18" t="s">
        <v>173</v>
      </c>
      <c r="E18" t="str">
        <f t="shared" si="0"/>
        <v>QC240916AR-2.jpg</v>
      </c>
      <c r="G18" s="6" t="str">
        <f t="shared" si="1"/>
        <v>http://189.211.112.106/uploads/qry/QC240916AR-2.jpg</v>
      </c>
    </row>
    <row r="19" spans="1:7" x14ac:dyDescent="0.3">
      <c r="A19">
        <f>VLOOKUP(B19,BD!$A$1:$B$79,2,0)</f>
        <v>37988</v>
      </c>
      <c r="B19" t="s">
        <v>7</v>
      </c>
      <c r="C19" t="s">
        <v>81</v>
      </c>
      <c r="D19" t="s">
        <v>173</v>
      </c>
      <c r="E19" t="str">
        <f t="shared" si="0"/>
        <v>QC240916AR-3.jpg</v>
      </c>
      <c r="G19" s="6" t="str">
        <f t="shared" si="1"/>
        <v>http://189.211.112.106/uploads/qry/QC240916AR-3.jpg</v>
      </c>
    </row>
    <row r="20" spans="1:7" x14ac:dyDescent="0.3">
      <c r="A20">
        <f>VLOOKUP(B20,BD!$A$1:$B$79,2,0)</f>
        <v>37988</v>
      </c>
      <c r="B20" t="s">
        <v>7</v>
      </c>
      <c r="C20" t="s">
        <v>82</v>
      </c>
      <c r="D20" t="s">
        <v>173</v>
      </c>
      <c r="E20" t="str">
        <f t="shared" si="0"/>
        <v>QC240916AR-4.jpg</v>
      </c>
      <c r="G20" s="6" t="str">
        <f t="shared" si="1"/>
        <v>http://189.211.112.106/uploads/qry/QC240916AR-4.jpg</v>
      </c>
    </row>
    <row r="21" spans="1:7" x14ac:dyDescent="0.3">
      <c r="A21">
        <f>VLOOKUP(B21,BD!$A$1:$B$79,2,0)</f>
        <v>37988</v>
      </c>
      <c r="B21" t="s">
        <v>7</v>
      </c>
      <c r="C21" t="s">
        <v>83</v>
      </c>
      <c r="D21" t="s">
        <v>173</v>
      </c>
      <c r="E21" t="str">
        <f t="shared" si="0"/>
        <v>QC240916AR-5.jpg</v>
      </c>
      <c r="G21" s="6" t="str">
        <f t="shared" si="1"/>
        <v>http://189.211.112.106/uploads/qry/QC240916AR-5.jpg</v>
      </c>
    </row>
    <row r="22" spans="1:7" x14ac:dyDescent="0.3">
      <c r="A22">
        <f>VLOOKUP(B22,BD!$A$1:$B$79,2,0)</f>
        <v>37989</v>
      </c>
      <c r="B22" t="s">
        <v>8</v>
      </c>
      <c r="C22" t="s">
        <v>88</v>
      </c>
      <c r="D22" t="s">
        <v>173</v>
      </c>
      <c r="E22" t="str">
        <f t="shared" si="0"/>
        <v>QC240916MZ-1.jpg</v>
      </c>
      <c r="G22" s="6" t="str">
        <f t="shared" si="1"/>
        <v>http://189.211.112.106/uploads/qry/QC240916MZ-1.jpg</v>
      </c>
    </row>
    <row r="23" spans="1:7" x14ac:dyDescent="0.3">
      <c r="A23">
        <f>VLOOKUP(B23,BD!$A$1:$B$79,2,0)</f>
        <v>37989</v>
      </c>
      <c r="B23" t="s">
        <v>8</v>
      </c>
      <c r="C23" t="s">
        <v>89</v>
      </c>
      <c r="D23" t="s">
        <v>173</v>
      </c>
      <c r="E23" t="str">
        <f t="shared" si="0"/>
        <v>QC240916MZ-2.jpg</v>
      </c>
      <c r="G23" s="6" t="str">
        <f t="shared" si="1"/>
        <v>http://189.211.112.106/uploads/qry/QC240916MZ-2.jpg</v>
      </c>
    </row>
    <row r="24" spans="1:7" x14ac:dyDescent="0.3">
      <c r="A24">
        <f>VLOOKUP(B24,BD!$A$1:$B$79,2,0)</f>
        <v>37989</v>
      </c>
      <c r="B24" t="s">
        <v>8</v>
      </c>
      <c r="C24" t="s">
        <v>90</v>
      </c>
      <c r="D24" t="s">
        <v>173</v>
      </c>
      <c r="E24" t="str">
        <f t="shared" si="0"/>
        <v>QC240916MZ-3.jpg</v>
      </c>
      <c r="G24" s="6" t="str">
        <f t="shared" si="1"/>
        <v>http://189.211.112.106/uploads/qry/QC240916MZ-3.jpg</v>
      </c>
    </row>
    <row r="25" spans="1:7" x14ac:dyDescent="0.3">
      <c r="A25">
        <f>VLOOKUP(B25,BD!$A$1:$B$79,2,0)</f>
        <v>37989</v>
      </c>
      <c r="B25" t="s">
        <v>8</v>
      </c>
      <c r="C25" t="s">
        <v>91</v>
      </c>
      <c r="D25" t="s">
        <v>173</v>
      </c>
      <c r="E25" t="str">
        <f t="shared" si="0"/>
        <v>QC240916MZ-4.jpg</v>
      </c>
      <c r="G25" s="6" t="str">
        <f t="shared" si="1"/>
        <v>http://189.211.112.106/uploads/qry/QC240916MZ-4.jpg</v>
      </c>
    </row>
    <row r="26" spans="1:7" x14ac:dyDescent="0.3">
      <c r="A26">
        <f>VLOOKUP(B26,BD!$A$1:$B$79,2,0)</f>
        <v>37989</v>
      </c>
      <c r="B26" t="s">
        <v>8</v>
      </c>
      <c r="C26" t="s">
        <v>92</v>
      </c>
      <c r="D26" t="s">
        <v>173</v>
      </c>
      <c r="E26" t="str">
        <f t="shared" si="0"/>
        <v>QC240916MZ-5.jpg</v>
      </c>
      <c r="G26" s="6" t="str">
        <f t="shared" si="1"/>
        <v>http://189.211.112.106/uploads/qry/QC240916MZ-5.jpg</v>
      </c>
    </row>
    <row r="27" spans="1:7" x14ac:dyDescent="0.3">
      <c r="A27">
        <f>VLOOKUP(B27,BD!$A$1:$B$79,2,0)</f>
        <v>37990</v>
      </c>
      <c r="B27" t="s">
        <v>9</v>
      </c>
      <c r="C27" t="s">
        <v>88</v>
      </c>
      <c r="D27" t="s">
        <v>173</v>
      </c>
      <c r="E27" t="str">
        <f t="shared" si="0"/>
        <v>QC240916MZ-1.jpg</v>
      </c>
      <c r="G27" s="6" t="str">
        <f t="shared" si="1"/>
        <v>http://189.211.112.106/uploads/qry/QC240916MZ-1.jpg</v>
      </c>
    </row>
    <row r="28" spans="1:7" x14ac:dyDescent="0.3">
      <c r="A28">
        <f>VLOOKUP(B28,BD!$A$1:$B$79,2,0)</f>
        <v>37990</v>
      </c>
      <c r="B28" t="s">
        <v>9</v>
      </c>
      <c r="C28" t="s">
        <v>89</v>
      </c>
      <c r="D28" t="s">
        <v>173</v>
      </c>
      <c r="E28" t="str">
        <f t="shared" si="0"/>
        <v>QC240916MZ-2.jpg</v>
      </c>
      <c r="G28" s="6" t="str">
        <f t="shared" si="1"/>
        <v>http://189.211.112.106/uploads/qry/QC240916MZ-2.jpg</v>
      </c>
    </row>
    <row r="29" spans="1:7" x14ac:dyDescent="0.3">
      <c r="A29">
        <f>VLOOKUP(B29,BD!$A$1:$B$79,2,0)</f>
        <v>37990</v>
      </c>
      <c r="B29" t="s">
        <v>9</v>
      </c>
      <c r="C29" t="s">
        <v>90</v>
      </c>
      <c r="D29" t="s">
        <v>173</v>
      </c>
      <c r="E29" t="str">
        <f t="shared" si="0"/>
        <v>QC240916MZ-3.jpg</v>
      </c>
      <c r="G29" s="6" t="str">
        <f t="shared" si="1"/>
        <v>http://189.211.112.106/uploads/qry/QC240916MZ-3.jpg</v>
      </c>
    </row>
    <row r="30" spans="1:7" x14ac:dyDescent="0.3">
      <c r="A30">
        <f>VLOOKUP(B30,BD!$A$1:$B$79,2,0)</f>
        <v>37990</v>
      </c>
      <c r="B30" t="s">
        <v>9</v>
      </c>
      <c r="C30" t="s">
        <v>91</v>
      </c>
      <c r="D30" t="s">
        <v>173</v>
      </c>
      <c r="E30" t="str">
        <f t="shared" si="0"/>
        <v>QC240916MZ-4.jpg</v>
      </c>
      <c r="G30" s="6" t="str">
        <f t="shared" si="1"/>
        <v>http://189.211.112.106/uploads/qry/QC240916MZ-4.jpg</v>
      </c>
    </row>
    <row r="31" spans="1:7" x14ac:dyDescent="0.3">
      <c r="A31">
        <f>VLOOKUP(B31,BD!$A$1:$B$79,2,0)</f>
        <v>37990</v>
      </c>
      <c r="B31" t="s">
        <v>9</v>
      </c>
      <c r="C31" t="s">
        <v>92</v>
      </c>
      <c r="D31" t="s">
        <v>173</v>
      </c>
      <c r="E31" t="str">
        <f t="shared" si="0"/>
        <v>QC240916MZ-5.jpg</v>
      </c>
      <c r="G31" s="6" t="str">
        <f t="shared" si="1"/>
        <v>http://189.211.112.106/uploads/qry/QC240916MZ-5.jpg</v>
      </c>
    </row>
    <row r="32" spans="1:7" x14ac:dyDescent="0.3">
      <c r="A32">
        <f>VLOOKUP(B32,BD!$A$1:$B$79,2,0)</f>
        <v>37991</v>
      </c>
      <c r="B32" t="s">
        <v>10</v>
      </c>
      <c r="C32" t="s">
        <v>88</v>
      </c>
      <c r="D32" t="s">
        <v>173</v>
      </c>
      <c r="E32" t="str">
        <f t="shared" si="0"/>
        <v>QC240916MZ-1.jpg</v>
      </c>
      <c r="G32" s="6" t="str">
        <f t="shared" si="1"/>
        <v>http://189.211.112.106/uploads/qry/QC240916MZ-1.jpg</v>
      </c>
    </row>
    <row r="33" spans="1:7" x14ac:dyDescent="0.3">
      <c r="A33">
        <f>VLOOKUP(B33,BD!$A$1:$B$79,2,0)</f>
        <v>37991</v>
      </c>
      <c r="B33" t="s">
        <v>10</v>
      </c>
      <c r="C33" t="s">
        <v>89</v>
      </c>
      <c r="D33" t="s">
        <v>173</v>
      </c>
      <c r="E33" t="str">
        <f t="shared" si="0"/>
        <v>QC240916MZ-2.jpg</v>
      </c>
      <c r="G33" s="6" t="str">
        <f t="shared" si="1"/>
        <v>http://189.211.112.106/uploads/qry/QC240916MZ-2.jpg</v>
      </c>
    </row>
    <row r="34" spans="1:7" x14ac:dyDescent="0.3">
      <c r="A34">
        <f>VLOOKUP(B34,BD!$A$1:$B$79,2,0)</f>
        <v>37991</v>
      </c>
      <c r="B34" t="s">
        <v>10</v>
      </c>
      <c r="C34" t="s">
        <v>90</v>
      </c>
      <c r="D34" t="s">
        <v>173</v>
      </c>
      <c r="E34" t="str">
        <f t="shared" si="0"/>
        <v>QC240916MZ-3.jpg</v>
      </c>
      <c r="G34" s="6" t="str">
        <f t="shared" si="1"/>
        <v>http://189.211.112.106/uploads/qry/QC240916MZ-3.jpg</v>
      </c>
    </row>
    <row r="35" spans="1:7" x14ac:dyDescent="0.3">
      <c r="A35">
        <f>VLOOKUP(B35,BD!$A$1:$B$79,2,0)</f>
        <v>37991</v>
      </c>
      <c r="B35" t="s">
        <v>10</v>
      </c>
      <c r="C35" t="s">
        <v>91</v>
      </c>
      <c r="D35" t="s">
        <v>173</v>
      </c>
      <c r="E35" t="str">
        <f t="shared" si="0"/>
        <v>QC240916MZ-4.jpg</v>
      </c>
      <c r="G35" s="6" t="str">
        <f t="shared" si="1"/>
        <v>http://189.211.112.106/uploads/qry/QC240916MZ-4.jpg</v>
      </c>
    </row>
    <row r="36" spans="1:7" x14ac:dyDescent="0.3">
      <c r="A36">
        <f>VLOOKUP(B36,BD!$A$1:$B$79,2,0)</f>
        <v>37991</v>
      </c>
      <c r="B36" t="s">
        <v>10</v>
      </c>
      <c r="C36" t="s">
        <v>92</v>
      </c>
      <c r="D36" t="s">
        <v>173</v>
      </c>
      <c r="E36" t="str">
        <f t="shared" si="0"/>
        <v>QC240916MZ-5.jpg</v>
      </c>
      <c r="G36" s="6" t="str">
        <f t="shared" si="1"/>
        <v>http://189.211.112.106/uploads/qry/QC240916MZ-5.jpg</v>
      </c>
    </row>
    <row r="37" spans="1:7" x14ac:dyDescent="0.3">
      <c r="A37">
        <f>VLOOKUP(B37,BD!$A$1:$B$79,2,0)</f>
        <v>37992</v>
      </c>
      <c r="B37" t="s">
        <v>11</v>
      </c>
      <c r="C37" t="s">
        <v>88</v>
      </c>
      <c r="D37" t="s">
        <v>173</v>
      </c>
      <c r="E37" t="str">
        <f t="shared" si="0"/>
        <v>QC240916MZ-1.jpg</v>
      </c>
      <c r="G37" s="6" t="str">
        <f t="shared" si="1"/>
        <v>http://189.211.112.106/uploads/qry/QC240916MZ-1.jpg</v>
      </c>
    </row>
    <row r="38" spans="1:7" x14ac:dyDescent="0.3">
      <c r="A38">
        <f>VLOOKUP(B38,BD!$A$1:$B$79,2,0)</f>
        <v>37992</v>
      </c>
      <c r="B38" t="s">
        <v>11</v>
      </c>
      <c r="C38" t="s">
        <v>89</v>
      </c>
      <c r="D38" t="s">
        <v>173</v>
      </c>
      <c r="E38" t="str">
        <f t="shared" si="0"/>
        <v>QC240916MZ-2.jpg</v>
      </c>
      <c r="G38" s="6" t="str">
        <f t="shared" si="1"/>
        <v>http://189.211.112.106/uploads/qry/QC240916MZ-2.jpg</v>
      </c>
    </row>
    <row r="39" spans="1:7" x14ac:dyDescent="0.3">
      <c r="A39">
        <f>VLOOKUP(B39,BD!$A$1:$B$79,2,0)</f>
        <v>37992</v>
      </c>
      <c r="B39" t="s">
        <v>11</v>
      </c>
      <c r="C39" t="s">
        <v>90</v>
      </c>
      <c r="D39" t="s">
        <v>173</v>
      </c>
      <c r="E39" t="str">
        <f t="shared" si="0"/>
        <v>QC240916MZ-3.jpg</v>
      </c>
      <c r="G39" s="6" t="str">
        <f t="shared" si="1"/>
        <v>http://189.211.112.106/uploads/qry/QC240916MZ-3.jpg</v>
      </c>
    </row>
    <row r="40" spans="1:7" x14ac:dyDescent="0.3">
      <c r="A40">
        <f>VLOOKUP(B40,BD!$A$1:$B$79,2,0)</f>
        <v>37992</v>
      </c>
      <c r="B40" t="s">
        <v>11</v>
      </c>
      <c r="C40" t="s">
        <v>91</v>
      </c>
      <c r="D40" t="s">
        <v>173</v>
      </c>
      <c r="E40" t="str">
        <f t="shared" si="0"/>
        <v>QC240916MZ-4.jpg</v>
      </c>
      <c r="G40" s="6" t="str">
        <f t="shared" si="1"/>
        <v>http://189.211.112.106/uploads/qry/QC240916MZ-4.jpg</v>
      </c>
    </row>
    <row r="41" spans="1:7" x14ac:dyDescent="0.3">
      <c r="A41">
        <f>VLOOKUP(B41,BD!$A$1:$B$79,2,0)</f>
        <v>37992</v>
      </c>
      <c r="B41" t="s">
        <v>11</v>
      </c>
      <c r="C41" t="s">
        <v>92</v>
      </c>
      <c r="D41" t="s">
        <v>173</v>
      </c>
      <c r="E41" t="str">
        <f t="shared" si="0"/>
        <v>QC240916MZ-5.jpg</v>
      </c>
      <c r="G41" s="6" t="str">
        <f t="shared" si="1"/>
        <v>http://189.211.112.106/uploads/qry/QC240916MZ-5.jpg</v>
      </c>
    </row>
    <row r="42" spans="1:7" x14ac:dyDescent="0.3">
      <c r="A42">
        <f>VLOOKUP(B42,BD!$A$1:$B$79,2,0)</f>
        <v>37993</v>
      </c>
      <c r="B42" t="s">
        <v>12</v>
      </c>
      <c r="C42" t="s">
        <v>93</v>
      </c>
      <c r="D42" t="s">
        <v>173</v>
      </c>
      <c r="E42" t="str">
        <f t="shared" si="0"/>
        <v>QC240916VN-1.jpg</v>
      </c>
      <c r="G42" s="6" t="str">
        <f t="shared" si="1"/>
        <v>http://189.211.112.106/uploads/qry/QC240916VN-1.jpg</v>
      </c>
    </row>
    <row r="43" spans="1:7" x14ac:dyDescent="0.3">
      <c r="A43">
        <f>VLOOKUP(B43,BD!$A$1:$B$79,2,0)</f>
        <v>37993</v>
      </c>
      <c r="B43" t="s">
        <v>12</v>
      </c>
      <c r="C43" t="s">
        <v>94</v>
      </c>
      <c r="D43" t="s">
        <v>173</v>
      </c>
      <c r="E43" t="str">
        <f t="shared" si="0"/>
        <v>QC240916VN-2.jpg</v>
      </c>
      <c r="G43" s="6" t="str">
        <f t="shared" si="1"/>
        <v>http://189.211.112.106/uploads/qry/QC240916VN-2.jpg</v>
      </c>
    </row>
    <row r="44" spans="1:7" x14ac:dyDescent="0.3">
      <c r="A44">
        <f>VLOOKUP(B44,BD!$A$1:$B$79,2,0)</f>
        <v>37993</v>
      </c>
      <c r="B44" t="s">
        <v>12</v>
      </c>
      <c r="C44" t="s">
        <v>95</v>
      </c>
      <c r="D44" t="s">
        <v>173</v>
      </c>
      <c r="E44" t="str">
        <f t="shared" si="0"/>
        <v>QC240916VN-3.jpg</v>
      </c>
      <c r="G44" s="6" t="str">
        <f t="shared" si="1"/>
        <v>http://189.211.112.106/uploads/qry/QC240916VN-3.jpg</v>
      </c>
    </row>
    <row r="45" spans="1:7" x14ac:dyDescent="0.3">
      <c r="A45">
        <f>VLOOKUP(B45,BD!$A$1:$B$79,2,0)</f>
        <v>37993</v>
      </c>
      <c r="B45" t="s">
        <v>12</v>
      </c>
      <c r="C45" t="s">
        <v>96</v>
      </c>
      <c r="D45" t="s">
        <v>173</v>
      </c>
      <c r="E45" t="str">
        <f t="shared" si="0"/>
        <v>QC240916VN-4.jpg</v>
      </c>
      <c r="G45" s="6" t="str">
        <f t="shared" si="1"/>
        <v>http://189.211.112.106/uploads/qry/QC240916VN-4.jpg</v>
      </c>
    </row>
    <row r="46" spans="1:7" x14ac:dyDescent="0.3">
      <c r="A46">
        <f>VLOOKUP(B46,BD!$A$1:$B$79,2,0)</f>
        <v>37993</v>
      </c>
      <c r="B46" t="s">
        <v>12</v>
      </c>
      <c r="C46" t="s">
        <v>97</v>
      </c>
      <c r="D46" t="s">
        <v>173</v>
      </c>
      <c r="E46" t="str">
        <f t="shared" si="0"/>
        <v>QC240916VN-5.jpg</v>
      </c>
      <c r="G46" s="6" t="str">
        <f t="shared" si="1"/>
        <v>http://189.211.112.106/uploads/qry/QC240916VN-5.jpg</v>
      </c>
    </row>
    <row r="47" spans="1:7" x14ac:dyDescent="0.3">
      <c r="A47">
        <f>VLOOKUP(B47,BD!$A$1:$B$79,2,0)</f>
        <v>37994</v>
      </c>
      <c r="B47" t="s">
        <v>13</v>
      </c>
      <c r="C47" t="s">
        <v>93</v>
      </c>
      <c r="D47" t="s">
        <v>173</v>
      </c>
      <c r="E47" t="str">
        <f t="shared" si="0"/>
        <v>QC240916VN-1.jpg</v>
      </c>
      <c r="G47" s="6" t="str">
        <f t="shared" si="1"/>
        <v>http://189.211.112.106/uploads/qry/QC240916VN-1.jpg</v>
      </c>
    </row>
    <row r="48" spans="1:7" x14ac:dyDescent="0.3">
      <c r="A48">
        <f>VLOOKUP(B48,BD!$A$1:$B$79,2,0)</f>
        <v>37994</v>
      </c>
      <c r="B48" t="s">
        <v>13</v>
      </c>
      <c r="C48" t="s">
        <v>94</v>
      </c>
      <c r="D48" t="s">
        <v>173</v>
      </c>
      <c r="E48" t="str">
        <f t="shared" si="0"/>
        <v>QC240916VN-2.jpg</v>
      </c>
      <c r="G48" s="6" t="str">
        <f t="shared" si="1"/>
        <v>http://189.211.112.106/uploads/qry/QC240916VN-2.jpg</v>
      </c>
    </row>
    <row r="49" spans="1:7" x14ac:dyDescent="0.3">
      <c r="A49">
        <f>VLOOKUP(B49,BD!$A$1:$B$79,2,0)</f>
        <v>37994</v>
      </c>
      <c r="B49" t="s">
        <v>13</v>
      </c>
      <c r="C49" t="s">
        <v>95</v>
      </c>
      <c r="D49" t="s">
        <v>173</v>
      </c>
      <c r="E49" t="str">
        <f t="shared" si="0"/>
        <v>QC240916VN-3.jpg</v>
      </c>
      <c r="G49" s="6" t="str">
        <f t="shared" si="1"/>
        <v>http://189.211.112.106/uploads/qry/QC240916VN-3.jpg</v>
      </c>
    </row>
    <row r="50" spans="1:7" x14ac:dyDescent="0.3">
      <c r="A50">
        <f>VLOOKUP(B50,BD!$A$1:$B$79,2,0)</f>
        <v>37994</v>
      </c>
      <c r="B50" t="s">
        <v>13</v>
      </c>
      <c r="C50" t="s">
        <v>96</v>
      </c>
      <c r="D50" t="s">
        <v>173</v>
      </c>
      <c r="E50" t="str">
        <f t="shared" si="0"/>
        <v>QC240916VN-4.jpg</v>
      </c>
      <c r="G50" s="6" t="str">
        <f t="shared" si="1"/>
        <v>http://189.211.112.106/uploads/qry/QC240916VN-4.jpg</v>
      </c>
    </row>
    <row r="51" spans="1:7" x14ac:dyDescent="0.3">
      <c r="A51">
        <f>VLOOKUP(B51,BD!$A$1:$B$79,2,0)</f>
        <v>37994</v>
      </c>
      <c r="B51" t="s">
        <v>13</v>
      </c>
      <c r="C51" t="s">
        <v>97</v>
      </c>
      <c r="D51" t="s">
        <v>173</v>
      </c>
      <c r="E51" t="str">
        <f t="shared" si="0"/>
        <v>QC240916VN-5.jpg</v>
      </c>
      <c r="G51" s="6" t="str">
        <f t="shared" si="1"/>
        <v>http://189.211.112.106/uploads/qry/QC240916VN-5.jpg</v>
      </c>
    </row>
    <row r="52" spans="1:7" x14ac:dyDescent="0.3">
      <c r="A52">
        <f>VLOOKUP(B52,BD!$A$1:$B$79,2,0)</f>
        <v>37995</v>
      </c>
      <c r="B52" t="s">
        <v>14</v>
      </c>
      <c r="C52" t="s">
        <v>93</v>
      </c>
      <c r="D52" t="s">
        <v>173</v>
      </c>
      <c r="E52" t="str">
        <f t="shared" si="0"/>
        <v>QC240916VN-1.jpg</v>
      </c>
      <c r="G52" s="6" t="str">
        <f t="shared" si="1"/>
        <v>http://189.211.112.106/uploads/qry/QC240916VN-1.jpg</v>
      </c>
    </row>
    <row r="53" spans="1:7" x14ac:dyDescent="0.3">
      <c r="A53">
        <f>VLOOKUP(B53,BD!$A$1:$B$79,2,0)</f>
        <v>37995</v>
      </c>
      <c r="B53" t="s">
        <v>14</v>
      </c>
      <c r="C53" t="s">
        <v>94</v>
      </c>
      <c r="D53" t="s">
        <v>173</v>
      </c>
      <c r="E53" t="str">
        <f t="shared" si="0"/>
        <v>QC240916VN-2.jpg</v>
      </c>
      <c r="G53" s="6" t="str">
        <f t="shared" si="1"/>
        <v>http://189.211.112.106/uploads/qry/QC240916VN-2.jpg</v>
      </c>
    </row>
    <row r="54" spans="1:7" x14ac:dyDescent="0.3">
      <c r="A54">
        <f>VLOOKUP(B54,BD!$A$1:$B$79,2,0)</f>
        <v>37995</v>
      </c>
      <c r="B54" t="s">
        <v>14</v>
      </c>
      <c r="C54" t="s">
        <v>95</v>
      </c>
      <c r="D54" t="s">
        <v>173</v>
      </c>
      <c r="E54" t="str">
        <f t="shared" si="0"/>
        <v>QC240916VN-3.jpg</v>
      </c>
      <c r="G54" s="6" t="str">
        <f t="shared" si="1"/>
        <v>http://189.211.112.106/uploads/qry/QC240916VN-3.jpg</v>
      </c>
    </row>
    <row r="55" spans="1:7" x14ac:dyDescent="0.3">
      <c r="A55">
        <f>VLOOKUP(B55,BD!$A$1:$B$79,2,0)</f>
        <v>37995</v>
      </c>
      <c r="B55" t="s">
        <v>14</v>
      </c>
      <c r="C55" t="s">
        <v>96</v>
      </c>
      <c r="D55" t="s">
        <v>173</v>
      </c>
      <c r="E55" t="str">
        <f t="shared" si="0"/>
        <v>QC240916VN-4.jpg</v>
      </c>
      <c r="G55" s="6" t="str">
        <f t="shared" si="1"/>
        <v>http://189.211.112.106/uploads/qry/QC240916VN-4.jpg</v>
      </c>
    </row>
    <row r="56" spans="1:7" x14ac:dyDescent="0.3">
      <c r="A56">
        <f>VLOOKUP(B56,BD!$A$1:$B$79,2,0)</f>
        <v>37995</v>
      </c>
      <c r="B56" t="s">
        <v>14</v>
      </c>
      <c r="C56" t="s">
        <v>97</v>
      </c>
      <c r="D56" t="s">
        <v>173</v>
      </c>
      <c r="E56" t="str">
        <f t="shared" si="0"/>
        <v>QC240916VN-5.jpg</v>
      </c>
      <c r="G56" s="6" t="str">
        <f t="shared" si="1"/>
        <v>http://189.211.112.106/uploads/qry/QC240916VN-5.jpg</v>
      </c>
    </row>
    <row r="57" spans="1:7" x14ac:dyDescent="0.3">
      <c r="A57">
        <f>VLOOKUP(B57,BD!$A$1:$B$79,2,0)</f>
        <v>37996</v>
      </c>
      <c r="B57" t="s">
        <v>15</v>
      </c>
      <c r="C57" t="s">
        <v>93</v>
      </c>
      <c r="D57" t="s">
        <v>173</v>
      </c>
      <c r="E57" t="str">
        <f t="shared" si="0"/>
        <v>QC240916VN-1.jpg</v>
      </c>
      <c r="G57" s="6" t="str">
        <f t="shared" si="1"/>
        <v>http://189.211.112.106/uploads/qry/QC240916VN-1.jpg</v>
      </c>
    </row>
    <row r="58" spans="1:7" x14ac:dyDescent="0.3">
      <c r="A58">
        <f>VLOOKUP(B58,BD!$A$1:$B$79,2,0)</f>
        <v>37996</v>
      </c>
      <c r="B58" t="s">
        <v>15</v>
      </c>
      <c r="C58" t="s">
        <v>94</v>
      </c>
      <c r="D58" t="s">
        <v>173</v>
      </c>
      <c r="E58" t="str">
        <f t="shared" si="0"/>
        <v>QC240916VN-2.jpg</v>
      </c>
      <c r="G58" s="6" t="str">
        <f t="shared" si="1"/>
        <v>http://189.211.112.106/uploads/qry/QC240916VN-2.jpg</v>
      </c>
    </row>
    <row r="59" spans="1:7" x14ac:dyDescent="0.3">
      <c r="A59">
        <f>VLOOKUP(B59,BD!$A$1:$B$79,2,0)</f>
        <v>37996</v>
      </c>
      <c r="B59" t="s">
        <v>15</v>
      </c>
      <c r="C59" t="s">
        <v>95</v>
      </c>
      <c r="D59" t="s">
        <v>173</v>
      </c>
      <c r="E59" t="str">
        <f t="shared" si="0"/>
        <v>QC240916VN-3.jpg</v>
      </c>
      <c r="G59" s="6" t="str">
        <f t="shared" si="1"/>
        <v>http://189.211.112.106/uploads/qry/QC240916VN-3.jpg</v>
      </c>
    </row>
    <row r="60" spans="1:7" x14ac:dyDescent="0.3">
      <c r="A60">
        <f>VLOOKUP(B60,BD!$A$1:$B$79,2,0)</f>
        <v>37996</v>
      </c>
      <c r="B60" t="s">
        <v>15</v>
      </c>
      <c r="C60" t="s">
        <v>96</v>
      </c>
      <c r="D60" t="s">
        <v>173</v>
      </c>
      <c r="E60" t="str">
        <f t="shared" si="0"/>
        <v>QC240916VN-4.jpg</v>
      </c>
      <c r="G60" s="6" t="str">
        <f t="shared" si="1"/>
        <v>http://189.211.112.106/uploads/qry/QC240916VN-4.jpg</v>
      </c>
    </row>
    <row r="61" spans="1:7" x14ac:dyDescent="0.3">
      <c r="A61">
        <f>VLOOKUP(B61,BD!$A$1:$B$79,2,0)</f>
        <v>37996</v>
      </c>
      <c r="B61" t="s">
        <v>15</v>
      </c>
      <c r="C61" t="s">
        <v>97</v>
      </c>
      <c r="D61" t="s">
        <v>173</v>
      </c>
      <c r="E61" t="str">
        <f t="shared" si="0"/>
        <v>QC240916VN-5.jpg</v>
      </c>
      <c r="G61" s="6" t="str">
        <f t="shared" si="1"/>
        <v>http://189.211.112.106/uploads/qry/QC240916VN-5.jpg</v>
      </c>
    </row>
    <row r="62" spans="1:7" x14ac:dyDescent="0.3">
      <c r="A62">
        <f>VLOOKUP(B62,BD!$A$1:$B$79,2,0)</f>
        <v>37997</v>
      </c>
      <c r="B62" t="s">
        <v>84</v>
      </c>
      <c r="C62" t="s">
        <v>98</v>
      </c>
      <c r="D62" t="s">
        <v>173</v>
      </c>
      <c r="E62" t="str">
        <f t="shared" si="0"/>
        <v>QC240916VR-1.jpg</v>
      </c>
      <c r="G62" s="6" t="str">
        <f t="shared" si="1"/>
        <v>http://189.211.112.106/uploads/qry/QC240916VR-1.jpg</v>
      </c>
    </row>
    <row r="63" spans="1:7" x14ac:dyDescent="0.3">
      <c r="A63">
        <f>VLOOKUP(B63,BD!$A$1:$B$79,2,0)</f>
        <v>37997</v>
      </c>
      <c r="B63" t="s">
        <v>84</v>
      </c>
      <c r="C63" t="s">
        <v>99</v>
      </c>
      <c r="D63" t="s">
        <v>173</v>
      </c>
      <c r="E63" t="str">
        <f t="shared" si="0"/>
        <v>QC240916VR-2.jpg</v>
      </c>
      <c r="G63" s="6" t="str">
        <f t="shared" si="1"/>
        <v>http://189.211.112.106/uploads/qry/QC240916VR-2.jpg</v>
      </c>
    </row>
    <row r="64" spans="1:7" x14ac:dyDescent="0.3">
      <c r="A64">
        <f>VLOOKUP(B64,BD!$A$1:$B$79,2,0)</f>
        <v>37997</v>
      </c>
      <c r="B64" t="s">
        <v>84</v>
      </c>
      <c r="C64" t="s">
        <v>100</v>
      </c>
      <c r="D64" t="s">
        <v>173</v>
      </c>
      <c r="E64" t="str">
        <f t="shared" si="0"/>
        <v>QC240916VR-3.jpg</v>
      </c>
      <c r="G64" s="6" t="str">
        <f t="shared" si="1"/>
        <v>http://189.211.112.106/uploads/qry/QC240916VR-3.jpg</v>
      </c>
    </row>
    <row r="65" spans="1:7" x14ac:dyDescent="0.3">
      <c r="A65">
        <f>VLOOKUP(B65,BD!$A$1:$B$79,2,0)</f>
        <v>37997</v>
      </c>
      <c r="B65" t="s">
        <v>84</v>
      </c>
      <c r="C65" t="s">
        <v>101</v>
      </c>
      <c r="D65" t="s">
        <v>173</v>
      </c>
      <c r="E65" t="str">
        <f t="shared" si="0"/>
        <v>QC240916VR-4.jpg</v>
      </c>
      <c r="G65" s="6" t="str">
        <f t="shared" si="1"/>
        <v>http://189.211.112.106/uploads/qry/QC240916VR-4.jpg</v>
      </c>
    </row>
    <row r="66" spans="1:7" x14ac:dyDescent="0.3">
      <c r="A66">
        <f>VLOOKUP(B66,BD!$A$1:$B$79,2,0)</f>
        <v>37997</v>
      </c>
      <c r="B66" t="s">
        <v>84</v>
      </c>
      <c r="C66" t="s">
        <v>102</v>
      </c>
      <c r="D66" t="s">
        <v>173</v>
      </c>
      <c r="E66" t="str">
        <f t="shared" si="0"/>
        <v>QC240916VR-5.jpg</v>
      </c>
      <c r="G66" s="6" t="str">
        <f t="shared" si="1"/>
        <v>http://189.211.112.106/uploads/qry/QC240916VR-5.jpg</v>
      </c>
    </row>
    <row r="67" spans="1:7" x14ac:dyDescent="0.3">
      <c r="A67">
        <f>VLOOKUP(B67,BD!$A$1:$B$79,2,0)</f>
        <v>37998</v>
      </c>
      <c r="B67" t="s">
        <v>85</v>
      </c>
      <c r="C67" t="s">
        <v>98</v>
      </c>
      <c r="D67" t="s">
        <v>173</v>
      </c>
      <c r="E67" t="str">
        <f t="shared" ref="E67:E130" si="2">CONCATENATE(C67,".jpg")</f>
        <v>QC240916VR-1.jpg</v>
      </c>
      <c r="G67" s="6" t="str">
        <f t="shared" ref="G67:G130" si="3">CONCATENATE("http://189.211.112.106/uploads/qry/",E67)</f>
        <v>http://189.211.112.106/uploads/qry/QC240916VR-1.jpg</v>
      </c>
    </row>
    <row r="68" spans="1:7" x14ac:dyDescent="0.3">
      <c r="A68">
        <f>VLOOKUP(B68,BD!$A$1:$B$79,2,0)</f>
        <v>37998</v>
      </c>
      <c r="B68" t="s">
        <v>85</v>
      </c>
      <c r="C68" t="s">
        <v>99</v>
      </c>
      <c r="D68" t="s">
        <v>173</v>
      </c>
      <c r="E68" t="str">
        <f t="shared" si="2"/>
        <v>QC240916VR-2.jpg</v>
      </c>
      <c r="G68" s="6" t="str">
        <f t="shared" si="3"/>
        <v>http://189.211.112.106/uploads/qry/QC240916VR-2.jpg</v>
      </c>
    </row>
    <row r="69" spans="1:7" x14ac:dyDescent="0.3">
      <c r="A69">
        <f>VLOOKUP(B69,BD!$A$1:$B$79,2,0)</f>
        <v>37998</v>
      </c>
      <c r="B69" t="s">
        <v>85</v>
      </c>
      <c r="C69" t="s">
        <v>100</v>
      </c>
      <c r="D69" t="s">
        <v>173</v>
      </c>
      <c r="E69" t="str">
        <f t="shared" si="2"/>
        <v>QC240916VR-3.jpg</v>
      </c>
      <c r="G69" s="6" t="str">
        <f t="shared" si="3"/>
        <v>http://189.211.112.106/uploads/qry/QC240916VR-3.jpg</v>
      </c>
    </row>
    <row r="70" spans="1:7" x14ac:dyDescent="0.3">
      <c r="A70">
        <f>VLOOKUP(B70,BD!$A$1:$B$79,2,0)</f>
        <v>37998</v>
      </c>
      <c r="B70" t="s">
        <v>85</v>
      </c>
      <c r="C70" t="s">
        <v>101</v>
      </c>
      <c r="D70" t="s">
        <v>173</v>
      </c>
      <c r="E70" t="str">
        <f t="shared" si="2"/>
        <v>QC240916VR-4.jpg</v>
      </c>
      <c r="G70" s="6" t="str">
        <f t="shared" si="3"/>
        <v>http://189.211.112.106/uploads/qry/QC240916VR-4.jpg</v>
      </c>
    </row>
    <row r="71" spans="1:7" x14ac:dyDescent="0.3">
      <c r="A71">
        <f>VLOOKUP(B71,BD!$A$1:$B$79,2,0)</f>
        <v>37998</v>
      </c>
      <c r="B71" t="s">
        <v>85</v>
      </c>
      <c r="C71" t="s">
        <v>102</v>
      </c>
      <c r="D71" t="s">
        <v>173</v>
      </c>
      <c r="E71" t="str">
        <f t="shared" si="2"/>
        <v>QC240916VR-5.jpg</v>
      </c>
      <c r="G71" s="6" t="str">
        <f t="shared" si="3"/>
        <v>http://189.211.112.106/uploads/qry/QC240916VR-5.jpg</v>
      </c>
    </row>
    <row r="72" spans="1:7" x14ac:dyDescent="0.3">
      <c r="A72">
        <f>VLOOKUP(B72,BD!$A$1:$B$79,2,0)</f>
        <v>37999</v>
      </c>
      <c r="B72" t="s">
        <v>86</v>
      </c>
      <c r="C72" t="s">
        <v>98</v>
      </c>
      <c r="D72" t="s">
        <v>173</v>
      </c>
      <c r="E72" t="str">
        <f t="shared" si="2"/>
        <v>QC240916VR-1.jpg</v>
      </c>
      <c r="G72" s="6" t="str">
        <f t="shared" si="3"/>
        <v>http://189.211.112.106/uploads/qry/QC240916VR-1.jpg</v>
      </c>
    </row>
    <row r="73" spans="1:7" x14ac:dyDescent="0.3">
      <c r="A73">
        <f>VLOOKUP(B73,BD!$A$1:$B$79,2,0)</f>
        <v>37999</v>
      </c>
      <c r="B73" t="s">
        <v>86</v>
      </c>
      <c r="C73" t="s">
        <v>99</v>
      </c>
      <c r="D73" t="s">
        <v>173</v>
      </c>
      <c r="E73" t="str">
        <f t="shared" si="2"/>
        <v>QC240916VR-2.jpg</v>
      </c>
      <c r="G73" s="6" t="str">
        <f t="shared" si="3"/>
        <v>http://189.211.112.106/uploads/qry/QC240916VR-2.jpg</v>
      </c>
    </row>
    <row r="74" spans="1:7" x14ac:dyDescent="0.3">
      <c r="A74">
        <f>VLOOKUP(B74,BD!$A$1:$B$79,2,0)</f>
        <v>37999</v>
      </c>
      <c r="B74" t="s">
        <v>86</v>
      </c>
      <c r="C74" t="s">
        <v>100</v>
      </c>
      <c r="D74" t="s">
        <v>173</v>
      </c>
      <c r="E74" t="str">
        <f t="shared" si="2"/>
        <v>QC240916VR-3.jpg</v>
      </c>
      <c r="G74" s="6" t="str">
        <f t="shared" si="3"/>
        <v>http://189.211.112.106/uploads/qry/QC240916VR-3.jpg</v>
      </c>
    </row>
    <row r="75" spans="1:7" x14ac:dyDescent="0.3">
      <c r="A75">
        <f>VLOOKUP(B75,BD!$A$1:$B$79,2,0)</f>
        <v>37999</v>
      </c>
      <c r="B75" t="s">
        <v>86</v>
      </c>
      <c r="C75" t="s">
        <v>101</v>
      </c>
      <c r="D75" t="s">
        <v>173</v>
      </c>
      <c r="E75" t="str">
        <f t="shared" si="2"/>
        <v>QC240916VR-4.jpg</v>
      </c>
      <c r="G75" s="6" t="str">
        <f t="shared" si="3"/>
        <v>http://189.211.112.106/uploads/qry/QC240916VR-4.jpg</v>
      </c>
    </row>
    <row r="76" spans="1:7" x14ac:dyDescent="0.3">
      <c r="A76">
        <f>VLOOKUP(B76,BD!$A$1:$B$79,2,0)</f>
        <v>37999</v>
      </c>
      <c r="B76" t="s">
        <v>86</v>
      </c>
      <c r="C76" t="s">
        <v>102</v>
      </c>
      <c r="D76" t="s">
        <v>173</v>
      </c>
      <c r="E76" t="str">
        <f t="shared" si="2"/>
        <v>QC240916VR-5.jpg</v>
      </c>
      <c r="G76" s="6" t="str">
        <f t="shared" si="3"/>
        <v>http://189.211.112.106/uploads/qry/QC240916VR-5.jpg</v>
      </c>
    </row>
    <row r="77" spans="1:7" x14ac:dyDescent="0.3">
      <c r="A77">
        <f>VLOOKUP(B77,BD!$A$1:$B$79,2,0)</f>
        <v>38000</v>
      </c>
      <c r="B77" t="s">
        <v>87</v>
      </c>
      <c r="C77" t="s">
        <v>98</v>
      </c>
      <c r="D77" t="s">
        <v>173</v>
      </c>
      <c r="E77" t="str">
        <f t="shared" si="2"/>
        <v>QC240916VR-1.jpg</v>
      </c>
      <c r="G77" s="6" t="str">
        <f t="shared" si="3"/>
        <v>http://189.211.112.106/uploads/qry/QC240916VR-1.jpg</v>
      </c>
    </row>
    <row r="78" spans="1:7" x14ac:dyDescent="0.3">
      <c r="A78">
        <f>VLOOKUP(B78,BD!$A$1:$B$79,2,0)</f>
        <v>38000</v>
      </c>
      <c r="B78" t="s">
        <v>87</v>
      </c>
      <c r="C78" t="s">
        <v>99</v>
      </c>
      <c r="D78" t="s">
        <v>173</v>
      </c>
      <c r="E78" t="str">
        <f t="shared" si="2"/>
        <v>QC240916VR-2.jpg</v>
      </c>
      <c r="G78" s="6" t="str">
        <f t="shared" si="3"/>
        <v>http://189.211.112.106/uploads/qry/QC240916VR-2.jpg</v>
      </c>
    </row>
    <row r="79" spans="1:7" x14ac:dyDescent="0.3">
      <c r="A79">
        <f>VLOOKUP(B79,BD!$A$1:$B$79,2,0)</f>
        <v>38000</v>
      </c>
      <c r="B79" t="s">
        <v>87</v>
      </c>
      <c r="C79" t="s">
        <v>100</v>
      </c>
      <c r="D79" t="s">
        <v>173</v>
      </c>
      <c r="E79" t="str">
        <f t="shared" si="2"/>
        <v>QC240916VR-3.jpg</v>
      </c>
      <c r="G79" s="6" t="str">
        <f t="shared" si="3"/>
        <v>http://189.211.112.106/uploads/qry/QC240916VR-3.jpg</v>
      </c>
    </row>
    <row r="80" spans="1:7" x14ac:dyDescent="0.3">
      <c r="A80">
        <f>VLOOKUP(B80,BD!$A$1:$B$79,2,0)</f>
        <v>38000</v>
      </c>
      <c r="B80" t="s">
        <v>87</v>
      </c>
      <c r="C80" t="s">
        <v>101</v>
      </c>
      <c r="D80" t="s">
        <v>173</v>
      </c>
      <c r="E80" t="str">
        <f t="shared" si="2"/>
        <v>QC240916VR-4.jpg</v>
      </c>
      <c r="G80" s="6" t="str">
        <f t="shared" si="3"/>
        <v>http://189.211.112.106/uploads/qry/QC240916VR-4.jpg</v>
      </c>
    </row>
    <row r="81" spans="1:7" x14ac:dyDescent="0.3">
      <c r="A81">
        <f>VLOOKUP(B81,BD!$A$1:$B$79,2,0)</f>
        <v>38000</v>
      </c>
      <c r="B81" t="s">
        <v>87</v>
      </c>
      <c r="C81" t="s">
        <v>102</v>
      </c>
      <c r="D81" t="s">
        <v>173</v>
      </c>
      <c r="E81" t="str">
        <f t="shared" si="2"/>
        <v>QC240916VR-5.jpg</v>
      </c>
      <c r="G81" s="6" t="str">
        <f t="shared" si="3"/>
        <v>http://189.211.112.106/uploads/qry/QC240916VR-5.jpg</v>
      </c>
    </row>
    <row r="82" spans="1:7" x14ac:dyDescent="0.3">
      <c r="A82">
        <f>VLOOKUP(B82,BD!$A$1:$B$79,2,0)</f>
        <v>38001</v>
      </c>
      <c r="B82" t="s">
        <v>16</v>
      </c>
      <c r="C82" t="s">
        <v>103</v>
      </c>
      <c r="D82" t="s">
        <v>174</v>
      </c>
      <c r="E82" t="str">
        <f t="shared" si="2"/>
        <v>QD030051HS-1.jpg</v>
      </c>
      <c r="G82" s="6" t="str">
        <f t="shared" si="3"/>
        <v>http://189.211.112.106/uploads/qry/QD030051HS-1.jpg</v>
      </c>
    </row>
    <row r="83" spans="1:7" x14ac:dyDescent="0.3">
      <c r="A83">
        <f>VLOOKUP(B83,BD!$A$1:$B$79,2,0)</f>
        <v>38001</v>
      </c>
      <c r="B83" t="s">
        <v>16</v>
      </c>
      <c r="C83" t="s">
        <v>104</v>
      </c>
      <c r="D83" t="s">
        <v>174</v>
      </c>
      <c r="E83" t="str">
        <f t="shared" si="2"/>
        <v>QD030051HS-2.jpg</v>
      </c>
      <c r="G83" s="6" t="str">
        <f t="shared" si="3"/>
        <v>http://189.211.112.106/uploads/qry/QD030051HS-2.jpg</v>
      </c>
    </row>
    <row r="84" spans="1:7" x14ac:dyDescent="0.3">
      <c r="A84">
        <f>VLOOKUP(B84,BD!$A$1:$B$79,2,0)</f>
        <v>38001</v>
      </c>
      <c r="B84" t="s">
        <v>16</v>
      </c>
      <c r="C84" t="s">
        <v>105</v>
      </c>
      <c r="D84" t="s">
        <v>174</v>
      </c>
      <c r="E84" t="str">
        <f t="shared" si="2"/>
        <v>QD030051HS-3.jpg</v>
      </c>
      <c r="G84" s="6" t="str">
        <f t="shared" si="3"/>
        <v>http://189.211.112.106/uploads/qry/QD030051HS-3.jpg</v>
      </c>
    </row>
    <row r="85" spans="1:7" x14ac:dyDescent="0.3">
      <c r="A85">
        <f>VLOOKUP(B85,BD!$A$1:$B$79,2,0)</f>
        <v>38001</v>
      </c>
      <c r="B85" t="s">
        <v>16</v>
      </c>
      <c r="C85" t="s">
        <v>106</v>
      </c>
      <c r="D85" t="s">
        <v>174</v>
      </c>
      <c r="E85" t="str">
        <f t="shared" si="2"/>
        <v>QD030051HS-4.jpg</v>
      </c>
      <c r="G85" s="6" t="str">
        <f t="shared" si="3"/>
        <v>http://189.211.112.106/uploads/qry/QD030051HS-4.jpg</v>
      </c>
    </row>
    <row r="86" spans="1:7" x14ac:dyDescent="0.3">
      <c r="A86">
        <f>VLOOKUP(B86,BD!$A$1:$B$79,2,0)</f>
        <v>38001</v>
      </c>
      <c r="B86" t="s">
        <v>16</v>
      </c>
      <c r="C86" t="s">
        <v>107</v>
      </c>
      <c r="D86" t="s">
        <v>174</v>
      </c>
      <c r="E86" t="str">
        <f t="shared" si="2"/>
        <v>QD030051HS-5.jpg</v>
      </c>
      <c r="G86" s="6" t="str">
        <f t="shared" si="3"/>
        <v>http://189.211.112.106/uploads/qry/QD030051HS-5.jpg</v>
      </c>
    </row>
    <row r="87" spans="1:7" x14ac:dyDescent="0.3">
      <c r="A87">
        <f>VLOOKUP(B87,BD!$A$1:$B$79,2,0)</f>
        <v>38002</v>
      </c>
      <c r="B87" t="s">
        <v>17</v>
      </c>
      <c r="C87" t="s">
        <v>103</v>
      </c>
      <c r="D87" t="s">
        <v>174</v>
      </c>
      <c r="E87" t="str">
        <f t="shared" si="2"/>
        <v>QD030051HS-1.jpg</v>
      </c>
      <c r="G87" s="6" t="str">
        <f t="shared" si="3"/>
        <v>http://189.211.112.106/uploads/qry/QD030051HS-1.jpg</v>
      </c>
    </row>
    <row r="88" spans="1:7" x14ac:dyDescent="0.3">
      <c r="A88">
        <f>VLOOKUP(B88,BD!$A$1:$B$79,2,0)</f>
        <v>38002</v>
      </c>
      <c r="B88" t="s">
        <v>17</v>
      </c>
      <c r="C88" t="s">
        <v>104</v>
      </c>
      <c r="D88" t="s">
        <v>174</v>
      </c>
      <c r="E88" t="str">
        <f t="shared" si="2"/>
        <v>QD030051HS-2.jpg</v>
      </c>
      <c r="G88" s="6" t="str">
        <f t="shared" si="3"/>
        <v>http://189.211.112.106/uploads/qry/QD030051HS-2.jpg</v>
      </c>
    </row>
    <row r="89" spans="1:7" x14ac:dyDescent="0.3">
      <c r="A89">
        <f>VLOOKUP(B89,BD!$A$1:$B$79,2,0)</f>
        <v>38002</v>
      </c>
      <c r="B89" t="s">
        <v>17</v>
      </c>
      <c r="C89" t="s">
        <v>105</v>
      </c>
      <c r="D89" t="s">
        <v>174</v>
      </c>
      <c r="E89" t="str">
        <f t="shared" si="2"/>
        <v>QD030051HS-3.jpg</v>
      </c>
      <c r="G89" s="6" t="str">
        <f t="shared" si="3"/>
        <v>http://189.211.112.106/uploads/qry/QD030051HS-3.jpg</v>
      </c>
    </row>
    <row r="90" spans="1:7" x14ac:dyDescent="0.3">
      <c r="A90">
        <f>VLOOKUP(B90,BD!$A$1:$B$79,2,0)</f>
        <v>38002</v>
      </c>
      <c r="B90" t="s">
        <v>17</v>
      </c>
      <c r="C90" t="s">
        <v>106</v>
      </c>
      <c r="D90" t="s">
        <v>174</v>
      </c>
      <c r="E90" t="str">
        <f t="shared" si="2"/>
        <v>QD030051HS-4.jpg</v>
      </c>
      <c r="G90" s="6" t="str">
        <f t="shared" si="3"/>
        <v>http://189.211.112.106/uploads/qry/QD030051HS-4.jpg</v>
      </c>
    </row>
    <row r="91" spans="1:7" x14ac:dyDescent="0.3">
      <c r="A91">
        <f>VLOOKUP(B91,BD!$A$1:$B$79,2,0)</f>
        <v>38002</v>
      </c>
      <c r="B91" t="s">
        <v>17</v>
      </c>
      <c r="C91" t="s">
        <v>107</v>
      </c>
      <c r="D91" t="s">
        <v>174</v>
      </c>
      <c r="E91" t="str">
        <f t="shared" si="2"/>
        <v>QD030051HS-5.jpg</v>
      </c>
      <c r="G91" s="6" t="str">
        <f t="shared" si="3"/>
        <v>http://189.211.112.106/uploads/qry/QD030051HS-5.jpg</v>
      </c>
    </row>
    <row r="92" spans="1:7" x14ac:dyDescent="0.3">
      <c r="A92">
        <f>VLOOKUP(B92,BD!$A$1:$B$79,2,0)</f>
        <v>38003</v>
      </c>
      <c r="B92" t="s">
        <v>18</v>
      </c>
      <c r="C92" t="s">
        <v>103</v>
      </c>
      <c r="D92" t="s">
        <v>174</v>
      </c>
      <c r="E92" t="str">
        <f t="shared" si="2"/>
        <v>QD030051HS-1.jpg</v>
      </c>
      <c r="G92" s="6" t="str">
        <f t="shared" si="3"/>
        <v>http://189.211.112.106/uploads/qry/QD030051HS-1.jpg</v>
      </c>
    </row>
    <row r="93" spans="1:7" x14ac:dyDescent="0.3">
      <c r="A93">
        <f>VLOOKUP(B93,BD!$A$1:$B$79,2,0)</f>
        <v>38003</v>
      </c>
      <c r="B93" t="s">
        <v>18</v>
      </c>
      <c r="C93" t="s">
        <v>104</v>
      </c>
      <c r="D93" t="s">
        <v>174</v>
      </c>
      <c r="E93" t="str">
        <f t="shared" si="2"/>
        <v>QD030051HS-2.jpg</v>
      </c>
      <c r="G93" s="6" t="str">
        <f t="shared" si="3"/>
        <v>http://189.211.112.106/uploads/qry/QD030051HS-2.jpg</v>
      </c>
    </row>
    <row r="94" spans="1:7" x14ac:dyDescent="0.3">
      <c r="A94">
        <f>VLOOKUP(B94,BD!$A$1:$B$79,2,0)</f>
        <v>38003</v>
      </c>
      <c r="B94" t="s">
        <v>18</v>
      </c>
      <c r="C94" t="s">
        <v>105</v>
      </c>
      <c r="D94" t="s">
        <v>174</v>
      </c>
      <c r="E94" t="str">
        <f t="shared" si="2"/>
        <v>QD030051HS-3.jpg</v>
      </c>
      <c r="G94" s="6" t="str">
        <f t="shared" si="3"/>
        <v>http://189.211.112.106/uploads/qry/QD030051HS-3.jpg</v>
      </c>
    </row>
    <row r="95" spans="1:7" x14ac:dyDescent="0.3">
      <c r="A95">
        <f>VLOOKUP(B95,BD!$A$1:$B$79,2,0)</f>
        <v>38003</v>
      </c>
      <c r="B95" t="s">
        <v>18</v>
      </c>
      <c r="C95" t="s">
        <v>106</v>
      </c>
      <c r="D95" t="s">
        <v>174</v>
      </c>
      <c r="E95" t="str">
        <f t="shared" si="2"/>
        <v>QD030051HS-4.jpg</v>
      </c>
      <c r="G95" s="6" t="str">
        <f t="shared" si="3"/>
        <v>http://189.211.112.106/uploads/qry/QD030051HS-4.jpg</v>
      </c>
    </row>
    <row r="96" spans="1:7" x14ac:dyDescent="0.3">
      <c r="A96">
        <f>VLOOKUP(B96,BD!$A$1:$B$79,2,0)</f>
        <v>38003</v>
      </c>
      <c r="B96" t="s">
        <v>18</v>
      </c>
      <c r="C96" t="s">
        <v>107</v>
      </c>
      <c r="D96" t="s">
        <v>174</v>
      </c>
      <c r="E96" t="str">
        <f t="shared" si="2"/>
        <v>QD030051HS-5.jpg</v>
      </c>
      <c r="G96" s="6" t="str">
        <f t="shared" si="3"/>
        <v>http://189.211.112.106/uploads/qry/QD030051HS-5.jpg</v>
      </c>
    </row>
    <row r="97" spans="1:7" x14ac:dyDescent="0.3">
      <c r="A97">
        <f>VLOOKUP(B97,BD!$A$1:$B$79,2,0)</f>
        <v>38004</v>
      </c>
      <c r="B97" t="s">
        <v>19</v>
      </c>
      <c r="C97" t="s">
        <v>108</v>
      </c>
      <c r="D97" t="s">
        <v>174</v>
      </c>
      <c r="E97" t="str">
        <f t="shared" si="2"/>
        <v>QD030051MZ-1.jpg</v>
      </c>
      <c r="G97" s="6" t="str">
        <f t="shared" si="3"/>
        <v>http://189.211.112.106/uploads/qry/QD030051MZ-1.jpg</v>
      </c>
    </row>
    <row r="98" spans="1:7" x14ac:dyDescent="0.3">
      <c r="A98">
        <f>VLOOKUP(B98,BD!$A$1:$B$79,2,0)</f>
        <v>38004</v>
      </c>
      <c r="B98" t="s">
        <v>19</v>
      </c>
      <c r="C98" t="s">
        <v>109</v>
      </c>
      <c r="D98" t="s">
        <v>174</v>
      </c>
      <c r="E98" t="str">
        <f t="shared" si="2"/>
        <v>QD030051MZ-2.jpg</v>
      </c>
      <c r="G98" s="6" t="str">
        <f t="shared" si="3"/>
        <v>http://189.211.112.106/uploads/qry/QD030051MZ-2.jpg</v>
      </c>
    </row>
    <row r="99" spans="1:7" x14ac:dyDescent="0.3">
      <c r="A99">
        <f>VLOOKUP(B99,BD!$A$1:$B$79,2,0)</f>
        <v>38004</v>
      </c>
      <c r="B99" t="s">
        <v>19</v>
      </c>
      <c r="C99" t="s">
        <v>110</v>
      </c>
      <c r="D99" t="s">
        <v>174</v>
      </c>
      <c r="E99" t="str">
        <f t="shared" si="2"/>
        <v>QD030051MZ-3.jpg</v>
      </c>
      <c r="G99" s="6" t="str">
        <f t="shared" si="3"/>
        <v>http://189.211.112.106/uploads/qry/QD030051MZ-3.jpg</v>
      </c>
    </row>
    <row r="100" spans="1:7" x14ac:dyDescent="0.3">
      <c r="A100">
        <f>VLOOKUP(B100,BD!$A$1:$B$79,2,0)</f>
        <v>38004</v>
      </c>
      <c r="B100" t="s">
        <v>19</v>
      </c>
      <c r="C100" t="s">
        <v>111</v>
      </c>
      <c r="D100" t="s">
        <v>174</v>
      </c>
      <c r="E100" t="str">
        <f t="shared" si="2"/>
        <v>QD030051MZ-4.jpg</v>
      </c>
      <c r="G100" s="6" t="str">
        <f t="shared" si="3"/>
        <v>http://189.211.112.106/uploads/qry/QD030051MZ-4.jpg</v>
      </c>
    </row>
    <row r="101" spans="1:7" x14ac:dyDescent="0.3">
      <c r="A101">
        <f>VLOOKUP(B101,BD!$A$1:$B$79,2,0)</f>
        <v>38004</v>
      </c>
      <c r="B101" t="s">
        <v>19</v>
      </c>
      <c r="C101" t="s">
        <v>112</v>
      </c>
      <c r="D101" t="s">
        <v>174</v>
      </c>
      <c r="E101" t="str">
        <f t="shared" si="2"/>
        <v>QD030051MZ-5.jpg</v>
      </c>
      <c r="G101" s="6" t="str">
        <f t="shared" si="3"/>
        <v>http://189.211.112.106/uploads/qry/QD030051MZ-5.jpg</v>
      </c>
    </row>
    <row r="102" spans="1:7" x14ac:dyDescent="0.3">
      <c r="A102">
        <f>VLOOKUP(B102,BD!$A$1:$B$79,2,0)</f>
        <v>38005</v>
      </c>
      <c r="B102" t="s">
        <v>20</v>
      </c>
      <c r="C102" t="s">
        <v>108</v>
      </c>
      <c r="D102" t="s">
        <v>174</v>
      </c>
      <c r="E102" t="str">
        <f t="shared" si="2"/>
        <v>QD030051MZ-1.jpg</v>
      </c>
      <c r="G102" s="6" t="str">
        <f t="shared" si="3"/>
        <v>http://189.211.112.106/uploads/qry/QD030051MZ-1.jpg</v>
      </c>
    </row>
    <row r="103" spans="1:7" x14ac:dyDescent="0.3">
      <c r="A103">
        <f>VLOOKUP(B103,BD!$A$1:$B$79,2,0)</f>
        <v>38005</v>
      </c>
      <c r="B103" t="s">
        <v>20</v>
      </c>
      <c r="C103" t="s">
        <v>109</v>
      </c>
      <c r="D103" t="s">
        <v>174</v>
      </c>
      <c r="E103" t="str">
        <f t="shared" si="2"/>
        <v>QD030051MZ-2.jpg</v>
      </c>
      <c r="G103" s="6" t="str">
        <f t="shared" si="3"/>
        <v>http://189.211.112.106/uploads/qry/QD030051MZ-2.jpg</v>
      </c>
    </row>
    <row r="104" spans="1:7" x14ac:dyDescent="0.3">
      <c r="A104">
        <f>VLOOKUP(B104,BD!$A$1:$B$79,2,0)</f>
        <v>38005</v>
      </c>
      <c r="B104" t="s">
        <v>20</v>
      </c>
      <c r="C104" t="s">
        <v>110</v>
      </c>
      <c r="D104" t="s">
        <v>174</v>
      </c>
      <c r="E104" t="str">
        <f t="shared" si="2"/>
        <v>QD030051MZ-3.jpg</v>
      </c>
      <c r="G104" s="6" t="str">
        <f t="shared" si="3"/>
        <v>http://189.211.112.106/uploads/qry/QD030051MZ-3.jpg</v>
      </c>
    </row>
    <row r="105" spans="1:7" x14ac:dyDescent="0.3">
      <c r="A105">
        <f>VLOOKUP(B105,BD!$A$1:$B$79,2,0)</f>
        <v>38005</v>
      </c>
      <c r="B105" t="s">
        <v>20</v>
      </c>
      <c r="C105" t="s">
        <v>111</v>
      </c>
      <c r="D105" t="s">
        <v>174</v>
      </c>
      <c r="E105" t="str">
        <f t="shared" si="2"/>
        <v>QD030051MZ-4.jpg</v>
      </c>
      <c r="G105" s="6" t="str">
        <f t="shared" si="3"/>
        <v>http://189.211.112.106/uploads/qry/QD030051MZ-4.jpg</v>
      </c>
    </row>
    <row r="106" spans="1:7" x14ac:dyDescent="0.3">
      <c r="A106">
        <f>VLOOKUP(B106,BD!$A$1:$B$79,2,0)</f>
        <v>38005</v>
      </c>
      <c r="B106" t="s">
        <v>20</v>
      </c>
      <c r="C106" t="s">
        <v>112</v>
      </c>
      <c r="D106" t="s">
        <v>174</v>
      </c>
      <c r="E106" t="str">
        <f t="shared" si="2"/>
        <v>QD030051MZ-5.jpg</v>
      </c>
      <c r="G106" s="6" t="str">
        <f t="shared" si="3"/>
        <v>http://189.211.112.106/uploads/qry/QD030051MZ-5.jpg</v>
      </c>
    </row>
    <row r="107" spans="1:7" x14ac:dyDescent="0.3">
      <c r="A107">
        <f>VLOOKUP(B107,BD!$A$1:$B$79,2,0)</f>
        <v>38006</v>
      </c>
      <c r="B107" t="s">
        <v>21</v>
      </c>
      <c r="C107" t="s">
        <v>108</v>
      </c>
      <c r="D107" t="s">
        <v>174</v>
      </c>
      <c r="E107" t="str">
        <f t="shared" si="2"/>
        <v>QD030051MZ-1.jpg</v>
      </c>
      <c r="G107" s="6" t="str">
        <f t="shared" si="3"/>
        <v>http://189.211.112.106/uploads/qry/QD030051MZ-1.jpg</v>
      </c>
    </row>
    <row r="108" spans="1:7" x14ac:dyDescent="0.3">
      <c r="A108">
        <f>VLOOKUP(B108,BD!$A$1:$B$79,2,0)</f>
        <v>38006</v>
      </c>
      <c r="B108" t="s">
        <v>21</v>
      </c>
      <c r="C108" t="s">
        <v>109</v>
      </c>
      <c r="D108" t="s">
        <v>174</v>
      </c>
      <c r="E108" t="str">
        <f t="shared" si="2"/>
        <v>QD030051MZ-2.jpg</v>
      </c>
      <c r="G108" s="6" t="str">
        <f t="shared" si="3"/>
        <v>http://189.211.112.106/uploads/qry/QD030051MZ-2.jpg</v>
      </c>
    </row>
    <row r="109" spans="1:7" x14ac:dyDescent="0.3">
      <c r="A109">
        <f>VLOOKUP(B109,BD!$A$1:$B$79,2,0)</f>
        <v>38006</v>
      </c>
      <c r="B109" t="s">
        <v>21</v>
      </c>
      <c r="C109" t="s">
        <v>110</v>
      </c>
      <c r="D109" t="s">
        <v>174</v>
      </c>
      <c r="E109" t="str">
        <f t="shared" si="2"/>
        <v>QD030051MZ-3.jpg</v>
      </c>
      <c r="G109" s="6" t="str">
        <f t="shared" si="3"/>
        <v>http://189.211.112.106/uploads/qry/QD030051MZ-3.jpg</v>
      </c>
    </row>
    <row r="110" spans="1:7" x14ac:dyDescent="0.3">
      <c r="A110">
        <f>VLOOKUP(B110,BD!$A$1:$B$79,2,0)</f>
        <v>38006</v>
      </c>
      <c r="B110" t="s">
        <v>21</v>
      </c>
      <c r="C110" t="s">
        <v>111</v>
      </c>
      <c r="D110" t="s">
        <v>174</v>
      </c>
      <c r="E110" t="str">
        <f t="shared" si="2"/>
        <v>QD030051MZ-4.jpg</v>
      </c>
      <c r="G110" s="6" t="str">
        <f t="shared" si="3"/>
        <v>http://189.211.112.106/uploads/qry/QD030051MZ-4.jpg</v>
      </c>
    </row>
    <row r="111" spans="1:7" x14ac:dyDescent="0.3">
      <c r="A111">
        <f>VLOOKUP(B111,BD!$A$1:$B$79,2,0)</f>
        <v>38006</v>
      </c>
      <c r="B111" t="s">
        <v>21</v>
      </c>
      <c r="C111" t="s">
        <v>112</v>
      </c>
      <c r="D111" t="s">
        <v>174</v>
      </c>
      <c r="E111" t="str">
        <f t="shared" si="2"/>
        <v>QD030051MZ-5.jpg</v>
      </c>
      <c r="G111" s="6" t="str">
        <f t="shared" si="3"/>
        <v>http://189.211.112.106/uploads/qry/QD030051MZ-5.jpg</v>
      </c>
    </row>
    <row r="112" spans="1:7" x14ac:dyDescent="0.3">
      <c r="A112">
        <f>VLOOKUP(B112,BD!$A$1:$B$79,2,0)</f>
        <v>38007</v>
      </c>
      <c r="B112" t="s">
        <v>22</v>
      </c>
      <c r="C112" t="s">
        <v>113</v>
      </c>
      <c r="D112" t="s">
        <v>174</v>
      </c>
      <c r="E112" t="str">
        <f t="shared" si="2"/>
        <v>QD030051RS-1.jpg</v>
      </c>
      <c r="G112" s="6" t="str">
        <f t="shared" si="3"/>
        <v>http://189.211.112.106/uploads/qry/QD030051RS-1.jpg</v>
      </c>
    </row>
    <row r="113" spans="1:7" x14ac:dyDescent="0.3">
      <c r="A113">
        <f>VLOOKUP(B113,BD!$A$1:$B$79,2,0)</f>
        <v>38007</v>
      </c>
      <c r="B113" t="s">
        <v>22</v>
      </c>
      <c r="C113" t="s">
        <v>114</v>
      </c>
      <c r="D113" t="s">
        <v>174</v>
      </c>
      <c r="E113" t="str">
        <f t="shared" si="2"/>
        <v>QD030051RS-2.jpg</v>
      </c>
      <c r="G113" s="6" t="str">
        <f t="shared" si="3"/>
        <v>http://189.211.112.106/uploads/qry/QD030051RS-2.jpg</v>
      </c>
    </row>
    <row r="114" spans="1:7" x14ac:dyDescent="0.3">
      <c r="A114">
        <f>VLOOKUP(B114,BD!$A$1:$B$79,2,0)</f>
        <v>38007</v>
      </c>
      <c r="B114" t="s">
        <v>22</v>
      </c>
      <c r="C114" t="s">
        <v>115</v>
      </c>
      <c r="D114" t="s">
        <v>174</v>
      </c>
      <c r="E114" t="str">
        <f t="shared" si="2"/>
        <v>QD030051RS-3.jpg</v>
      </c>
      <c r="G114" s="6" t="str">
        <f t="shared" si="3"/>
        <v>http://189.211.112.106/uploads/qry/QD030051RS-3.jpg</v>
      </c>
    </row>
    <row r="115" spans="1:7" x14ac:dyDescent="0.3">
      <c r="A115">
        <f>VLOOKUP(B115,BD!$A$1:$B$79,2,0)</f>
        <v>38007</v>
      </c>
      <c r="B115" t="s">
        <v>22</v>
      </c>
      <c r="C115" t="s">
        <v>116</v>
      </c>
      <c r="D115" t="s">
        <v>174</v>
      </c>
      <c r="E115" t="str">
        <f t="shared" si="2"/>
        <v>QD030051RS-4.jpg</v>
      </c>
      <c r="G115" s="6" t="str">
        <f t="shared" si="3"/>
        <v>http://189.211.112.106/uploads/qry/QD030051RS-4.jpg</v>
      </c>
    </row>
    <row r="116" spans="1:7" x14ac:dyDescent="0.3">
      <c r="A116">
        <f>VLOOKUP(B116,BD!$A$1:$B$79,2,0)</f>
        <v>38007</v>
      </c>
      <c r="B116" t="s">
        <v>22</v>
      </c>
      <c r="C116" t="s">
        <v>117</v>
      </c>
      <c r="D116" t="s">
        <v>174</v>
      </c>
      <c r="E116" t="str">
        <f t="shared" si="2"/>
        <v>QD030051RS-5.jpg</v>
      </c>
      <c r="G116" s="6" t="str">
        <f t="shared" si="3"/>
        <v>http://189.211.112.106/uploads/qry/QD030051RS-5.jpg</v>
      </c>
    </row>
    <row r="117" spans="1:7" x14ac:dyDescent="0.3">
      <c r="A117">
        <f>VLOOKUP(B117,BD!$A$1:$B$79,2,0)</f>
        <v>38008</v>
      </c>
      <c r="B117" t="s">
        <v>23</v>
      </c>
      <c r="C117" t="s">
        <v>113</v>
      </c>
      <c r="D117" t="s">
        <v>174</v>
      </c>
      <c r="E117" t="str">
        <f t="shared" si="2"/>
        <v>QD030051RS-1.jpg</v>
      </c>
      <c r="G117" s="6" t="str">
        <f t="shared" si="3"/>
        <v>http://189.211.112.106/uploads/qry/QD030051RS-1.jpg</v>
      </c>
    </row>
    <row r="118" spans="1:7" x14ac:dyDescent="0.3">
      <c r="A118">
        <f>VLOOKUP(B118,BD!$A$1:$B$79,2,0)</f>
        <v>38008</v>
      </c>
      <c r="B118" t="s">
        <v>23</v>
      </c>
      <c r="C118" t="s">
        <v>114</v>
      </c>
      <c r="D118" t="s">
        <v>174</v>
      </c>
      <c r="E118" t="str">
        <f t="shared" si="2"/>
        <v>QD030051RS-2.jpg</v>
      </c>
      <c r="G118" s="6" t="str">
        <f t="shared" si="3"/>
        <v>http://189.211.112.106/uploads/qry/QD030051RS-2.jpg</v>
      </c>
    </row>
    <row r="119" spans="1:7" x14ac:dyDescent="0.3">
      <c r="A119">
        <f>VLOOKUP(B119,BD!$A$1:$B$79,2,0)</f>
        <v>38008</v>
      </c>
      <c r="B119" t="s">
        <v>23</v>
      </c>
      <c r="C119" t="s">
        <v>115</v>
      </c>
      <c r="D119" t="s">
        <v>174</v>
      </c>
      <c r="E119" t="str">
        <f t="shared" si="2"/>
        <v>QD030051RS-3.jpg</v>
      </c>
      <c r="G119" s="6" t="str">
        <f t="shared" si="3"/>
        <v>http://189.211.112.106/uploads/qry/QD030051RS-3.jpg</v>
      </c>
    </row>
    <row r="120" spans="1:7" x14ac:dyDescent="0.3">
      <c r="A120">
        <f>VLOOKUP(B120,BD!$A$1:$B$79,2,0)</f>
        <v>38008</v>
      </c>
      <c r="B120" t="s">
        <v>23</v>
      </c>
      <c r="C120" t="s">
        <v>116</v>
      </c>
      <c r="D120" t="s">
        <v>174</v>
      </c>
      <c r="E120" t="str">
        <f t="shared" si="2"/>
        <v>QD030051RS-4.jpg</v>
      </c>
      <c r="G120" s="6" t="str">
        <f t="shared" si="3"/>
        <v>http://189.211.112.106/uploads/qry/QD030051RS-4.jpg</v>
      </c>
    </row>
    <row r="121" spans="1:7" x14ac:dyDescent="0.3">
      <c r="A121">
        <f>VLOOKUP(B121,BD!$A$1:$B$79,2,0)</f>
        <v>38008</v>
      </c>
      <c r="B121" t="s">
        <v>23</v>
      </c>
      <c r="C121" t="s">
        <v>117</v>
      </c>
      <c r="D121" t="s">
        <v>174</v>
      </c>
      <c r="E121" t="str">
        <f t="shared" si="2"/>
        <v>QD030051RS-5.jpg</v>
      </c>
      <c r="G121" s="6" t="str">
        <f t="shared" si="3"/>
        <v>http://189.211.112.106/uploads/qry/QD030051RS-5.jpg</v>
      </c>
    </row>
    <row r="122" spans="1:7" x14ac:dyDescent="0.3">
      <c r="A122">
        <f>VLOOKUP(B122,BD!$A$1:$B$79,2,0)</f>
        <v>38009</v>
      </c>
      <c r="B122" t="s">
        <v>24</v>
      </c>
      <c r="C122" t="s">
        <v>113</v>
      </c>
      <c r="D122" t="s">
        <v>174</v>
      </c>
      <c r="E122" t="str">
        <f t="shared" si="2"/>
        <v>QD030051RS-1.jpg</v>
      </c>
      <c r="G122" s="6" t="str">
        <f t="shared" si="3"/>
        <v>http://189.211.112.106/uploads/qry/QD030051RS-1.jpg</v>
      </c>
    </row>
    <row r="123" spans="1:7" x14ac:dyDescent="0.3">
      <c r="A123">
        <f>VLOOKUP(B123,BD!$A$1:$B$79,2,0)</f>
        <v>38009</v>
      </c>
      <c r="B123" t="s">
        <v>24</v>
      </c>
      <c r="C123" t="s">
        <v>114</v>
      </c>
      <c r="D123" t="s">
        <v>174</v>
      </c>
      <c r="E123" t="str">
        <f t="shared" si="2"/>
        <v>QD030051RS-2.jpg</v>
      </c>
      <c r="G123" s="6" t="str">
        <f t="shared" si="3"/>
        <v>http://189.211.112.106/uploads/qry/QD030051RS-2.jpg</v>
      </c>
    </row>
    <row r="124" spans="1:7" x14ac:dyDescent="0.3">
      <c r="A124">
        <f>VLOOKUP(B124,BD!$A$1:$B$79,2,0)</f>
        <v>38009</v>
      </c>
      <c r="B124" t="s">
        <v>24</v>
      </c>
      <c r="C124" t="s">
        <v>115</v>
      </c>
      <c r="D124" t="s">
        <v>174</v>
      </c>
      <c r="E124" t="str">
        <f t="shared" si="2"/>
        <v>QD030051RS-3.jpg</v>
      </c>
      <c r="G124" s="6" t="str">
        <f t="shared" si="3"/>
        <v>http://189.211.112.106/uploads/qry/QD030051RS-3.jpg</v>
      </c>
    </row>
    <row r="125" spans="1:7" x14ac:dyDescent="0.3">
      <c r="A125">
        <f>VLOOKUP(B125,BD!$A$1:$B$79,2,0)</f>
        <v>38009</v>
      </c>
      <c r="B125" t="s">
        <v>24</v>
      </c>
      <c r="C125" t="s">
        <v>116</v>
      </c>
      <c r="D125" t="s">
        <v>174</v>
      </c>
      <c r="E125" t="str">
        <f t="shared" si="2"/>
        <v>QD030051RS-4.jpg</v>
      </c>
      <c r="G125" s="6" t="str">
        <f t="shared" si="3"/>
        <v>http://189.211.112.106/uploads/qry/QD030051RS-4.jpg</v>
      </c>
    </row>
    <row r="126" spans="1:7" x14ac:dyDescent="0.3">
      <c r="A126">
        <f>VLOOKUP(B126,BD!$A$1:$B$79,2,0)</f>
        <v>38009</v>
      </c>
      <c r="B126" t="s">
        <v>24</v>
      </c>
      <c r="C126" t="s">
        <v>117</v>
      </c>
      <c r="D126" t="s">
        <v>174</v>
      </c>
      <c r="E126" t="str">
        <f t="shared" si="2"/>
        <v>QD030051RS-5.jpg</v>
      </c>
      <c r="G126" s="6" t="str">
        <f t="shared" si="3"/>
        <v>http://189.211.112.106/uploads/qry/QD030051RS-5.jpg</v>
      </c>
    </row>
    <row r="127" spans="1:7" x14ac:dyDescent="0.3">
      <c r="A127">
        <f>VLOOKUP(B127,BD!$A$1:$B$79,2,0)</f>
        <v>38010</v>
      </c>
      <c r="B127" t="s">
        <v>25</v>
      </c>
      <c r="C127" t="s">
        <v>118</v>
      </c>
      <c r="D127" t="s">
        <v>174</v>
      </c>
      <c r="E127" t="str">
        <f t="shared" si="2"/>
        <v>QD030051VR-1.jpg</v>
      </c>
      <c r="G127" s="6" t="str">
        <f t="shared" si="3"/>
        <v>http://189.211.112.106/uploads/qry/QD030051VR-1.jpg</v>
      </c>
    </row>
    <row r="128" spans="1:7" x14ac:dyDescent="0.3">
      <c r="A128">
        <f>VLOOKUP(B128,BD!$A$1:$B$79,2,0)</f>
        <v>38010</v>
      </c>
      <c r="B128" t="s">
        <v>25</v>
      </c>
      <c r="C128" t="s">
        <v>119</v>
      </c>
      <c r="D128" t="s">
        <v>174</v>
      </c>
      <c r="E128" t="str">
        <f t="shared" si="2"/>
        <v>QD030051VR-2.jpg</v>
      </c>
      <c r="G128" s="6" t="str">
        <f t="shared" si="3"/>
        <v>http://189.211.112.106/uploads/qry/QD030051VR-2.jpg</v>
      </c>
    </row>
    <row r="129" spans="1:7" x14ac:dyDescent="0.3">
      <c r="A129">
        <f>VLOOKUP(B129,BD!$A$1:$B$79,2,0)</f>
        <v>38010</v>
      </c>
      <c r="B129" t="s">
        <v>25</v>
      </c>
      <c r="C129" t="s">
        <v>120</v>
      </c>
      <c r="D129" t="s">
        <v>174</v>
      </c>
      <c r="E129" t="str">
        <f t="shared" si="2"/>
        <v>QD030051VR-3.jpg</v>
      </c>
      <c r="G129" s="6" t="str">
        <f t="shared" si="3"/>
        <v>http://189.211.112.106/uploads/qry/QD030051VR-3.jpg</v>
      </c>
    </row>
    <row r="130" spans="1:7" x14ac:dyDescent="0.3">
      <c r="A130">
        <f>VLOOKUP(B130,BD!$A$1:$B$79,2,0)</f>
        <v>38010</v>
      </c>
      <c r="B130" t="s">
        <v>25</v>
      </c>
      <c r="C130" t="s">
        <v>121</v>
      </c>
      <c r="D130" t="s">
        <v>174</v>
      </c>
      <c r="E130" t="str">
        <f t="shared" si="2"/>
        <v>QD030051VR-4.jpg</v>
      </c>
      <c r="G130" s="6" t="str">
        <f t="shared" si="3"/>
        <v>http://189.211.112.106/uploads/qry/QD030051VR-4.jpg</v>
      </c>
    </row>
    <row r="131" spans="1:7" x14ac:dyDescent="0.3">
      <c r="A131">
        <f>VLOOKUP(B131,BD!$A$1:$B$79,2,0)</f>
        <v>38010</v>
      </c>
      <c r="B131" t="s">
        <v>25</v>
      </c>
      <c r="C131" t="s">
        <v>122</v>
      </c>
      <c r="D131" t="s">
        <v>174</v>
      </c>
      <c r="E131" t="str">
        <f t="shared" ref="E131:E194" si="4">CONCATENATE(C131,".jpg")</f>
        <v>QD030051VR-5.jpg</v>
      </c>
      <c r="G131" s="6" t="str">
        <f t="shared" ref="G131:G194" si="5">CONCATENATE("http://189.211.112.106/uploads/qry/",E131)</f>
        <v>http://189.211.112.106/uploads/qry/QD030051VR-5.jpg</v>
      </c>
    </row>
    <row r="132" spans="1:7" x14ac:dyDescent="0.3">
      <c r="A132">
        <f>VLOOKUP(B132,BD!$A$1:$B$79,2,0)</f>
        <v>38011</v>
      </c>
      <c r="B132" t="s">
        <v>26</v>
      </c>
      <c r="C132" t="s">
        <v>118</v>
      </c>
      <c r="D132" t="s">
        <v>174</v>
      </c>
      <c r="E132" t="str">
        <f t="shared" si="4"/>
        <v>QD030051VR-1.jpg</v>
      </c>
      <c r="G132" s="6" t="str">
        <f t="shared" si="5"/>
        <v>http://189.211.112.106/uploads/qry/QD030051VR-1.jpg</v>
      </c>
    </row>
    <row r="133" spans="1:7" x14ac:dyDescent="0.3">
      <c r="A133">
        <f>VLOOKUP(B133,BD!$A$1:$B$79,2,0)</f>
        <v>38011</v>
      </c>
      <c r="B133" t="s">
        <v>26</v>
      </c>
      <c r="C133" t="s">
        <v>119</v>
      </c>
      <c r="D133" t="s">
        <v>174</v>
      </c>
      <c r="E133" t="str">
        <f t="shared" si="4"/>
        <v>QD030051VR-2.jpg</v>
      </c>
      <c r="G133" s="6" t="str">
        <f t="shared" si="5"/>
        <v>http://189.211.112.106/uploads/qry/QD030051VR-2.jpg</v>
      </c>
    </row>
    <row r="134" spans="1:7" x14ac:dyDescent="0.3">
      <c r="A134">
        <f>VLOOKUP(B134,BD!$A$1:$B$79,2,0)</f>
        <v>38011</v>
      </c>
      <c r="B134" t="s">
        <v>26</v>
      </c>
      <c r="C134" t="s">
        <v>120</v>
      </c>
      <c r="D134" t="s">
        <v>174</v>
      </c>
      <c r="E134" t="str">
        <f t="shared" si="4"/>
        <v>QD030051VR-3.jpg</v>
      </c>
      <c r="G134" s="6" t="str">
        <f t="shared" si="5"/>
        <v>http://189.211.112.106/uploads/qry/QD030051VR-3.jpg</v>
      </c>
    </row>
    <row r="135" spans="1:7" x14ac:dyDescent="0.3">
      <c r="A135">
        <f>VLOOKUP(B135,BD!$A$1:$B$79,2,0)</f>
        <v>38011</v>
      </c>
      <c r="B135" t="s">
        <v>26</v>
      </c>
      <c r="C135" t="s">
        <v>121</v>
      </c>
      <c r="D135" t="s">
        <v>174</v>
      </c>
      <c r="E135" t="str">
        <f t="shared" si="4"/>
        <v>QD030051VR-4.jpg</v>
      </c>
      <c r="G135" s="6" t="str">
        <f t="shared" si="5"/>
        <v>http://189.211.112.106/uploads/qry/QD030051VR-4.jpg</v>
      </c>
    </row>
    <row r="136" spans="1:7" x14ac:dyDescent="0.3">
      <c r="A136">
        <f>VLOOKUP(B136,BD!$A$1:$B$79,2,0)</f>
        <v>38011</v>
      </c>
      <c r="B136" t="s">
        <v>26</v>
      </c>
      <c r="C136" t="s">
        <v>122</v>
      </c>
      <c r="D136" t="s">
        <v>174</v>
      </c>
      <c r="E136" t="str">
        <f t="shared" si="4"/>
        <v>QD030051VR-5.jpg</v>
      </c>
      <c r="G136" s="6" t="str">
        <f t="shared" si="5"/>
        <v>http://189.211.112.106/uploads/qry/QD030051VR-5.jpg</v>
      </c>
    </row>
    <row r="137" spans="1:7" x14ac:dyDescent="0.3">
      <c r="A137">
        <f>VLOOKUP(B137,BD!$A$1:$B$79,2,0)</f>
        <v>38012</v>
      </c>
      <c r="B137" t="s">
        <v>27</v>
      </c>
      <c r="C137" t="s">
        <v>118</v>
      </c>
      <c r="D137" t="s">
        <v>174</v>
      </c>
      <c r="E137" t="str">
        <f t="shared" si="4"/>
        <v>QD030051VR-1.jpg</v>
      </c>
      <c r="G137" s="6" t="str">
        <f t="shared" si="5"/>
        <v>http://189.211.112.106/uploads/qry/QD030051VR-1.jpg</v>
      </c>
    </row>
    <row r="138" spans="1:7" x14ac:dyDescent="0.3">
      <c r="A138">
        <f>VLOOKUP(B138,BD!$A$1:$B$79,2,0)</f>
        <v>38012</v>
      </c>
      <c r="B138" t="s">
        <v>27</v>
      </c>
      <c r="C138" t="s">
        <v>119</v>
      </c>
      <c r="D138" t="s">
        <v>174</v>
      </c>
      <c r="E138" t="str">
        <f t="shared" si="4"/>
        <v>QD030051VR-2.jpg</v>
      </c>
      <c r="G138" s="6" t="str">
        <f t="shared" si="5"/>
        <v>http://189.211.112.106/uploads/qry/QD030051VR-2.jpg</v>
      </c>
    </row>
    <row r="139" spans="1:7" x14ac:dyDescent="0.3">
      <c r="A139">
        <f>VLOOKUP(B139,BD!$A$1:$B$79,2,0)</f>
        <v>38012</v>
      </c>
      <c r="B139" t="s">
        <v>27</v>
      </c>
      <c r="C139" t="s">
        <v>120</v>
      </c>
      <c r="D139" t="s">
        <v>174</v>
      </c>
      <c r="E139" t="str">
        <f t="shared" si="4"/>
        <v>QD030051VR-3.jpg</v>
      </c>
      <c r="G139" s="6" t="str">
        <f t="shared" si="5"/>
        <v>http://189.211.112.106/uploads/qry/QD030051VR-3.jpg</v>
      </c>
    </row>
    <row r="140" spans="1:7" x14ac:dyDescent="0.3">
      <c r="A140">
        <f>VLOOKUP(B140,BD!$A$1:$B$79,2,0)</f>
        <v>38012</v>
      </c>
      <c r="B140" t="s">
        <v>27</v>
      </c>
      <c r="C140" t="s">
        <v>121</v>
      </c>
      <c r="D140" t="s">
        <v>174</v>
      </c>
      <c r="E140" t="str">
        <f t="shared" si="4"/>
        <v>QD030051VR-4.jpg</v>
      </c>
      <c r="G140" s="6" t="str">
        <f t="shared" si="5"/>
        <v>http://189.211.112.106/uploads/qry/QD030051VR-4.jpg</v>
      </c>
    </row>
    <row r="141" spans="1:7" x14ac:dyDescent="0.3">
      <c r="A141">
        <f>VLOOKUP(B141,BD!$A$1:$B$79,2,0)</f>
        <v>38012</v>
      </c>
      <c r="B141" t="s">
        <v>27</v>
      </c>
      <c r="C141" t="s">
        <v>122</v>
      </c>
      <c r="D141" t="s">
        <v>174</v>
      </c>
      <c r="E141" t="str">
        <f t="shared" si="4"/>
        <v>QD030051VR-5.jpg</v>
      </c>
      <c r="G141" s="6" t="str">
        <f t="shared" si="5"/>
        <v>http://189.211.112.106/uploads/qry/QD030051VR-5.jpg</v>
      </c>
    </row>
    <row r="142" spans="1:7" x14ac:dyDescent="0.3">
      <c r="A142">
        <f>VLOOKUP(B142,BD!$A$1:$B$79,2,0)</f>
        <v>38013</v>
      </c>
      <c r="B142" t="s">
        <v>28</v>
      </c>
      <c r="C142" t="s">
        <v>123</v>
      </c>
      <c r="D142" t="s">
        <v>175</v>
      </c>
      <c r="E142" t="str">
        <f t="shared" si="4"/>
        <v>QD210800ST-1.jpg</v>
      </c>
      <c r="G142" s="6" t="str">
        <f t="shared" si="5"/>
        <v>http://189.211.112.106/uploads/qry/QD210800ST-1.jpg</v>
      </c>
    </row>
    <row r="143" spans="1:7" x14ac:dyDescent="0.3">
      <c r="A143">
        <f>VLOOKUP(B143,BD!$A$1:$B$79,2,0)</f>
        <v>38013</v>
      </c>
      <c r="B143" t="s">
        <v>28</v>
      </c>
      <c r="C143" t="s">
        <v>124</v>
      </c>
      <c r="D143" t="s">
        <v>175</v>
      </c>
      <c r="E143" t="str">
        <f t="shared" si="4"/>
        <v>QD210800ST-2.jpg</v>
      </c>
      <c r="G143" s="6" t="str">
        <f t="shared" si="5"/>
        <v>http://189.211.112.106/uploads/qry/QD210800ST-2.jpg</v>
      </c>
    </row>
    <row r="144" spans="1:7" x14ac:dyDescent="0.3">
      <c r="A144">
        <f>VLOOKUP(B144,BD!$A$1:$B$79,2,0)</f>
        <v>38013</v>
      </c>
      <c r="B144" t="s">
        <v>28</v>
      </c>
      <c r="C144" t="s">
        <v>125</v>
      </c>
      <c r="D144" t="s">
        <v>175</v>
      </c>
      <c r="E144" t="str">
        <f t="shared" si="4"/>
        <v>QD210800ST-3.jpg</v>
      </c>
      <c r="G144" s="6" t="str">
        <f t="shared" si="5"/>
        <v>http://189.211.112.106/uploads/qry/QD210800ST-3.jpg</v>
      </c>
    </row>
    <row r="145" spans="1:7" x14ac:dyDescent="0.3">
      <c r="A145">
        <f>VLOOKUP(B145,BD!$A$1:$B$79,2,0)</f>
        <v>38013</v>
      </c>
      <c r="B145" t="s">
        <v>28</v>
      </c>
      <c r="C145" t="s">
        <v>126</v>
      </c>
      <c r="D145" t="s">
        <v>175</v>
      </c>
      <c r="E145" t="str">
        <f t="shared" si="4"/>
        <v>QD210800ST-4.jpg</v>
      </c>
      <c r="G145" s="6" t="str">
        <f t="shared" si="5"/>
        <v>http://189.211.112.106/uploads/qry/QD210800ST-4.jpg</v>
      </c>
    </row>
    <row r="146" spans="1:7" x14ac:dyDescent="0.3">
      <c r="A146">
        <f>VLOOKUP(B146,BD!$A$1:$B$79,2,0)</f>
        <v>38013</v>
      </c>
      <c r="B146" t="s">
        <v>28</v>
      </c>
      <c r="C146" t="s">
        <v>127</v>
      </c>
      <c r="D146" t="s">
        <v>175</v>
      </c>
      <c r="E146" t="str">
        <f t="shared" si="4"/>
        <v>QD210800ST-5.jpg</v>
      </c>
      <c r="G146" s="6" t="str">
        <f t="shared" si="5"/>
        <v>http://189.211.112.106/uploads/qry/QD210800ST-5.jpg</v>
      </c>
    </row>
    <row r="147" spans="1:7" x14ac:dyDescent="0.3">
      <c r="A147">
        <f>VLOOKUP(B147,BD!$A$1:$B$79,2,0)</f>
        <v>38014</v>
      </c>
      <c r="B147" t="s">
        <v>29</v>
      </c>
      <c r="C147" t="s">
        <v>123</v>
      </c>
      <c r="D147" t="s">
        <v>175</v>
      </c>
      <c r="E147" t="str">
        <f t="shared" si="4"/>
        <v>QD210800ST-1.jpg</v>
      </c>
      <c r="G147" s="6" t="str">
        <f t="shared" si="5"/>
        <v>http://189.211.112.106/uploads/qry/QD210800ST-1.jpg</v>
      </c>
    </row>
    <row r="148" spans="1:7" x14ac:dyDescent="0.3">
      <c r="A148">
        <f>VLOOKUP(B148,BD!$A$1:$B$79,2,0)</f>
        <v>38014</v>
      </c>
      <c r="B148" t="s">
        <v>29</v>
      </c>
      <c r="C148" t="s">
        <v>124</v>
      </c>
      <c r="D148" t="s">
        <v>175</v>
      </c>
      <c r="E148" t="str">
        <f t="shared" si="4"/>
        <v>QD210800ST-2.jpg</v>
      </c>
      <c r="G148" s="6" t="str">
        <f t="shared" si="5"/>
        <v>http://189.211.112.106/uploads/qry/QD210800ST-2.jpg</v>
      </c>
    </row>
    <row r="149" spans="1:7" x14ac:dyDescent="0.3">
      <c r="A149">
        <f>VLOOKUP(B149,BD!$A$1:$B$79,2,0)</f>
        <v>38014</v>
      </c>
      <c r="B149" t="s">
        <v>29</v>
      </c>
      <c r="C149" t="s">
        <v>125</v>
      </c>
      <c r="D149" t="s">
        <v>175</v>
      </c>
      <c r="E149" t="str">
        <f t="shared" si="4"/>
        <v>QD210800ST-3.jpg</v>
      </c>
      <c r="G149" s="6" t="str">
        <f t="shared" si="5"/>
        <v>http://189.211.112.106/uploads/qry/QD210800ST-3.jpg</v>
      </c>
    </row>
    <row r="150" spans="1:7" x14ac:dyDescent="0.3">
      <c r="A150">
        <f>VLOOKUP(B150,BD!$A$1:$B$79,2,0)</f>
        <v>38014</v>
      </c>
      <c r="B150" t="s">
        <v>29</v>
      </c>
      <c r="C150" t="s">
        <v>126</v>
      </c>
      <c r="D150" t="s">
        <v>175</v>
      </c>
      <c r="E150" t="str">
        <f t="shared" si="4"/>
        <v>QD210800ST-4.jpg</v>
      </c>
      <c r="G150" s="6" t="str">
        <f t="shared" si="5"/>
        <v>http://189.211.112.106/uploads/qry/QD210800ST-4.jpg</v>
      </c>
    </row>
    <row r="151" spans="1:7" x14ac:dyDescent="0.3">
      <c r="A151">
        <f>VLOOKUP(B151,BD!$A$1:$B$79,2,0)</f>
        <v>38014</v>
      </c>
      <c r="B151" t="s">
        <v>29</v>
      </c>
      <c r="C151" t="s">
        <v>127</v>
      </c>
      <c r="D151" t="s">
        <v>175</v>
      </c>
      <c r="E151" t="str">
        <f t="shared" si="4"/>
        <v>QD210800ST-5.jpg</v>
      </c>
      <c r="G151" s="6" t="str">
        <f t="shared" si="5"/>
        <v>http://189.211.112.106/uploads/qry/QD210800ST-5.jpg</v>
      </c>
    </row>
    <row r="152" spans="1:7" x14ac:dyDescent="0.3">
      <c r="A152">
        <f>VLOOKUP(B152,BD!$A$1:$B$79,2,0)</f>
        <v>38015</v>
      </c>
      <c r="B152" t="s">
        <v>30</v>
      </c>
      <c r="C152" t="s">
        <v>123</v>
      </c>
      <c r="D152" t="s">
        <v>175</v>
      </c>
      <c r="E152" t="str">
        <f t="shared" si="4"/>
        <v>QD210800ST-1.jpg</v>
      </c>
      <c r="G152" s="6" t="str">
        <f t="shared" si="5"/>
        <v>http://189.211.112.106/uploads/qry/QD210800ST-1.jpg</v>
      </c>
    </row>
    <row r="153" spans="1:7" x14ac:dyDescent="0.3">
      <c r="A153">
        <f>VLOOKUP(B153,BD!$A$1:$B$79,2,0)</f>
        <v>38015</v>
      </c>
      <c r="B153" t="s">
        <v>30</v>
      </c>
      <c r="C153" t="s">
        <v>124</v>
      </c>
      <c r="D153" t="s">
        <v>175</v>
      </c>
      <c r="E153" t="str">
        <f t="shared" si="4"/>
        <v>QD210800ST-2.jpg</v>
      </c>
      <c r="G153" s="6" t="str">
        <f t="shared" si="5"/>
        <v>http://189.211.112.106/uploads/qry/QD210800ST-2.jpg</v>
      </c>
    </row>
    <row r="154" spans="1:7" x14ac:dyDescent="0.3">
      <c r="A154">
        <f>VLOOKUP(B154,BD!$A$1:$B$79,2,0)</f>
        <v>38015</v>
      </c>
      <c r="B154" t="s">
        <v>30</v>
      </c>
      <c r="C154" t="s">
        <v>125</v>
      </c>
      <c r="D154" t="s">
        <v>175</v>
      </c>
      <c r="E154" t="str">
        <f t="shared" si="4"/>
        <v>QD210800ST-3.jpg</v>
      </c>
      <c r="G154" s="6" t="str">
        <f t="shared" si="5"/>
        <v>http://189.211.112.106/uploads/qry/QD210800ST-3.jpg</v>
      </c>
    </row>
    <row r="155" spans="1:7" x14ac:dyDescent="0.3">
      <c r="A155">
        <f>VLOOKUP(B155,BD!$A$1:$B$79,2,0)</f>
        <v>38015</v>
      </c>
      <c r="B155" t="s">
        <v>30</v>
      </c>
      <c r="C155" t="s">
        <v>126</v>
      </c>
      <c r="D155" t="s">
        <v>175</v>
      </c>
      <c r="E155" t="str">
        <f t="shared" si="4"/>
        <v>QD210800ST-4.jpg</v>
      </c>
      <c r="G155" s="6" t="str">
        <f t="shared" si="5"/>
        <v>http://189.211.112.106/uploads/qry/QD210800ST-4.jpg</v>
      </c>
    </row>
    <row r="156" spans="1:7" x14ac:dyDescent="0.3">
      <c r="A156">
        <f>VLOOKUP(B156,BD!$A$1:$B$79,2,0)</f>
        <v>38015</v>
      </c>
      <c r="B156" t="s">
        <v>30</v>
      </c>
      <c r="C156" t="s">
        <v>127</v>
      </c>
      <c r="D156" t="s">
        <v>175</v>
      </c>
      <c r="E156" t="str">
        <f t="shared" si="4"/>
        <v>QD210800ST-5.jpg</v>
      </c>
      <c r="G156" s="6" t="str">
        <f t="shared" si="5"/>
        <v>http://189.211.112.106/uploads/qry/QD210800ST-5.jpg</v>
      </c>
    </row>
    <row r="157" spans="1:7" x14ac:dyDescent="0.3">
      <c r="A157">
        <f>VLOOKUP(B157,BD!$A$1:$B$79,2,0)</f>
        <v>38016</v>
      </c>
      <c r="B157" t="s">
        <v>31</v>
      </c>
      <c r="C157" t="s">
        <v>123</v>
      </c>
      <c r="D157" t="s">
        <v>175</v>
      </c>
      <c r="E157" t="str">
        <f t="shared" si="4"/>
        <v>QD210800ST-1.jpg</v>
      </c>
      <c r="G157" s="6" t="str">
        <f t="shared" si="5"/>
        <v>http://189.211.112.106/uploads/qry/QD210800ST-1.jpg</v>
      </c>
    </row>
    <row r="158" spans="1:7" x14ac:dyDescent="0.3">
      <c r="A158">
        <f>VLOOKUP(B158,BD!$A$1:$B$79,2,0)</f>
        <v>38016</v>
      </c>
      <c r="B158" t="s">
        <v>31</v>
      </c>
      <c r="C158" t="s">
        <v>124</v>
      </c>
      <c r="D158" t="s">
        <v>175</v>
      </c>
      <c r="E158" t="str">
        <f t="shared" si="4"/>
        <v>QD210800ST-2.jpg</v>
      </c>
      <c r="G158" s="6" t="str">
        <f t="shared" si="5"/>
        <v>http://189.211.112.106/uploads/qry/QD210800ST-2.jpg</v>
      </c>
    </row>
    <row r="159" spans="1:7" x14ac:dyDescent="0.3">
      <c r="A159">
        <f>VLOOKUP(B159,BD!$A$1:$B$79,2,0)</f>
        <v>38016</v>
      </c>
      <c r="B159" t="s">
        <v>31</v>
      </c>
      <c r="C159" t="s">
        <v>125</v>
      </c>
      <c r="D159" t="s">
        <v>175</v>
      </c>
      <c r="E159" t="str">
        <f t="shared" si="4"/>
        <v>QD210800ST-3.jpg</v>
      </c>
      <c r="G159" s="6" t="str">
        <f t="shared" si="5"/>
        <v>http://189.211.112.106/uploads/qry/QD210800ST-3.jpg</v>
      </c>
    </row>
    <row r="160" spans="1:7" x14ac:dyDescent="0.3">
      <c r="A160">
        <f>VLOOKUP(B160,BD!$A$1:$B$79,2,0)</f>
        <v>38016</v>
      </c>
      <c r="B160" t="s">
        <v>31</v>
      </c>
      <c r="C160" t="s">
        <v>126</v>
      </c>
      <c r="D160" t="s">
        <v>175</v>
      </c>
      <c r="E160" t="str">
        <f t="shared" si="4"/>
        <v>QD210800ST-4.jpg</v>
      </c>
      <c r="G160" s="6" t="str">
        <f t="shared" si="5"/>
        <v>http://189.211.112.106/uploads/qry/QD210800ST-4.jpg</v>
      </c>
    </row>
    <row r="161" spans="1:7" x14ac:dyDescent="0.3">
      <c r="A161">
        <f>VLOOKUP(B161,BD!$A$1:$B$79,2,0)</f>
        <v>38016</v>
      </c>
      <c r="B161" t="s">
        <v>31</v>
      </c>
      <c r="C161" t="s">
        <v>127</v>
      </c>
      <c r="D161" t="s">
        <v>175</v>
      </c>
      <c r="E161" t="str">
        <f t="shared" si="4"/>
        <v>QD210800ST-5.jpg</v>
      </c>
      <c r="G161" s="6" t="str">
        <f t="shared" si="5"/>
        <v>http://189.211.112.106/uploads/qry/QD210800ST-5.jpg</v>
      </c>
    </row>
    <row r="162" spans="1:7" x14ac:dyDescent="0.3">
      <c r="A162">
        <f>VLOOKUP(B162,BD!$A$1:$B$79,2,0)</f>
        <v>38017</v>
      </c>
      <c r="B162" t="s">
        <v>32</v>
      </c>
      <c r="C162" t="s">
        <v>123</v>
      </c>
      <c r="D162" t="s">
        <v>175</v>
      </c>
      <c r="E162" t="str">
        <f t="shared" si="4"/>
        <v>QD210800ST-1.jpg</v>
      </c>
      <c r="G162" s="6" t="str">
        <f t="shared" si="5"/>
        <v>http://189.211.112.106/uploads/qry/QD210800ST-1.jpg</v>
      </c>
    </row>
    <row r="163" spans="1:7" x14ac:dyDescent="0.3">
      <c r="A163">
        <f>VLOOKUP(B163,BD!$A$1:$B$79,2,0)</f>
        <v>38017</v>
      </c>
      <c r="B163" t="s">
        <v>32</v>
      </c>
      <c r="C163" t="s">
        <v>124</v>
      </c>
      <c r="D163" t="s">
        <v>175</v>
      </c>
      <c r="E163" t="str">
        <f t="shared" si="4"/>
        <v>QD210800ST-2.jpg</v>
      </c>
      <c r="G163" s="6" t="str">
        <f t="shared" si="5"/>
        <v>http://189.211.112.106/uploads/qry/QD210800ST-2.jpg</v>
      </c>
    </row>
    <row r="164" spans="1:7" x14ac:dyDescent="0.3">
      <c r="A164">
        <f>VLOOKUP(B164,BD!$A$1:$B$79,2,0)</f>
        <v>38017</v>
      </c>
      <c r="B164" t="s">
        <v>32</v>
      </c>
      <c r="C164" t="s">
        <v>125</v>
      </c>
      <c r="D164" t="s">
        <v>175</v>
      </c>
      <c r="E164" t="str">
        <f t="shared" si="4"/>
        <v>QD210800ST-3.jpg</v>
      </c>
      <c r="G164" s="6" t="str">
        <f t="shared" si="5"/>
        <v>http://189.211.112.106/uploads/qry/QD210800ST-3.jpg</v>
      </c>
    </row>
    <row r="165" spans="1:7" x14ac:dyDescent="0.3">
      <c r="A165">
        <f>VLOOKUP(B165,BD!$A$1:$B$79,2,0)</f>
        <v>38017</v>
      </c>
      <c r="B165" t="s">
        <v>32</v>
      </c>
      <c r="C165" t="s">
        <v>126</v>
      </c>
      <c r="D165" t="s">
        <v>175</v>
      </c>
      <c r="E165" t="str">
        <f t="shared" si="4"/>
        <v>QD210800ST-4.jpg</v>
      </c>
      <c r="G165" s="6" t="str">
        <f t="shared" si="5"/>
        <v>http://189.211.112.106/uploads/qry/QD210800ST-4.jpg</v>
      </c>
    </row>
    <row r="166" spans="1:7" x14ac:dyDescent="0.3">
      <c r="A166">
        <f>VLOOKUP(B166,BD!$A$1:$B$79,2,0)</f>
        <v>38017</v>
      </c>
      <c r="B166" t="s">
        <v>32</v>
      </c>
      <c r="C166" t="s">
        <v>127</v>
      </c>
      <c r="D166" t="s">
        <v>175</v>
      </c>
      <c r="E166" t="str">
        <f t="shared" si="4"/>
        <v>QD210800ST-5.jpg</v>
      </c>
      <c r="G166" s="6" t="str">
        <f t="shared" si="5"/>
        <v>http://189.211.112.106/uploads/qry/QD210800ST-5.jpg</v>
      </c>
    </row>
    <row r="167" spans="1:7" x14ac:dyDescent="0.3">
      <c r="A167">
        <f>VLOOKUP(B167,BD!$A$1:$B$79,2,0)</f>
        <v>38018</v>
      </c>
      <c r="B167" t="s">
        <v>33</v>
      </c>
      <c r="C167" t="s">
        <v>123</v>
      </c>
      <c r="D167" t="s">
        <v>175</v>
      </c>
      <c r="E167" t="str">
        <f t="shared" si="4"/>
        <v>QD210800ST-1.jpg</v>
      </c>
      <c r="G167" s="6" t="str">
        <f t="shared" si="5"/>
        <v>http://189.211.112.106/uploads/qry/QD210800ST-1.jpg</v>
      </c>
    </row>
    <row r="168" spans="1:7" x14ac:dyDescent="0.3">
      <c r="A168">
        <f>VLOOKUP(B168,BD!$A$1:$B$79,2,0)</f>
        <v>38018</v>
      </c>
      <c r="B168" t="s">
        <v>33</v>
      </c>
      <c r="C168" t="s">
        <v>124</v>
      </c>
      <c r="D168" t="s">
        <v>175</v>
      </c>
      <c r="E168" t="str">
        <f t="shared" si="4"/>
        <v>QD210800ST-2.jpg</v>
      </c>
      <c r="G168" s="6" t="str">
        <f t="shared" si="5"/>
        <v>http://189.211.112.106/uploads/qry/QD210800ST-2.jpg</v>
      </c>
    </row>
    <row r="169" spans="1:7" x14ac:dyDescent="0.3">
      <c r="A169">
        <f>VLOOKUP(B169,BD!$A$1:$B$79,2,0)</f>
        <v>38018</v>
      </c>
      <c r="B169" t="s">
        <v>33</v>
      </c>
      <c r="C169" t="s">
        <v>125</v>
      </c>
      <c r="D169" t="s">
        <v>175</v>
      </c>
      <c r="E169" t="str">
        <f t="shared" si="4"/>
        <v>QD210800ST-3.jpg</v>
      </c>
      <c r="G169" s="6" t="str">
        <f t="shared" si="5"/>
        <v>http://189.211.112.106/uploads/qry/QD210800ST-3.jpg</v>
      </c>
    </row>
    <row r="170" spans="1:7" x14ac:dyDescent="0.3">
      <c r="A170">
        <f>VLOOKUP(B170,BD!$A$1:$B$79,2,0)</f>
        <v>38018</v>
      </c>
      <c r="B170" t="s">
        <v>33</v>
      </c>
      <c r="C170" t="s">
        <v>126</v>
      </c>
      <c r="D170" t="s">
        <v>175</v>
      </c>
      <c r="E170" t="str">
        <f t="shared" si="4"/>
        <v>QD210800ST-4.jpg</v>
      </c>
      <c r="G170" s="6" t="str">
        <f t="shared" si="5"/>
        <v>http://189.211.112.106/uploads/qry/QD210800ST-4.jpg</v>
      </c>
    </row>
    <row r="171" spans="1:7" x14ac:dyDescent="0.3">
      <c r="A171">
        <f>VLOOKUP(B171,BD!$A$1:$B$79,2,0)</f>
        <v>38018</v>
      </c>
      <c r="B171" t="s">
        <v>33</v>
      </c>
      <c r="C171" t="s">
        <v>127</v>
      </c>
      <c r="D171" t="s">
        <v>175</v>
      </c>
      <c r="E171" t="str">
        <f t="shared" si="4"/>
        <v>QD210800ST-5.jpg</v>
      </c>
      <c r="G171" s="6" t="str">
        <f t="shared" si="5"/>
        <v>http://189.211.112.106/uploads/qry/QD210800ST-5.jpg</v>
      </c>
    </row>
    <row r="172" spans="1:7" x14ac:dyDescent="0.3">
      <c r="A172">
        <f>VLOOKUP(B172,BD!$A$1:$B$79,2,0)</f>
        <v>38019</v>
      </c>
      <c r="B172" t="s">
        <v>34</v>
      </c>
      <c r="C172" t="s">
        <v>128</v>
      </c>
      <c r="D172" t="s">
        <v>176</v>
      </c>
      <c r="E172" t="str">
        <f t="shared" si="4"/>
        <v>QD210806BL-1.jpg</v>
      </c>
      <c r="G172" s="6" t="str">
        <f t="shared" si="5"/>
        <v>http://189.211.112.106/uploads/qry/QD210806BL-1.jpg</v>
      </c>
    </row>
    <row r="173" spans="1:7" x14ac:dyDescent="0.3">
      <c r="A173">
        <f>VLOOKUP(B173,BD!$A$1:$B$79,2,0)</f>
        <v>38019</v>
      </c>
      <c r="B173" t="s">
        <v>34</v>
      </c>
      <c r="C173" t="s">
        <v>129</v>
      </c>
      <c r="D173" t="s">
        <v>176</v>
      </c>
      <c r="E173" t="str">
        <f t="shared" si="4"/>
        <v>QD210806BL-2.jpg</v>
      </c>
      <c r="G173" s="6" t="str">
        <f t="shared" si="5"/>
        <v>http://189.211.112.106/uploads/qry/QD210806BL-2.jpg</v>
      </c>
    </row>
    <row r="174" spans="1:7" x14ac:dyDescent="0.3">
      <c r="A174">
        <f>VLOOKUP(B174,BD!$A$1:$B$79,2,0)</f>
        <v>38019</v>
      </c>
      <c r="B174" t="s">
        <v>34</v>
      </c>
      <c r="C174" t="s">
        <v>130</v>
      </c>
      <c r="D174" t="s">
        <v>176</v>
      </c>
      <c r="E174" t="str">
        <f t="shared" si="4"/>
        <v>QD210806BL-3.jpg</v>
      </c>
      <c r="G174" s="6" t="str">
        <f t="shared" si="5"/>
        <v>http://189.211.112.106/uploads/qry/QD210806BL-3.jpg</v>
      </c>
    </row>
    <row r="175" spans="1:7" x14ac:dyDescent="0.3">
      <c r="A175">
        <f>VLOOKUP(B175,BD!$A$1:$B$79,2,0)</f>
        <v>38019</v>
      </c>
      <c r="B175" t="s">
        <v>34</v>
      </c>
      <c r="C175" t="s">
        <v>131</v>
      </c>
      <c r="D175" t="s">
        <v>176</v>
      </c>
      <c r="E175" t="str">
        <f t="shared" si="4"/>
        <v>QD210806BL-4.jpg</v>
      </c>
      <c r="G175" s="6" t="str">
        <f t="shared" si="5"/>
        <v>http://189.211.112.106/uploads/qry/QD210806BL-4.jpg</v>
      </c>
    </row>
    <row r="176" spans="1:7" x14ac:dyDescent="0.3">
      <c r="A176">
        <f>VLOOKUP(B176,BD!$A$1:$B$79,2,0)</f>
        <v>38019</v>
      </c>
      <c r="B176" t="s">
        <v>34</v>
      </c>
      <c r="C176" t="s">
        <v>132</v>
      </c>
      <c r="D176" t="s">
        <v>176</v>
      </c>
      <c r="E176" t="str">
        <f t="shared" si="4"/>
        <v>QD210806BL-5.jpg</v>
      </c>
      <c r="G176" s="6" t="str">
        <f t="shared" si="5"/>
        <v>http://189.211.112.106/uploads/qry/QD210806BL-5.jpg</v>
      </c>
    </row>
    <row r="177" spans="1:7" x14ac:dyDescent="0.3">
      <c r="A177">
        <f>VLOOKUP(B177,BD!$A$1:$B$79,2,0)</f>
        <v>38020</v>
      </c>
      <c r="B177" t="s">
        <v>35</v>
      </c>
      <c r="C177" t="s">
        <v>128</v>
      </c>
      <c r="D177" t="s">
        <v>176</v>
      </c>
      <c r="E177" t="str">
        <f t="shared" si="4"/>
        <v>QD210806BL-1.jpg</v>
      </c>
      <c r="G177" s="6" t="str">
        <f t="shared" si="5"/>
        <v>http://189.211.112.106/uploads/qry/QD210806BL-1.jpg</v>
      </c>
    </row>
    <row r="178" spans="1:7" x14ac:dyDescent="0.3">
      <c r="A178">
        <f>VLOOKUP(B178,BD!$A$1:$B$79,2,0)</f>
        <v>38020</v>
      </c>
      <c r="B178" t="s">
        <v>35</v>
      </c>
      <c r="C178" t="s">
        <v>129</v>
      </c>
      <c r="D178" t="s">
        <v>176</v>
      </c>
      <c r="E178" t="str">
        <f t="shared" si="4"/>
        <v>QD210806BL-2.jpg</v>
      </c>
      <c r="G178" s="6" t="str">
        <f t="shared" si="5"/>
        <v>http://189.211.112.106/uploads/qry/QD210806BL-2.jpg</v>
      </c>
    </row>
    <row r="179" spans="1:7" x14ac:dyDescent="0.3">
      <c r="A179">
        <f>VLOOKUP(B179,BD!$A$1:$B$79,2,0)</f>
        <v>38020</v>
      </c>
      <c r="B179" t="s">
        <v>35</v>
      </c>
      <c r="C179" t="s">
        <v>130</v>
      </c>
      <c r="D179" t="s">
        <v>176</v>
      </c>
      <c r="E179" t="str">
        <f t="shared" si="4"/>
        <v>QD210806BL-3.jpg</v>
      </c>
      <c r="G179" s="6" t="str">
        <f t="shared" si="5"/>
        <v>http://189.211.112.106/uploads/qry/QD210806BL-3.jpg</v>
      </c>
    </row>
    <row r="180" spans="1:7" x14ac:dyDescent="0.3">
      <c r="A180">
        <f>VLOOKUP(B180,BD!$A$1:$B$79,2,0)</f>
        <v>38020</v>
      </c>
      <c r="B180" t="s">
        <v>35</v>
      </c>
      <c r="C180" t="s">
        <v>131</v>
      </c>
      <c r="D180" t="s">
        <v>176</v>
      </c>
      <c r="E180" t="str">
        <f t="shared" si="4"/>
        <v>QD210806BL-4.jpg</v>
      </c>
      <c r="G180" s="6" t="str">
        <f t="shared" si="5"/>
        <v>http://189.211.112.106/uploads/qry/QD210806BL-4.jpg</v>
      </c>
    </row>
    <row r="181" spans="1:7" x14ac:dyDescent="0.3">
      <c r="A181">
        <f>VLOOKUP(B181,BD!$A$1:$B$79,2,0)</f>
        <v>38020</v>
      </c>
      <c r="B181" t="s">
        <v>35</v>
      </c>
      <c r="C181" t="s">
        <v>132</v>
      </c>
      <c r="D181" t="s">
        <v>176</v>
      </c>
      <c r="E181" t="str">
        <f t="shared" si="4"/>
        <v>QD210806BL-5.jpg</v>
      </c>
      <c r="G181" s="6" t="str">
        <f t="shared" si="5"/>
        <v>http://189.211.112.106/uploads/qry/QD210806BL-5.jpg</v>
      </c>
    </row>
    <row r="182" spans="1:7" x14ac:dyDescent="0.3">
      <c r="A182">
        <f>VLOOKUP(B182,BD!$A$1:$B$79,2,0)</f>
        <v>38021</v>
      </c>
      <c r="B182" t="s">
        <v>36</v>
      </c>
      <c r="C182" t="s">
        <v>128</v>
      </c>
      <c r="D182" t="s">
        <v>176</v>
      </c>
      <c r="E182" t="str">
        <f t="shared" si="4"/>
        <v>QD210806BL-1.jpg</v>
      </c>
      <c r="G182" s="6" t="str">
        <f t="shared" si="5"/>
        <v>http://189.211.112.106/uploads/qry/QD210806BL-1.jpg</v>
      </c>
    </row>
    <row r="183" spans="1:7" x14ac:dyDescent="0.3">
      <c r="A183">
        <f>VLOOKUP(B183,BD!$A$1:$B$79,2,0)</f>
        <v>38021</v>
      </c>
      <c r="B183" t="s">
        <v>36</v>
      </c>
      <c r="C183" t="s">
        <v>129</v>
      </c>
      <c r="D183" t="s">
        <v>176</v>
      </c>
      <c r="E183" t="str">
        <f t="shared" si="4"/>
        <v>QD210806BL-2.jpg</v>
      </c>
      <c r="G183" s="6" t="str">
        <f t="shared" si="5"/>
        <v>http://189.211.112.106/uploads/qry/QD210806BL-2.jpg</v>
      </c>
    </row>
    <row r="184" spans="1:7" x14ac:dyDescent="0.3">
      <c r="A184">
        <f>VLOOKUP(B184,BD!$A$1:$B$79,2,0)</f>
        <v>38021</v>
      </c>
      <c r="B184" t="s">
        <v>36</v>
      </c>
      <c r="C184" t="s">
        <v>130</v>
      </c>
      <c r="D184" t="s">
        <v>176</v>
      </c>
      <c r="E184" t="str">
        <f t="shared" si="4"/>
        <v>QD210806BL-3.jpg</v>
      </c>
      <c r="G184" s="6" t="str">
        <f t="shared" si="5"/>
        <v>http://189.211.112.106/uploads/qry/QD210806BL-3.jpg</v>
      </c>
    </row>
    <row r="185" spans="1:7" x14ac:dyDescent="0.3">
      <c r="A185">
        <f>VLOOKUP(B185,BD!$A$1:$B$79,2,0)</f>
        <v>38021</v>
      </c>
      <c r="B185" t="s">
        <v>36</v>
      </c>
      <c r="C185" t="s">
        <v>131</v>
      </c>
      <c r="D185" t="s">
        <v>176</v>
      </c>
      <c r="E185" t="str">
        <f t="shared" si="4"/>
        <v>QD210806BL-4.jpg</v>
      </c>
      <c r="G185" s="6" t="str">
        <f t="shared" si="5"/>
        <v>http://189.211.112.106/uploads/qry/QD210806BL-4.jpg</v>
      </c>
    </row>
    <row r="186" spans="1:7" x14ac:dyDescent="0.3">
      <c r="A186">
        <f>VLOOKUP(B186,BD!$A$1:$B$79,2,0)</f>
        <v>38021</v>
      </c>
      <c r="B186" t="s">
        <v>36</v>
      </c>
      <c r="C186" t="s">
        <v>132</v>
      </c>
      <c r="D186" t="s">
        <v>176</v>
      </c>
      <c r="E186" t="str">
        <f t="shared" si="4"/>
        <v>QD210806BL-5.jpg</v>
      </c>
      <c r="G186" s="6" t="str">
        <f t="shared" si="5"/>
        <v>http://189.211.112.106/uploads/qry/QD210806BL-5.jpg</v>
      </c>
    </row>
    <row r="187" spans="1:7" x14ac:dyDescent="0.3">
      <c r="A187">
        <f>VLOOKUP(B187,BD!$A$1:$B$79,2,0)</f>
        <v>38022</v>
      </c>
      <c r="B187" t="s">
        <v>37</v>
      </c>
      <c r="C187" t="s">
        <v>128</v>
      </c>
      <c r="D187" t="s">
        <v>176</v>
      </c>
      <c r="E187" t="str">
        <f t="shared" si="4"/>
        <v>QD210806BL-1.jpg</v>
      </c>
      <c r="G187" s="6" t="str">
        <f t="shared" si="5"/>
        <v>http://189.211.112.106/uploads/qry/QD210806BL-1.jpg</v>
      </c>
    </row>
    <row r="188" spans="1:7" x14ac:dyDescent="0.3">
      <c r="A188">
        <f>VLOOKUP(B188,BD!$A$1:$B$79,2,0)</f>
        <v>38022</v>
      </c>
      <c r="B188" t="s">
        <v>37</v>
      </c>
      <c r="C188" t="s">
        <v>129</v>
      </c>
      <c r="D188" t="s">
        <v>176</v>
      </c>
      <c r="E188" t="str">
        <f t="shared" si="4"/>
        <v>QD210806BL-2.jpg</v>
      </c>
      <c r="G188" s="6" t="str">
        <f t="shared" si="5"/>
        <v>http://189.211.112.106/uploads/qry/QD210806BL-2.jpg</v>
      </c>
    </row>
    <row r="189" spans="1:7" x14ac:dyDescent="0.3">
      <c r="A189">
        <f>VLOOKUP(B189,BD!$A$1:$B$79,2,0)</f>
        <v>38022</v>
      </c>
      <c r="B189" t="s">
        <v>37</v>
      </c>
      <c r="C189" t="s">
        <v>130</v>
      </c>
      <c r="D189" t="s">
        <v>176</v>
      </c>
      <c r="E189" t="str">
        <f t="shared" si="4"/>
        <v>QD210806BL-3.jpg</v>
      </c>
      <c r="G189" s="6" t="str">
        <f t="shared" si="5"/>
        <v>http://189.211.112.106/uploads/qry/QD210806BL-3.jpg</v>
      </c>
    </row>
    <row r="190" spans="1:7" x14ac:dyDescent="0.3">
      <c r="A190">
        <f>VLOOKUP(B190,BD!$A$1:$B$79,2,0)</f>
        <v>38022</v>
      </c>
      <c r="B190" t="s">
        <v>37</v>
      </c>
      <c r="C190" t="s">
        <v>131</v>
      </c>
      <c r="D190" t="s">
        <v>176</v>
      </c>
      <c r="E190" t="str">
        <f t="shared" si="4"/>
        <v>QD210806BL-4.jpg</v>
      </c>
      <c r="G190" s="6" t="str">
        <f t="shared" si="5"/>
        <v>http://189.211.112.106/uploads/qry/QD210806BL-4.jpg</v>
      </c>
    </row>
    <row r="191" spans="1:7" x14ac:dyDescent="0.3">
      <c r="A191">
        <f>VLOOKUP(B191,BD!$A$1:$B$79,2,0)</f>
        <v>38022</v>
      </c>
      <c r="B191" t="s">
        <v>37</v>
      </c>
      <c r="C191" t="s">
        <v>132</v>
      </c>
      <c r="D191" t="s">
        <v>176</v>
      </c>
      <c r="E191" t="str">
        <f t="shared" si="4"/>
        <v>QD210806BL-5.jpg</v>
      </c>
      <c r="G191" s="6" t="str">
        <f t="shared" si="5"/>
        <v>http://189.211.112.106/uploads/qry/QD210806BL-5.jpg</v>
      </c>
    </row>
    <row r="192" spans="1:7" x14ac:dyDescent="0.3">
      <c r="A192">
        <f>VLOOKUP(B192,BD!$A$1:$B$79,2,0)</f>
        <v>38023</v>
      </c>
      <c r="B192" t="s">
        <v>38</v>
      </c>
      <c r="C192" t="s">
        <v>128</v>
      </c>
      <c r="D192" t="s">
        <v>176</v>
      </c>
      <c r="E192" t="str">
        <f t="shared" si="4"/>
        <v>QD210806BL-1.jpg</v>
      </c>
      <c r="G192" s="6" t="str">
        <f t="shared" si="5"/>
        <v>http://189.211.112.106/uploads/qry/QD210806BL-1.jpg</v>
      </c>
    </row>
    <row r="193" spans="1:7" x14ac:dyDescent="0.3">
      <c r="A193">
        <f>VLOOKUP(B193,BD!$A$1:$B$79,2,0)</f>
        <v>38023</v>
      </c>
      <c r="B193" t="s">
        <v>38</v>
      </c>
      <c r="C193" t="s">
        <v>129</v>
      </c>
      <c r="D193" t="s">
        <v>176</v>
      </c>
      <c r="E193" t="str">
        <f t="shared" si="4"/>
        <v>QD210806BL-2.jpg</v>
      </c>
      <c r="G193" s="6" t="str">
        <f t="shared" si="5"/>
        <v>http://189.211.112.106/uploads/qry/QD210806BL-2.jpg</v>
      </c>
    </row>
    <row r="194" spans="1:7" x14ac:dyDescent="0.3">
      <c r="A194">
        <f>VLOOKUP(B194,BD!$A$1:$B$79,2,0)</f>
        <v>38023</v>
      </c>
      <c r="B194" t="s">
        <v>38</v>
      </c>
      <c r="C194" t="s">
        <v>130</v>
      </c>
      <c r="D194" t="s">
        <v>176</v>
      </c>
      <c r="E194" t="str">
        <f t="shared" si="4"/>
        <v>QD210806BL-3.jpg</v>
      </c>
      <c r="G194" s="6" t="str">
        <f t="shared" si="5"/>
        <v>http://189.211.112.106/uploads/qry/QD210806BL-3.jpg</v>
      </c>
    </row>
    <row r="195" spans="1:7" x14ac:dyDescent="0.3">
      <c r="A195">
        <f>VLOOKUP(B195,BD!$A$1:$B$79,2,0)</f>
        <v>38023</v>
      </c>
      <c r="B195" t="s">
        <v>38</v>
      </c>
      <c r="C195" t="s">
        <v>131</v>
      </c>
      <c r="D195" t="s">
        <v>176</v>
      </c>
      <c r="E195" t="str">
        <f t="shared" ref="E195:E258" si="6">CONCATENATE(C195,".jpg")</f>
        <v>QD210806BL-4.jpg</v>
      </c>
      <c r="G195" s="6" t="str">
        <f t="shared" ref="G195:G258" si="7">CONCATENATE("http://189.211.112.106/uploads/qry/",E195)</f>
        <v>http://189.211.112.106/uploads/qry/QD210806BL-4.jpg</v>
      </c>
    </row>
    <row r="196" spans="1:7" x14ac:dyDescent="0.3">
      <c r="A196">
        <f>VLOOKUP(B196,BD!$A$1:$B$79,2,0)</f>
        <v>38023</v>
      </c>
      <c r="B196" t="s">
        <v>38</v>
      </c>
      <c r="C196" t="s">
        <v>132</v>
      </c>
      <c r="D196" t="s">
        <v>176</v>
      </c>
      <c r="E196" t="str">
        <f t="shared" si="6"/>
        <v>QD210806BL-5.jpg</v>
      </c>
      <c r="G196" s="6" t="str">
        <f t="shared" si="7"/>
        <v>http://189.211.112.106/uploads/qry/QD210806BL-5.jpg</v>
      </c>
    </row>
    <row r="197" spans="1:7" x14ac:dyDescent="0.3">
      <c r="A197">
        <f>VLOOKUP(B197,BD!$A$1:$B$79,2,0)</f>
        <v>38024</v>
      </c>
      <c r="B197" t="s">
        <v>39</v>
      </c>
      <c r="C197" t="s">
        <v>128</v>
      </c>
      <c r="D197" t="s">
        <v>176</v>
      </c>
      <c r="E197" t="str">
        <f t="shared" si="6"/>
        <v>QD210806BL-1.jpg</v>
      </c>
      <c r="G197" s="6" t="str">
        <f t="shared" si="7"/>
        <v>http://189.211.112.106/uploads/qry/QD210806BL-1.jpg</v>
      </c>
    </row>
    <row r="198" spans="1:7" x14ac:dyDescent="0.3">
      <c r="A198">
        <f>VLOOKUP(B198,BD!$A$1:$B$79,2,0)</f>
        <v>38024</v>
      </c>
      <c r="B198" t="s">
        <v>39</v>
      </c>
      <c r="C198" t="s">
        <v>129</v>
      </c>
      <c r="D198" t="s">
        <v>176</v>
      </c>
      <c r="E198" t="str">
        <f t="shared" si="6"/>
        <v>QD210806BL-2.jpg</v>
      </c>
      <c r="G198" s="6" t="str">
        <f t="shared" si="7"/>
        <v>http://189.211.112.106/uploads/qry/QD210806BL-2.jpg</v>
      </c>
    </row>
    <row r="199" spans="1:7" x14ac:dyDescent="0.3">
      <c r="A199">
        <f>VLOOKUP(B199,BD!$A$1:$B$79,2,0)</f>
        <v>38024</v>
      </c>
      <c r="B199" t="s">
        <v>39</v>
      </c>
      <c r="C199" t="s">
        <v>130</v>
      </c>
      <c r="D199" t="s">
        <v>176</v>
      </c>
      <c r="E199" t="str">
        <f t="shared" si="6"/>
        <v>QD210806BL-3.jpg</v>
      </c>
      <c r="G199" s="6" t="str">
        <f t="shared" si="7"/>
        <v>http://189.211.112.106/uploads/qry/QD210806BL-3.jpg</v>
      </c>
    </row>
    <row r="200" spans="1:7" x14ac:dyDescent="0.3">
      <c r="A200">
        <f>VLOOKUP(B200,BD!$A$1:$B$79,2,0)</f>
        <v>38024</v>
      </c>
      <c r="B200" t="s">
        <v>39</v>
      </c>
      <c r="C200" t="s">
        <v>131</v>
      </c>
      <c r="D200" t="s">
        <v>176</v>
      </c>
      <c r="E200" t="str">
        <f t="shared" si="6"/>
        <v>QD210806BL-4.jpg</v>
      </c>
      <c r="G200" s="6" t="str">
        <f t="shared" si="7"/>
        <v>http://189.211.112.106/uploads/qry/QD210806BL-4.jpg</v>
      </c>
    </row>
    <row r="201" spans="1:7" x14ac:dyDescent="0.3">
      <c r="A201">
        <f>VLOOKUP(B201,BD!$A$1:$B$79,2,0)</f>
        <v>38024</v>
      </c>
      <c r="B201" t="s">
        <v>39</v>
      </c>
      <c r="C201" t="s">
        <v>132</v>
      </c>
      <c r="D201" t="s">
        <v>176</v>
      </c>
      <c r="E201" t="str">
        <f t="shared" si="6"/>
        <v>QD210806BL-5.jpg</v>
      </c>
      <c r="G201" s="6" t="str">
        <f t="shared" si="7"/>
        <v>http://189.211.112.106/uploads/qry/QD210806BL-5.jpg</v>
      </c>
    </row>
    <row r="202" spans="1:7" x14ac:dyDescent="0.3">
      <c r="A202">
        <f>VLOOKUP(B202,BD!$A$1:$B$79,2,0)</f>
        <v>38025</v>
      </c>
      <c r="B202" t="s">
        <v>40</v>
      </c>
      <c r="C202" t="s">
        <v>133</v>
      </c>
      <c r="D202" t="s">
        <v>177</v>
      </c>
      <c r="E202" t="str">
        <f t="shared" si="6"/>
        <v>QD210807SM-1.jpg</v>
      </c>
      <c r="G202" s="6" t="str">
        <f t="shared" si="7"/>
        <v>http://189.211.112.106/uploads/qry/QD210807SM-1.jpg</v>
      </c>
    </row>
    <row r="203" spans="1:7" x14ac:dyDescent="0.3">
      <c r="A203">
        <f>VLOOKUP(B203,BD!$A$1:$B$79,2,0)</f>
        <v>38025</v>
      </c>
      <c r="B203" t="s">
        <v>40</v>
      </c>
      <c r="C203" t="s">
        <v>134</v>
      </c>
      <c r="D203" t="s">
        <v>177</v>
      </c>
      <c r="E203" t="str">
        <f t="shared" si="6"/>
        <v>QD210807SM-2.jpg</v>
      </c>
      <c r="G203" s="6" t="str">
        <f t="shared" si="7"/>
        <v>http://189.211.112.106/uploads/qry/QD210807SM-2.jpg</v>
      </c>
    </row>
    <row r="204" spans="1:7" x14ac:dyDescent="0.3">
      <c r="A204">
        <f>VLOOKUP(B204,BD!$A$1:$B$79,2,0)</f>
        <v>38025</v>
      </c>
      <c r="B204" t="s">
        <v>40</v>
      </c>
      <c r="C204" t="s">
        <v>135</v>
      </c>
      <c r="D204" t="s">
        <v>177</v>
      </c>
      <c r="E204" t="str">
        <f t="shared" si="6"/>
        <v>QD210807SM-3.jpg</v>
      </c>
      <c r="G204" s="6" t="str">
        <f t="shared" si="7"/>
        <v>http://189.211.112.106/uploads/qry/QD210807SM-3.jpg</v>
      </c>
    </row>
    <row r="205" spans="1:7" x14ac:dyDescent="0.3">
      <c r="A205">
        <f>VLOOKUP(B205,BD!$A$1:$B$79,2,0)</f>
        <v>38025</v>
      </c>
      <c r="B205" t="s">
        <v>40</v>
      </c>
      <c r="C205" t="s">
        <v>136</v>
      </c>
      <c r="D205" t="s">
        <v>177</v>
      </c>
      <c r="E205" t="str">
        <f t="shared" si="6"/>
        <v>QD210807SM-4.jpg</v>
      </c>
      <c r="G205" s="6" t="str">
        <f t="shared" si="7"/>
        <v>http://189.211.112.106/uploads/qry/QD210807SM-4.jpg</v>
      </c>
    </row>
    <row r="206" spans="1:7" x14ac:dyDescent="0.3">
      <c r="A206">
        <f>VLOOKUP(B206,BD!$A$1:$B$79,2,0)</f>
        <v>38025</v>
      </c>
      <c r="B206" t="s">
        <v>40</v>
      </c>
      <c r="C206" t="s">
        <v>137</v>
      </c>
      <c r="D206" t="s">
        <v>177</v>
      </c>
      <c r="E206" t="str">
        <f t="shared" si="6"/>
        <v>QD210807SM-5.jpg</v>
      </c>
      <c r="G206" s="6" t="str">
        <f t="shared" si="7"/>
        <v>http://189.211.112.106/uploads/qry/QD210807SM-5.jpg</v>
      </c>
    </row>
    <row r="207" spans="1:7" x14ac:dyDescent="0.3">
      <c r="A207">
        <f>VLOOKUP(B207,BD!$A$1:$B$79,2,0)</f>
        <v>38026</v>
      </c>
      <c r="B207" t="s">
        <v>41</v>
      </c>
      <c r="C207" t="s">
        <v>133</v>
      </c>
      <c r="D207" t="s">
        <v>177</v>
      </c>
      <c r="E207" t="str">
        <f t="shared" si="6"/>
        <v>QD210807SM-1.jpg</v>
      </c>
      <c r="G207" s="6" t="str">
        <f t="shared" si="7"/>
        <v>http://189.211.112.106/uploads/qry/QD210807SM-1.jpg</v>
      </c>
    </row>
    <row r="208" spans="1:7" x14ac:dyDescent="0.3">
      <c r="A208">
        <f>VLOOKUP(B208,BD!$A$1:$B$79,2,0)</f>
        <v>38026</v>
      </c>
      <c r="B208" t="s">
        <v>41</v>
      </c>
      <c r="C208" t="s">
        <v>134</v>
      </c>
      <c r="D208" t="s">
        <v>177</v>
      </c>
      <c r="E208" t="str">
        <f t="shared" si="6"/>
        <v>QD210807SM-2.jpg</v>
      </c>
      <c r="G208" s="6" t="str">
        <f t="shared" si="7"/>
        <v>http://189.211.112.106/uploads/qry/QD210807SM-2.jpg</v>
      </c>
    </row>
    <row r="209" spans="1:7" x14ac:dyDescent="0.3">
      <c r="A209">
        <f>VLOOKUP(B209,BD!$A$1:$B$79,2,0)</f>
        <v>38026</v>
      </c>
      <c r="B209" t="s">
        <v>41</v>
      </c>
      <c r="C209" t="s">
        <v>135</v>
      </c>
      <c r="D209" t="s">
        <v>177</v>
      </c>
      <c r="E209" t="str">
        <f t="shared" si="6"/>
        <v>QD210807SM-3.jpg</v>
      </c>
      <c r="G209" s="6" t="str">
        <f t="shared" si="7"/>
        <v>http://189.211.112.106/uploads/qry/QD210807SM-3.jpg</v>
      </c>
    </row>
    <row r="210" spans="1:7" x14ac:dyDescent="0.3">
      <c r="A210">
        <f>VLOOKUP(B210,BD!$A$1:$B$79,2,0)</f>
        <v>38026</v>
      </c>
      <c r="B210" t="s">
        <v>41</v>
      </c>
      <c r="C210" t="s">
        <v>136</v>
      </c>
      <c r="D210" t="s">
        <v>177</v>
      </c>
      <c r="E210" t="str">
        <f t="shared" si="6"/>
        <v>QD210807SM-4.jpg</v>
      </c>
      <c r="G210" s="6" t="str">
        <f t="shared" si="7"/>
        <v>http://189.211.112.106/uploads/qry/QD210807SM-4.jpg</v>
      </c>
    </row>
    <row r="211" spans="1:7" x14ac:dyDescent="0.3">
      <c r="A211">
        <f>VLOOKUP(B211,BD!$A$1:$B$79,2,0)</f>
        <v>38026</v>
      </c>
      <c r="B211" t="s">
        <v>41</v>
      </c>
      <c r="C211" t="s">
        <v>137</v>
      </c>
      <c r="D211" t="s">
        <v>177</v>
      </c>
      <c r="E211" t="str">
        <f t="shared" si="6"/>
        <v>QD210807SM-5.jpg</v>
      </c>
      <c r="G211" s="6" t="str">
        <f t="shared" si="7"/>
        <v>http://189.211.112.106/uploads/qry/QD210807SM-5.jpg</v>
      </c>
    </row>
    <row r="212" spans="1:7" x14ac:dyDescent="0.3">
      <c r="A212">
        <f>VLOOKUP(B212,BD!$A$1:$B$79,2,0)</f>
        <v>38027</v>
      </c>
      <c r="B212" t="s">
        <v>42</v>
      </c>
      <c r="C212" t="s">
        <v>133</v>
      </c>
      <c r="D212" t="s">
        <v>177</v>
      </c>
      <c r="E212" t="str">
        <f t="shared" si="6"/>
        <v>QD210807SM-1.jpg</v>
      </c>
      <c r="G212" s="6" t="str">
        <f t="shared" si="7"/>
        <v>http://189.211.112.106/uploads/qry/QD210807SM-1.jpg</v>
      </c>
    </row>
    <row r="213" spans="1:7" x14ac:dyDescent="0.3">
      <c r="A213">
        <f>VLOOKUP(B213,BD!$A$1:$B$79,2,0)</f>
        <v>38027</v>
      </c>
      <c r="B213" t="s">
        <v>42</v>
      </c>
      <c r="C213" t="s">
        <v>134</v>
      </c>
      <c r="D213" t="s">
        <v>177</v>
      </c>
      <c r="E213" t="str">
        <f t="shared" si="6"/>
        <v>QD210807SM-2.jpg</v>
      </c>
      <c r="G213" s="6" t="str">
        <f t="shared" si="7"/>
        <v>http://189.211.112.106/uploads/qry/QD210807SM-2.jpg</v>
      </c>
    </row>
    <row r="214" spans="1:7" x14ac:dyDescent="0.3">
      <c r="A214">
        <f>VLOOKUP(B214,BD!$A$1:$B$79,2,0)</f>
        <v>38027</v>
      </c>
      <c r="B214" t="s">
        <v>42</v>
      </c>
      <c r="C214" t="s">
        <v>135</v>
      </c>
      <c r="D214" t="s">
        <v>177</v>
      </c>
      <c r="E214" t="str">
        <f t="shared" si="6"/>
        <v>QD210807SM-3.jpg</v>
      </c>
      <c r="G214" s="6" t="str">
        <f t="shared" si="7"/>
        <v>http://189.211.112.106/uploads/qry/QD210807SM-3.jpg</v>
      </c>
    </row>
    <row r="215" spans="1:7" x14ac:dyDescent="0.3">
      <c r="A215">
        <f>VLOOKUP(B215,BD!$A$1:$B$79,2,0)</f>
        <v>38027</v>
      </c>
      <c r="B215" t="s">
        <v>42</v>
      </c>
      <c r="C215" t="s">
        <v>136</v>
      </c>
      <c r="D215" t="s">
        <v>177</v>
      </c>
      <c r="E215" t="str">
        <f t="shared" si="6"/>
        <v>QD210807SM-4.jpg</v>
      </c>
      <c r="G215" s="6" t="str">
        <f t="shared" si="7"/>
        <v>http://189.211.112.106/uploads/qry/QD210807SM-4.jpg</v>
      </c>
    </row>
    <row r="216" spans="1:7" x14ac:dyDescent="0.3">
      <c r="A216">
        <f>VLOOKUP(B216,BD!$A$1:$B$79,2,0)</f>
        <v>38027</v>
      </c>
      <c r="B216" t="s">
        <v>42</v>
      </c>
      <c r="C216" t="s">
        <v>137</v>
      </c>
      <c r="D216" t="s">
        <v>177</v>
      </c>
      <c r="E216" t="str">
        <f t="shared" si="6"/>
        <v>QD210807SM-5.jpg</v>
      </c>
      <c r="G216" s="6" t="str">
        <f t="shared" si="7"/>
        <v>http://189.211.112.106/uploads/qry/QD210807SM-5.jpg</v>
      </c>
    </row>
    <row r="217" spans="1:7" x14ac:dyDescent="0.3">
      <c r="A217">
        <f>VLOOKUP(B217,BD!$A$1:$B$79,2,0)</f>
        <v>38028</v>
      </c>
      <c r="B217" t="s">
        <v>43</v>
      </c>
      <c r="C217" t="s">
        <v>133</v>
      </c>
      <c r="D217" t="s">
        <v>177</v>
      </c>
      <c r="E217" t="str">
        <f t="shared" si="6"/>
        <v>QD210807SM-1.jpg</v>
      </c>
      <c r="G217" s="6" t="str">
        <f t="shared" si="7"/>
        <v>http://189.211.112.106/uploads/qry/QD210807SM-1.jpg</v>
      </c>
    </row>
    <row r="218" spans="1:7" x14ac:dyDescent="0.3">
      <c r="A218">
        <f>VLOOKUP(B218,BD!$A$1:$B$79,2,0)</f>
        <v>38028</v>
      </c>
      <c r="B218" t="s">
        <v>43</v>
      </c>
      <c r="C218" t="s">
        <v>134</v>
      </c>
      <c r="D218" t="s">
        <v>177</v>
      </c>
      <c r="E218" t="str">
        <f t="shared" si="6"/>
        <v>QD210807SM-2.jpg</v>
      </c>
      <c r="G218" s="6" t="str">
        <f t="shared" si="7"/>
        <v>http://189.211.112.106/uploads/qry/QD210807SM-2.jpg</v>
      </c>
    </row>
    <row r="219" spans="1:7" x14ac:dyDescent="0.3">
      <c r="A219">
        <f>VLOOKUP(B219,BD!$A$1:$B$79,2,0)</f>
        <v>38028</v>
      </c>
      <c r="B219" t="s">
        <v>43</v>
      </c>
      <c r="C219" t="s">
        <v>135</v>
      </c>
      <c r="D219" t="s">
        <v>177</v>
      </c>
      <c r="E219" t="str">
        <f t="shared" si="6"/>
        <v>QD210807SM-3.jpg</v>
      </c>
      <c r="G219" s="6" t="str">
        <f t="shared" si="7"/>
        <v>http://189.211.112.106/uploads/qry/QD210807SM-3.jpg</v>
      </c>
    </row>
    <row r="220" spans="1:7" x14ac:dyDescent="0.3">
      <c r="A220">
        <f>VLOOKUP(B220,BD!$A$1:$B$79,2,0)</f>
        <v>38028</v>
      </c>
      <c r="B220" t="s">
        <v>43</v>
      </c>
      <c r="C220" t="s">
        <v>136</v>
      </c>
      <c r="D220" t="s">
        <v>177</v>
      </c>
      <c r="E220" t="str">
        <f t="shared" si="6"/>
        <v>QD210807SM-4.jpg</v>
      </c>
      <c r="G220" s="6" t="str">
        <f t="shared" si="7"/>
        <v>http://189.211.112.106/uploads/qry/QD210807SM-4.jpg</v>
      </c>
    </row>
    <row r="221" spans="1:7" x14ac:dyDescent="0.3">
      <c r="A221">
        <f>VLOOKUP(B221,BD!$A$1:$B$79,2,0)</f>
        <v>38028</v>
      </c>
      <c r="B221" t="s">
        <v>43</v>
      </c>
      <c r="C221" t="s">
        <v>137</v>
      </c>
      <c r="D221" t="s">
        <v>177</v>
      </c>
      <c r="E221" t="str">
        <f t="shared" si="6"/>
        <v>QD210807SM-5.jpg</v>
      </c>
      <c r="G221" s="6" t="str">
        <f t="shared" si="7"/>
        <v>http://189.211.112.106/uploads/qry/QD210807SM-5.jpg</v>
      </c>
    </row>
    <row r="222" spans="1:7" x14ac:dyDescent="0.3">
      <c r="A222">
        <f>VLOOKUP(B222,BD!$A$1:$B$79,2,0)</f>
        <v>38029</v>
      </c>
      <c r="B222" t="s">
        <v>44</v>
      </c>
      <c r="C222" t="s">
        <v>133</v>
      </c>
      <c r="D222" t="s">
        <v>177</v>
      </c>
      <c r="E222" t="str">
        <f t="shared" si="6"/>
        <v>QD210807SM-1.jpg</v>
      </c>
      <c r="G222" s="6" t="str">
        <f t="shared" si="7"/>
        <v>http://189.211.112.106/uploads/qry/QD210807SM-1.jpg</v>
      </c>
    </row>
    <row r="223" spans="1:7" x14ac:dyDescent="0.3">
      <c r="A223">
        <f>VLOOKUP(B223,BD!$A$1:$B$79,2,0)</f>
        <v>38029</v>
      </c>
      <c r="B223" t="s">
        <v>44</v>
      </c>
      <c r="C223" t="s">
        <v>134</v>
      </c>
      <c r="D223" t="s">
        <v>177</v>
      </c>
      <c r="E223" t="str">
        <f t="shared" si="6"/>
        <v>QD210807SM-2.jpg</v>
      </c>
      <c r="G223" s="6" t="str">
        <f t="shared" si="7"/>
        <v>http://189.211.112.106/uploads/qry/QD210807SM-2.jpg</v>
      </c>
    </row>
    <row r="224" spans="1:7" x14ac:dyDescent="0.3">
      <c r="A224">
        <f>VLOOKUP(B224,BD!$A$1:$B$79,2,0)</f>
        <v>38029</v>
      </c>
      <c r="B224" t="s">
        <v>44</v>
      </c>
      <c r="C224" t="s">
        <v>135</v>
      </c>
      <c r="D224" t="s">
        <v>177</v>
      </c>
      <c r="E224" t="str">
        <f t="shared" si="6"/>
        <v>QD210807SM-3.jpg</v>
      </c>
      <c r="G224" s="6" t="str">
        <f t="shared" si="7"/>
        <v>http://189.211.112.106/uploads/qry/QD210807SM-3.jpg</v>
      </c>
    </row>
    <row r="225" spans="1:7" x14ac:dyDescent="0.3">
      <c r="A225">
        <f>VLOOKUP(B225,BD!$A$1:$B$79,2,0)</f>
        <v>38029</v>
      </c>
      <c r="B225" t="s">
        <v>44</v>
      </c>
      <c r="C225" t="s">
        <v>136</v>
      </c>
      <c r="D225" t="s">
        <v>177</v>
      </c>
      <c r="E225" t="str">
        <f t="shared" si="6"/>
        <v>QD210807SM-4.jpg</v>
      </c>
      <c r="G225" s="6" t="str">
        <f t="shared" si="7"/>
        <v>http://189.211.112.106/uploads/qry/QD210807SM-4.jpg</v>
      </c>
    </row>
    <row r="226" spans="1:7" x14ac:dyDescent="0.3">
      <c r="A226">
        <f>VLOOKUP(B226,BD!$A$1:$B$79,2,0)</f>
        <v>38029</v>
      </c>
      <c r="B226" t="s">
        <v>44</v>
      </c>
      <c r="C226" t="s">
        <v>137</v>
      </c>
      <c r="D226" t="s">
        <v>177</v>
      </c>
      <c r="E226" t="str">
        <f t="shared" si="6"/>
        <v>QD210807SM-5.jpg</v>
      </c>
      <c r="G226" s="6" t="str">
        <f t="shared" si="7"/>
        <v>http://189.211.112.106/uploads/qry/QD210807SM-5.jpg</v>
      </c>
    </row>
    <row r="227" spans="1:7" x14ac:dyDescent="0.3">
      <c r="A227">
        <f>VLOOKUP(B227,BD!$A$1:$B$79,2,0)</f>
        <v>38030</v>
      </c>
      <c r="B227" t="s">
        <v>45</v>
      </c>
      <c r="C227" t="s">
        <v>133</v>
      </c>
      <c r="D227" t="s">
        <v>177</v>
      </c>
      <c r="E227" t="str">
        <f t="shared" si="6"/>
        <v>QD210807SM-1.jpg</v>
      </c>
      <c r="G227" s="6" t="str">
        <f t="shared" si="7"/>
        <v>http://189.211.112.106/uploads/qry/QD210807SM-1.jpg</v>
      </c>
    </row>
    <row r="228" spans="1:7" x14ac:dyDescent="0.3">
      <c r="A228">
        <f>VLOOKUP(B228,BD!$A$1:$B$79,2,0)</f>
        <v>38030</v>
      </c>
      <c r="B228" t="s">
        <v>45</v>
      </c>
      <c r="C228" t="s">
        <v>134</v>
      </c>
      <c r="D228" t="s">
        <v>177</v>
      </c>
      <c r="E228" t="str">
        <f t="shared" si="6"/>
        <v>QD210807SM-2.jpg</v>
      </c>
      <c r="G228" s="6" t="str">
        <f t="shared" si="7"/>
        <v>http://189.211.112.106/uploads/qry/QD210807SM-2.jpg</v>
      </c>
    </row>
    <row r="229" spans="1:7" x14ac:dyDescent="0.3">
      <c r="A229">
        <f>VLOOKUP(B229,BD!$A$1:$B$79,2,0)</f>
        <v>38030</v>
      </c>
      <c r="B229" t="s">
        <v>45</v>
      </c>
      <c r="C229" t="s">
        <v>135</v>
      </c>
      <c r="D229" t="s">
        <v>177</v>
      </c>
      <c r="E229" t="str">
        <f t="shared" si="6"/>
        <v>QD210807SM-3.jpg</v>
      </c>
      <c r="G229" s="6" t="str">
        <f t="shared" si="7"/>
        <v>http://189.211.112.106/uploads/qry/QD210807SM-3.jpg</v>
      </c>
    </row>
    <row r="230" spans="1:7" x14ac:dyDescent="0.3">
      <c r="A230">
        <f>VLOOKUP(B230,BD!$A$1:$B$79,2,0)</f>
        <v>38030</v>
      </c>
      <c r="B230" t="s">
        <v>45</v>
      </c>
      <c r="C230" t="s">
        <v>136</v>
      </c>
      <c r="D230" t="s">
        <v>177</v>
      </c>
      <c r="E230" t="str">
        <f t="shared" si="6"/>
        <v>QD210807SM-4.jpg</v>
      </c>
      <c r="G230" s="6" t="str">
        <f t="shared" si="7"/>
        <v>http://189.211.112.106/uploads/qry/QD210807SM-4.jpg</v>
      </c>
    </row>
    <row r="231" spans="1:7" x14ac:dyDescent="0.3">
      <c r="A231">
        <f>VLOOKUP(B231,BD!$A$1:$B$79,2,0)</f>
        <v>38030</v>
      </c>
      <c r="B231" t="s">
        <v>45</v>
      </c>
      <c r="C231" t="s">
        <v>137</v>
      </c>
      <c r="D231" t="s">
        <v>177</v>
      </c>
      <c r="E231" t="str">
        <f t="shared" si="6"/>
        <v>QD210807SM-5.jpg</v>
      </c>
      <c r="G231" s="6" t="str">
        <f t="shared" si="7"/>
        <v>http://189.211.112.106/uploads/qry/QD210807SM-5.jpg</v>
      </c>
    </row>
    <row r="232" spans="1:7" x14ac:dyDescent="0.3">
      <c r="A232">
        <f>VLOOKUP(B232,BD!$A$1:$B$79,2,0)</f>
        <v>38031</v>
      </c>
      <c r="B232" t="s">
        <v>46</v>
      </c>
      <c r="C232" t="s">
        <v>138</v>
      </c>
      <c r="D232" t="s">
        <v>177</v>
      </c>
      <c r="E232" t="str">
        <f t="shared" si="6"/>
        <v>QD210807ST-1.jpg</v>
      </c>
      <c r="G232" s="6" t="str">
        <f t="shared" si="7"/>
        <v>http://189.211.112.106/uploads/qry/QD210807ST-1.jpg</v>
      </c>
    </row>
    <row r="233" spans="1:7" x14ac:dyDescent="0.3">
      <c r="A233">
        <f>VLOOKUP(B233,BD!$A$1:$B$79,2,0)</f>
        <v>38031</v>
      </c>
      <c r="B233" t="s">
        <v>46</v>
      </c>
      <c r="C233" t="s">
        <v>139</v>
      </c>
      <c r="D233" t="s">
        <v>177</v>
      </c>
      <c r="E233" t="str">
        <f t="shared" si="6"/>
        <v>QD210807ST-2.jpg</v>
      </c>
      <c r="G233" s="6" t="str">
        <f t="shared" si="7"/>
        <v>http://189.211.112.106/uploads/qry/QD210807ST-2.jpg</v>
      </c>
    </row>
    <row r="234" spans="1:7" x14ac:dyDescent="0.3">
      <c r="A234">
        <f>VLOOKUP(B234,BD!$A$1:$B$79,2,0)</f>
        <v>38031</v>
      </c>
      <c r="B234" t="s">
        <v>46</v>
      </c>
      <c r="C234" t="s">
        <v>140</v>
      </c>
      <c r="D234" t="s">
        <v>177</v>
      </c>
      <c r="E234" t="str">
        <f t="shared" si="6"/>
        <v>QD210807ST-3.jpg</v>
      </c>
      <c r="G234" s="6" t="str">
        <f t="shared" si="7"/>
        <v>http://189.211.112.106/uploads/qry/QD210807ST-3.jpg</v>
      </c>
    </row>
    <row r="235" spans="1:7" x14ac:dyDescent="0.3">
      <c r="A235">
        <f>VLOOKUP(B235,BD!$A$1:$B$79,2,0)</f>
        <v>38031</v>
      </c>
      <c r="B235" t="s">
        <v>46</v>
      </c>
      <c r="C235" t="s">
        <v>141</v>
      </c>
      <c r="D235" t="s">
        <v>177</v>
      </c>
      <c r="E235" t="str">
        <f t="shared" si="6"/>
        <v>QD210807ST-4.jpg</v>
      </c>
      <c r="G235" s="6" t="str">
        <f t="shared" si="7"/>
        <v>http://189.211.112.106/uploads/qry/QD210807ST-4.jpg</v>
      </c>
    </row>
    <row r="236" spans="1:7" x14ac:dyDescent="0.3">
      <c r="A236">
        <f>VLOOKUP(B236,BD!$A$1:$B$79,2,0)</f>
        <v>38031</v>
      </c>
      <c r="B236" t="s">
        <v>46</v>
      </c>
      <c r="C236" t="s">
        <v>142</v>
      </c>
      <c r="D236" t="s">
        <v>177</v>
      </c>
      <c r="E236" t="str">
        <f t="shared" si="6"/>
        <v>QD210807ST-5.jpg</v>
      </c>
      <c r="G236" s="6" t="str">
        <f t="shared" si="7"/>
        <v>http://189.211.112.106/uploads/qry/QD210807ST-5.jpg</v>
      </c>
    </row>
    <row r="237" spans="1:7" x14ac:dyDescent="0.3">
      <c r="A237">
        <f>VLOOKUP(B237,BD!$A$1:$B$79,2,0)</f>
        <v>38032</v>
      </c>
      <c r="B237" t="s">
        <v>47</v>
      </c>
      <c r="C237" t="s">
        <v>138</v>
      </c>
      <c r="D237" t="s">
        <v>177</v>
      </c>
      <c r="E237" t="str">
        <f t="shared" si="6"/>
        <v>QD210807ST-1.jpg</v>
      </c>
      <c r="G237" s="6" t="str">
        <f t="shared" si="7"/>
        <v>http://189.211.112.106/uploads/qry/QD210807ST-1.jpg</v>
      </c>
    </row>
    <row r="238" spans="1:7" x14ac:dyDescent="0.3">
      <c r="A238">
        <f>VLOOKUP(B238,BD!$A$1:$B$79,2,0)</f>
        <v>38032</v>
      </c>
      <c r="B238" t="s">
        <v>47</v>
      </c>
      <c r="C238" t="s">
        <v>139</v>
      </c>
      <c r="D238" t="s">
        <v>177</v>
      </c>
      <c r="E238" t="str">
        <f t="shared" si="6"/>
        <v>QD210807ST-2.jpg</v>
      </c>
      <c r="G238" s="6" t="str">
        <f t="shared" si="7"/>
        <v>http://189.211.112.106/uploads/qry/QD210807ST-2.jpg</v>
      </c>
    </row>
    <row r="239" spans="1:7" x14ac:dyDescent="0.3">
      <c r="A239">
        <f>VLOOKUP(B239,BD!$A$1:$B$79,2,0)</f>
        <v>38032</v>
      </c>
      <c r="B239" t="s">
        <v>47</v>
      </c>
      <c r="C239" t="s">
        <v>140</v>
      </c>
      <c r="D239" t="s">
        <v>177</v>
      </c>
      <c r="E239" t="str">
        <f t="shared" si="6"/>
        <v>QD210807ST-3.jpg</v>
      </c>
      <c r="G239" s="6" t="str">
        <f t="shared" si="7"/>
        <v>http://189.211.112.106/uploads/qry/QD210807ST-3.jpg</v>
      </c>
    </row>
    <row r="240" spans="1:7" x14ac:dyDescent="0.3">
      <c r="A240">
        <f>VLOOKUP(B240,BD!$A$1:$B$79,2,0)</f>
        <v>38032</v>
      </c>
      <c r="B240" t="s">
        <v>47</v>
      </c>
      <c r="C240" t="s">
        <v>141</v>
      </c>
      <c r="D240" t="s">
        <v>177</v>
      </c>
      <c r="E240" t="str">
        <f t="shared" si="6"/>
        <v>QD210807ST-4.jpg</v>
      </c>
      <c r="G240" s="6" t="str">
        <f t="shared" si="7"/>
        <v>http://189.211.112.106/uploads/qry/QD210807ST-4.jpg</v>
      </c>
    </row>
    <row r="241" spans="1:7" x14ac:dyDescent="0.3">
      <c r="A241">
        <f>VLOOKUP(B241,BD!$A$1:$B$79,2,0)</f>
        <v>38032</v>
      </c>
      <c r="B241" t="s">
        <v>47</v>
      </c>
      <c r="C241" t="s">
        <v>142</v>
      </c>
      <c r="D241" t="s">
        <v>177</v>
      </c>
      <c r="E241" t="str">
        <f t="shared" si="6"/>
        <v>QD210807ST-5.jpg</v>
      </c>
      <c r="G241" s="6" t="str">
        <f t="shared" si="7"/>
        <v>http://189.211.112.106/uploads/qry/QD210807ST-5.jpg</v>
      </c>
    </row>
    <row r="242" spans="1:7" x14ac:dyDescent="0.3">
      <c r="A242">
        <f>VLOOKUP(B242,BD!$A$1:$B$79,2,0)</f>
        <v>38033</v>
      </c>
      <c r="B242" t="s">
        <v>48</v>
      </c>
      <c r="C242" t="s">
        <v>138</v>
      </c>
      <c r="D242" t="s">
        <v>177</v>
      </c>
      <c r="E242" t="str">
        <f t="shared" si="6"/>
        <v>QD210807ST-1.jpg</v>
      </c>
      <c r="G242" s="6" t="str">
        <f t="shared" si="7"/>
        <v>http://189.211.112.106/uploads/qry/QD210807ST-1.jpg</v>
      </c>
    </row>
    <row r="243" spans="1:7" x14ac:dyDescent="0.3">
      <c r="A243">
        <f>VLOOKUP(B243,BD!$A$1:$B$79,2,0)</f>
        <v>38033</v>
      </c>
      <c r="B243" t="s">
        <v>48</v>
      </c>
      <c r="C243" t="s">
        <v>139</v>
      </c>
      <c r="D243" t="s">
        <v>177</v>
      </c>
      <c r="E243" t="str">
        <f t="shared" si="6"/>
        <v>QD210807ST-2.jpg</v>
      </c>
      <c r="G243" s="6" t="str">
        <f t="shared" si="7"/>
        <v>http://189.211.112.106/uploads/qry/QD210807ST-2.jpg</v>
      </c>
    </row>
    <row r="244" spans="1:7" x14ac:dyDescent="0.3">
      <c r="A244">
        <f>VLOOKUP(B244,BD!$A$1:$B$79,2,0)</f>
        <v>38033</v>
      </c>
      <c r="B244" t="s">
        <v>48</v>
      </c>
      <c r="C244" t="s">
        <v>140</v>
      </c>
      <c r="D244" t="s">
        <v>177</v>
      </c>
      <c r="E244" t="str">
        <f t="shared" si="6"/>
        <v>QD210807ST-3.jpg</v>
      </c>
      <c r="G244" s="6" t="str">
        <f t="shared" si="7"/>
        <v>http://189.211.112.106/uploads/qry/QD210807ST-3.jpg</v>
      </c>
    </row>
    <row r="245" spans="1:7" x14ac:dyDescent="0.3">
      <c r="A245">
        <f>VLOOKUP(B245,BD!$A$1:$B$79,2,0)</f>
        <v>38033</v>
      </c>
      <c r="B245" t="s">
        <v>48</v>
      </c>
      <c r="C245" t="s">
        <v>141</v>
      </c>
      <c r="D245" t="s">
        <v>177</v>
      </c>
      <c r="E245" t="str">
        <f t="shared" si="6"/>
        <v>QD210807ST-4.jpg</v>
      </c>
      <c r="G245" s="6" t="str">
        <f t="shared" si="7"/>
        <v>http://189.211.112.106/uploads/qry/QD210807ST-4.jpg</v>
      </c>
    </row>
    <row r="246" spans="1:7" x14ac:dyDescent="0.3">
      <c r="A246">
        <f>VLOOKUP(B246,BD!$A$1:$B$79,2,0)</f>
        <v>38033</v>
      </c>
      <c r="B246" t="s">
        <v>48</v>
      </c>
      <c r="C246" t="s">
        <v>142</v>
      </c>
      <c r="D246" t="s">
        <v>177</v>
      </c>
      <c r="E246" t="str">
        <f t="shared" si="6"/>
        <v>QD210807ST-5.jpg</v>
      </c>
      <c r="G246" s="6" t="str">
        <f t="shared" si="7"/>
        <v>http://189.211.112.106/uploads/qry/QD210807ST-5.jpg</v>
      </c>
    </row>
    <row r="247" spans="1:7" x14ac:dyDescent="0.3">
      <c r="A247">
        <f>VLOOKUP(B247,BD!$A$1:$B$79,2,0)</f>
        <v>38034</v>
      </c>
      <c r="B247" t="s">
        <v>49</v>
      </c>
      <c r="C247" t="s">
        <v>138</v>
      </c>
      <c r="D247" t="s">
        <v>177</v>
      </c>
      <c r="E247" t="str">
        <f t="shared" si="6"/>
        <v>QD210807ST-1.jpg</v>
      </c>
      <c r="G247" s="6" t="str">
        <f t="shared" si="7"/>
        <v>http://189.211.112.106/uploads/qry/QD210807ST-1.jpg</v>
      </c>
    </row>
    <row r="248" spans="1:7" x14ac:dyDescent="0.3">
      <c r="A248">
        <f>VLOOKUP(B248,BD!$A$1:$B$79,2,0)</f>
        <v>38034</v>
      </c>
      <c r="B248" t="s">
        <v>49</v>
      </c>
      <c r="C248" t="s">
        <v>139</v>
      </c>
      <c r="D248" t="s">
        <v>177</v>
      </c>
      <c r="E248" t="str">
        <f t="shared" si="6"/>
        <v>QD210807ST-2.jpg</v>
      </c>
      <c r="G248" s="6" t="str">
        <f t="shared" si="7"/>
        <v>http://189.211.112.106/uploads/qry/QD210807ST-2.jpg</v>
      </c>
    </row>
    <row r="249" spans="1:7" x14ac:dyDescent="0.3">
      <c r="A249">
        <f>VLOOKUP(B249,BD!$A$1:$B$79,2,0)</f>
        <v>38034</v>
      </c>
      <c r="B249" t="s">
        <v>49</v>
      </c>
      <c r="C249" t="s">
        <v>140</v>
      </c>
      <c r="D249" t="s">
        <v>177</v>
      </c>
      <c r="E249" t="str">
        <f t="shared" si="6"/>
        <v>QD210807ST-3.jpg</v>
      </c>
      <c r="G249" s="6" t="str">
        <f t="shared" si="7"/>
        <v>http://189.211.112.106/uploads/qry/QD210807ST-3.jpg</v>
      </c>
    </row>
    <row r="250" spans="1:7" x14ac:dyDescent="0.3">
      <c r="A250">
        <f>VLOOKUP(B250,BD!$A$1:$B$79,2,0)</f>
        <v>38034</v>
      </c>
      <c r="B250" t="s">
        <v>49</v>
      </c>
      <c r="C250" t="s">
        <v>141</v>
      </c>
      <c r="D250" t="s">
        <v>177</v>
      </c>
      <c r="E250" t="str">
        <f t="shared" si="6"/>
        <v>QD210807ST-4.jpg</v>
      </c>
      <c r="G250" s="6" t="str">
        <f t="shared" si="7"/>
        <v>http://189.211.112.106/uploads/qry/QD210807ST-4.jpg</v>
      </c>
    </row>
    <row r="251" spans="1:7" x14ac:dyDescent="0.3">
      <c r="A251">
        <f>VLOOKUP(B251,BD!$A$1:$B$79,2,0)</f>
        <v>38034</v>
      </c>
      <c r="B251" t="s">
        <v>49</v>
      </c>
      <c r="C251" t="s">
        <v>142</v>
      </c>
      <c r="D251" t="s">
        <v>177</v>
      </c>
      <c r="E251" t="str">
        <f t="shared" si="6"/>
        <v>QD210807ST-5.jpg</v>
      </c>
      <c r="G251" s="6" t="str">
        <f t="shared" si="7"/>
        <v>http://189.211.112.106/uploads/qry/QD210807ST-5.jpg</v>
      </c>
    </row>
    <row r="252" spans="1:7" x14ac:dyDescent="0.3">
      <c r="A252">
        <f>VLOOKUP(B252,BD!$A$1:$B$79,2,0)</f>
        <v>38035</v>
      </c>
      <c r="B252" t="s">
        <v>50</v>
      </c>
      <c r="C252" t="s">
        <v>138</v>
      </c>
      <c r="D252" t="s">
        <v>177</v>
      </c>
      <c r="E252" t="str">
        <f t="shared" si="6"/>
        <v>QD210807ST-1.jpg</v>
      </c>
      <c r="G252" s="6" t="str">
        <f t="shared" si="7"/>
        <v>http://189.211.112.106/uploads/qry/QD210807ST-1.jpg</v>
      </c>
    </row>
    <row r="253" spans="1:7" x14ac:dyDescent="0.3">
      <c r="A253">
        <f>VLOOKUP(B253,BD!$A$1:$B$79,2,0)</f>
        <v>38035</v>
      </c>
      <c r="B253" t="s">
        <v>50</v>
      </c>
      <c r="C253" t="s">
        <v>139</v>
      </c>
      <c r="D253" t="s">
        <v>177</v>
      </c>
      <c r="E253" t="str">
        <f t="shared" si="6"/>
        <v>QD210807ST-2.jpg</v>
      </c>
      <c r="G253" s="6" t="str">
        <f t="shared" si="7"/>
        <v>http://189.211.112.106/uploads/qry/QD210807ST-2.jpg</v>
      </c>
    </row>
    <row r="254" spans="1:7" x14ac:dyDescent="0.3">
      <c r="A254">
        <f>VLOOKUP(B254,BD!$A$1:$B$79,2,0)</f>
        <v>38035</v>
      </c>
      <c r="B254" t="s">
        <v>50</v>
      </c>
      <c r="C254" t="s">
        <v>140</v>
      </c>
      <c r="D254" t="s">
        <v>177</v>
      </c>
      <c r="E254" t="str">
        <f t="shared" si="6"/>
        <v>QD210807ST-3.jpg</v>
      </c>
      <c r="G254" s="6" t="str">
        <f t="shared" si="7"/>
        <v>http://189.211.112.106/uploads/qry/QD210807ST-3.jpg</v>
      </c>
    </row>
    <row r="255" spans="1:7" x14ac:dyDescent="0.3">
      <c r="A255">
        <f>VLOOKUP(B255,BD!$A$1:$B$79,2,0)</f>
        <v>38035</v>
      </c>
      <c r="B255" t="s">
        <v>50</v>
      </c>
      <c r="C255" t="s">
        <v>141</v>
      </c>
      <c r="D255" t="s">
        <v>177</v>
      </c>
      <c r="E255" t="str">
        <f t="shared" si="6"/>
        <v>QD210807ST-4.jpg</v>
      </c>
      <c r="G255" s="6" t="str">
        <f t="shared" si="7"/>
        <v>http://189.211.112.106/uploads/qry/QD210807ST-4.jpg</v>
      </c>
    </row>
    <row r="256" spans="1:7" x14ac:dyDescent="0.3">
      <c r="A256">
        <f>VLOOKUP(B256,BD!$A$1:$B$79,2,0)</f>
        <v>38035</v>
      </c>
      <c r="B256" t="s">
        <v>50</v>
      </c>
      <c r="C256" t="s">
        <v>142</v>
      </c>
      <c r="D256" t="s">
        <v>177</v>
      </c>
      <c r="E256" t="str">
        <f t="shared" si="6"/>
        <v>QD210807ST-5.jpg</v>
      </c>
      <c r="G256" s="6" t="str">
        <f t="shared" si="7"/>
        <v>http://189.211.112.106/uploads/qry/QD210807ST-5.jpg</v>
      </c>
    </row>
    <row r="257" spans="1:7" x14ac:dyDescent="0.3">
      <c r="A257">
        <f>VLOOKUP(B257,BD!$A$1:$B$79,2,0)</f>
        <v>38036</v>
      </c>
      <c r="B257" t="s">
        <v>51</v>
      </c>
      <c r="C257" t="s">
        <v>138</v>
      </c>
      <c r="D257" t="s">
        <v>177</v>
      </c>
      <c r="E257" t="str">
        <f t="shared" si="6"/>
        <v>QD210807ST-1.jpg</v>
      </c>
      <c r="G257" s="6" t="str">
        <f t="shared" si="7"/>
        <v>http://189.211.112.106/uploads/qry/QD210807ST-1.jpg</v>
      </c>
    </row>
    <row r="258" spans="1:7" x14ac:dyDescent="0.3">
      <c r="A258">
        <f>VLOOKUP(B258,BD!$A$1:$B$79,2,0)</f>
        <v>38036</v>
      </c>
      <c r="B258" t="s">
        <v>51</v>
      </c>
      <c r="C258" t="s">
        <v>139</v>
      </c>
      <c r="D258" t="s">
        <v>177</v>
      </c>
      <c r="E258" t="str">
        <f t="shared" si="6"/>
        <v>QD210807ST-2.jpg</v>
      </c>
      <c r="G258" s="6" t="str">
        <f t="shared" si="7"/>
        <v>http://189.211.112.106/uploads/qry/QD210807ST-2.jpg</v>
      </c>
    </row>
    <row r="259" spans="1:7" x14ac:dyDescent="0.3">
      <c r="A259">
        <f>VLOOKUP(B259,BD!$A$1:$B$79,2,0)</f>
        <v>38036</v>
      </c>
      <c r="B259" t="s">
        <v>51</v>
      </c>
      <c r="C259" t="s">
        <v>140</v>
      </c>
      <c r="D259" t="s">
        <v>177</v>
      </c>
      <c r="E259" t="str">
        <f t="shared" ref="E259:E322" si="8">CONCATENATE(C259,".jpg")</f>
        <v>QD210807ST-3.jpg</v>
      </c>
      <c r="G259" s="6" t="str">
        <f t="shared" ref="G259:G322" si="9">CONCATENATE("http://189.211.112.106/uploads/qry/",E259)</f>
        <v>http://189.211.112.106/uploads/qry/QD210807ST-3.jpg</v>
      </c>
    </row>
    <row r="260" spans="1:7" x14ac:dyDescent="0.3">
      <c r="A260">
        <f>VLOOKUP(B260,BD!$A$1:$B$79,2,0)</f>
        <v>38036</v>
      </c>
      <c r="B260" t="s">
        <v>51</v>
      </c>
      <c r="C260" t="s">
        <v>141</v>
      </c>
      <c r="D260" t="s">
        <v>177</v>
      </c>
      <c r="E260" t="str">
        <f t="shared" si="8"/>
        <v>QD210807ST-4.jpg</v>
      </c>
      <c r="G260" s="6" t="str">
        <f t="shared" si="9"/>
        <v>http://189.211.112.106/uploads/qry/QD210807ST-4.jpg</v>
      </c>
    </row>
    <row r="261" spans="1:7" x14ac:dyDescent="0.3">
      <c r="A261">
        <f>VLOOKUP(B261,BD!$A$1:$B$79,2,0)</f>
        <v>38036</v>
      </c>
      <c r="B261" t="s">
        <v>51</v>
      </c>
      <c r="C261" t="s">
        <v>142</v>
      </c>
      <c r="D261" t="s">
        <v>177</v>
      </c>
      <c r="E261" t="str">
        <f t="shared" si="8"/>
        <v>QD210807ST-5.jpg</v>
      </c>
      <c r="G261" s="6" t="str">
        <f t="shared" si="9"/>
        <v>http://189.211.112.106/uploads/qry/QD210807ST-5.jpg</v>
      </c>
    </row>
    <row r="262" spans="1:7" x14ac:dyDescent="0.3">
      <c r="A262">
        <f>VLOOKUP(B262,BD!$A$1:$B$79,2,0)</f>
        <v>38037</v>
      </c>
      <c r="B262" t="s">
        <v>52</v>
      </c>
      <c r="C262" t="s">
        <v>143</v>
      </c>
      <c r="D262" t="s">
        <v>178</v>
      </c>
      <c r="E262" t="str">
        <f t="shared" si="8"/>
        <v>QD210812SM-1.jpg</v>
      </c>
      <c r="G262" s="6" t="str">
        <f t="shared" si="9"/>
        <v>http://189.211.112.106/uploads/qry/QD210812SM-1.jpg</v>
      </c>
    </row>
    <row r="263" spans="1:7" x14ac:dyDescent="0.3">
      <c r="A263">
        <f>VLOOKUP(B263,BD!$A$1:$B$79,2,0)</f>
        <v>38037</v>
      </c>
      <c r="B263" t="s">
        <v>52</v>
      </c>
      <c r="C263" t="s">
        <v>144</v>
      </c>
      <c r="D263" t="s">
        <v>178</v>
      </c>
      <c r="E263" t="str">
        <f t="shared" si="8"/>
        <v>QD210812SM-2.jpg</v>
      </c>
      <c r="G263" s="6" t="str">
        <f t="shared" si="9"/>
        <v>http://189.211.112.106/uploads/qry/QD210812SM-2.jpg</v>
      </c>
    </row>
    <row r="264" spans="1:7" x14ac:dyDescent="0.3">
      <c r="A264">
        <f>VLOOKUP(B264,BD!$A$1:$B$79,2,0)</f>
        <v>38037</v>
      </c>
      <c r="B264" t="s">
        <v>52</v>
      </c>
      <c r="C264" t="s">
        <v>145</v>
      </c>
      <c r="D264" t="s">
        <v>178</v>
      </c>
      <c r="E264" t="str">
        <f t="shared" si="8"/>
        <v>QD210812SM-3.jpg</v>
      </c>
      <c r="G264" s="6" t="str">
        <f t="shared" si="9"/>
        <v>http://189.211.112.106/uploads/qry/QD210812SM-3.jpg</v>
      </c>
    </row>
    <row r="265" spans="1:7" x14ac:dyDescent="0.3">
      <c r="A265">
        <f>VLOOKUP(B265,BD!$A$1:$B$79,2,0)</f>
        <v>38037</v>
      </c>
      <c r="B265" t="s">
        <v>52</v>
      </c>
      <c r="C265" t="s">
        <v>146</v>
      </c>
      <c r="D265" t="s">
        <v>178</v>
      </c>
      <c r="E265" t="str">
        <f t="shared" si="8"/>
        <v>QD210812SM-4.jpg</v>
      </c>
      <c r="G265" s="6" t="str">
        <f t="shared" si="9"/>
        <v>http://189.211.112.106/uploads/qry/QD210812SM-4.jpg</v>
      </c>
    </row>
    <row r="266" spans="1:7" x14ac:dyDescent="0.3">
      <c r="A266">
        <f>VLOOKUP(B266,BD!$A$1:$B$79,2,0)</f>
        <v>38037</v>
      </c>
      <c r="B266" t="s">
        <v>52</v>
      </c>
      <c r="C266" t="s">
        <v>147</v>
      </c>
      <c r="D266" t="s">
        <v>178</v>
      </c>
      <c r="E266" t="str">
        <f t="shared" si="8"/>
        <v>QD210812SM-5.jpg</v>
      </c>
      <c r="G266" s="6" t="str">
        <f t="shared" si="9"/>
        <v>http://189.211.112.106/uploads/qry/QD210812SM-5.jpg</v>
      </c>
    </row>
    <row r="267" spans="1:7" x14ac:dyDescent="0.3">
      <c r="A267">
        <f>VLOOKUP(B267,BD!$A$1:$B$79,2,0)</f>
        <v>38038</v>
      </c>
      <c r="B267" t="s">
        <v>53</v>
      </c>
      <c r="C267" t="s">
        <v>143</v>
      </c>
      <c r="D267" t="s">
        <v>178</v>
      </c>
      <c r="E267" t="str">
        <f t="shared" si="8"/>
        <v>QD210812SM-1.jpg</v>
      </c>
      <c r="G267" s="6" t="str">
        <f t="shared" si="9"/>
        <v>http://189.211.112.106/uploads/qry/QD210812SM-1.jpg</v>
      </c>
    </row>
    <row r="268" spans="1:7" x14ac:dyDescent="0.3">
      <c r="A268">
        <f>VLOOKUP(B268,BD!$A$1:$B$79,2,0)</f>
        <v>38038</v>
      </c>
      <c r="B268" t="s">
        <v>53</v>
      </c>
      <c r="C268" t="s">
        <v>144</v>
      </c>
      <c r="D268" t="s">
        <v>178</v>
      </c>
      <c r="E268" t="str">
        <f t="shared" si="8"/>
        <v>QD210812SM-2.jpg</v>
      </c>
      <c r="G268" s="6" t="str">
        <f t="shared" si="9"/>
        <v>http://189.211.112.106/uploads/qry/QD210812SM-2.jpg</v>
      </c>
    </row>
    <row r="269" spans="1:7" x14ac:dyDescent="0.3">
      <c r="A269">
        <f>VLOOKUP(B269,BD!$A$1:$B$79,2,0)</f>
        <v>38038</v>
      </c>
      <c r="B269" t="s">
        <v>53</v>
      </c>
      <c r="C269" t="s">
        <v>145</v>
      </c>
      <c r="D269" t="s">
        <v>178</v>
      </c>
      <c r="E269" t="str">
        <f t="shared" si="8"/>
        <v>QD210812SM-3.jpg</v>
      </c>
      <c r="G269" s="6" t="str">
        <f t="shared" si="9"/>
        <v>http://189.211.112.106/uploads/qry/QD210812SM-3.jpg</v>
      </c>
    </row>
    <row r="270" spans="1:7" x14ac:dyDescent="0.3">
      <c r="A270">
        <f>VLOOKUP(B270,BD!$A$1:$B$79,2,0)</f>
        <v>38038</v>
      </c>
      <c r="B270" t="s">
        <v>53</v>
      </c>
      <c r="C270" t="s">
        <v>146</v>
      </c>
      <c r="D270" t="s">
        <v>178</v>
      </c>
      <c r="E270" t="str">
        <f t="shared" si="8"/>
        <v>QD210812SM-4.jpg</v>
      </c>
      <c r="G270" s="6" t="str">
        <f t="shared" si="9"/>
        <v>http://189.211.112.106/uploads/qry/QD210812SM-4.jpg</v>
      </c>
    </row>
    <row r="271" spans="1:7" x14ac:dyDescent="0.3">
      <c r="A271">
        <f>VLOOKUP(B271,BD!$A$1:$B$79,2,0)</f>
        <v>38038</v>
      </c>
      <c r="B271" t="s">
        <v>53</v>
      </c>
      <c r="C271" t="s">
        <v>147</v>
      </c>
      <c r="D271" t="s">
        <v>178</v>
      </c>
      <c r="E271" t="str">
        <f t="shared" si="8"/>
        <v>QD210812SM-5.jpg</v>
      </c>
      <c r="G271" s="6" t="str">
        <f t="shared" si="9"/>
        <v>http://189.211.112.106/uploads/qry/QD210812SM-5.jpg</v>
      </c>
    </row>
    <row r="272" spans="1:7" x14ac:dyDescent="0.3">
      <c r="A272">
        <f>VLOOKUP(B272,BD!$A$1:$B$79,2,0)</f>
        <v>38039</v>
      </c>
      <c r="B272" t="s">
        <v>54</v>
      </c>
      <c r="C272" t="s">
        <v>143</v>
      </c>
      <c r="D272" t="s">
        <v>178</v>
      </c>
      <c r="E272" t="str">
        <f t="shared" si="8"/>
        <v>QD210812SM-1.jpg</v>
      </c>
      <c r="G272" s="6" t="str">
        <f t="shared" si="9"/>
        <v>http://189.211.112.106/uploads/qry/QD210812SM-1.jpg</v>
      </c>
    </row>
    <row r="273" spans="1:7" x14ac:dyDescent="0.3">
      <c r="A273">
        <f>VLOOKUP(B273,BD!$A$1:$B$79,2,0)</f>
        <v>38039</v>
      </c>
      <c r="B273" t="s">
        <v>54</v>
      </c>
      <c r="C273" t="s">
        <v>144</v>
      </c>
      <c r="D273" t="s">
        <v>178</v>
      </c>
      <c r="E273" t="str">
        <f t="shared" si="8"/>
        <v>QD210812SM-2.jpg</v>
      </c>
      <c r="G273" s="6" t="str">
        <f t="shared" si="9"/>
        <v>http://189.211.112.106/uploads/qry/QD210812SM-2.jpg</v>
      </c>
    </row>
    <row r="274" spans="1:7" x14ac:dyDescent="0.3">
      <c r="A274">
        <f>VLOOKUP(B274,BD!$A$1:$B$79,2,0)</f>
        <v>38039</v>
      </c>
      <c r="B274" t="s">
        <v>54</v>
      </c>
      <c r="C274" t="s">
        <v>145</v>
      </c>
      <c r="D274" t="s">
        <v>178</v>
      </c>
      <c r="E274" t="str">
        <f t="shared" si="8"/>
        <v>QD210812SM-3.jpg</v>
      </c>
      <c r="G274" s="6" t="str">
        <f t="shared" si="9"/>
        <v>http://189.211.112.106/uploads/qry/QD210812SM-3.jpg</v>
      </c>
    </row>
    <row r="275" spans="1:7" x14ac:dyDescent="0.3">
      <c r="A275">
        <f>VLOOKUP(B275,BD!$A$1:$B$79,2,0)</f>
        <v>38039</v>
      </c>
      <c r="B275" t="s">
        <v>54</v>
      </c>
      <c r="C275" t="s">
        <v>146</v>
      </c>
      <c r="D275" t="s">
        <v>178</v>
      </c>
      <c r="E275" t="str">
        <f t="shared" si="8"/>
        <v>QD210812SM-4.jpg</v>
      </c>
      <c r="G275" s="6" t="str">
        <f t="shared" si="9"/>
        <v>http://189.211.112.106/uploads/qry/QD210812SM-4.jpg</v>
      </c>
    </row>
    <row r="276" spans="1:7" x14ac:dyDescent="0.3">
      <c r="A276">
        <f>VLOOKUP(B276,BD!$A$1:$B$79,2,0)</f>
        <v>38039</v>
      </c>
      <c r="B276" t="s">
        <v>54</v>
      </c>
      <c r="C276" t="s">
        <v>147</v>
      </c>
      <c r="D276" t="s">
        <v>178</v>
      </c>
      <c r="E276" t="str">
        <f t="shared" si="8"/>
        <v>QD210812SM-5.jpg</v>
      </c>
      <c r="G276" s="6" t="str">
        <f t="shared" si="9"/>
        <v>http://189.211.112.106/uploads/qry/QD210812SM-5.jpg</v>
      </c>
    </row>
    <row r="277" spans="1:7" x14ac:dyDescent="0.3">
      <c r="A277">
        <f>VLOOKUP(B277,BD!$A$1:$B$79,2,0)</f>
        <v>38040</v>
      </c>
      <c r="B277" t="s">
        <v>55</v>
      </c>
      <c r="C277" t="s">
        <v>143</v>
      </c>
      <c r="D277" t="s">
        <v>178</v>
      </c>
      <c r="E277" t="str">
        <f t="shared" si="8"/>
        <v>QD210812SM-1.jpg</v>
      </c>
      <c r="G277" s="6" t="str">
        <f t="shared" si="9"/>
        <v>http://189.211.112.106/uploads/qry/QD210812SM-1.jpg</v>
      </c>
    </row>
    <row r="278" spans="1:7" x14ac:dyDescent="0.3">
      <c r="A278">
        <f>VLOOKUP(B278,BD!$A$1:$B$79,2,0)</f>
        <v>38040</v>
      </c>
      <c r="B278" t="s">
        <v>55</v>
      </c>
      <c r="C278" t="s">
        <v>144</v>
      </c>
      <c r="D278" t="s">
        <v>178</v>
      </c>
      <c r="E278" t="str">
        <f t="shared" si="8"/>
        <v>QD210812SM-2.jpg</v>
      </c>
      <c r="G278" s="6" t="str">
        <f t="shared" si="9"/>
        <v>http://189.211.112.106/uploads/qry/QD210812SM-2.jpg</v>
      </c>
    </row>
    <row r="279" spans="1:7" x14ac:dyDescent="0.3">
      <c r="A279">
        <f>VLOOKUP(B279,BD!$A$1:$B$79,2,0)</f>
        <v>38040</v>
      </c>
      <c r="B279" t="s">
        <v>55</v>
      </c>
      <c r="C279" t="s">
        <v>145</v>
      </c>
      <c r="D279" t="s">
        <v>178</v>
      </c>
      <c r="E279" t="str">
        <f t="shared" si="8"/>
        <v>QD210812SM-3.jpg</v>
      </c>
      <c r="G279" s="6" t="str">
        <f t="shared" si="9"/>
        <v>http://189.211.112.106/uploads/qry/QD210812SM-3.jpg</v>
      </c>
    </row>
    <row r="280" spans="1:7" x14ac:dyDescent="0.3">
      <c r="A280">
        <f>VLOOKUP(B280,BD!$A$1:$B$79,2,0)</f>
        <v>38040</v>
      </c>
      <c r="B280" t="s">
        <v>55</v>
      </c>
      <c r="C280" t="s">
        <v>146</v>
      </c>
      <c r="D280" t="s">
        <v>178</v>
      </c>
      <c r="E280" t="str">
        <f t="shared" si="8"/>
        <v>QD210812SM-4.jpg</v>
      </c>
      <c r="G280" s="6" t="str">
        <f t="shared" si="9"/>
        <v>http://189.211.112.106/uploads/qry/QD210812SM-4.jpg</v>
      </c>
    </row>
    <row r="281" spans="1:7" x14ac:dyDescent="0.3">
      <c r="A281">
        <f>VLOOKUP(B281,BD!$A$1:$B$79,2,0)</f>
        <v>38040</v>
      </c>
      <c r="B281" t="s">
        <v>55</v>
      </c>
      <c r="C281" t="s">
        <v>147</v>
      </c>
      <c r="D281" t="s">
        <v>178</v>
      </c>
      <c r="E281" t="str">
        <f t="shared" si="8"/>
        <v>QD210812SM-5.jpg</v>
      </c>
      <c r="G281" s="6" t="str">
        <f t="shared" si="9"/>
        <v>http://189.211.112.106/uploads/qry/QD210812SM-5.jpg</v>
      </c>
    </row>
    <row r="282" spans="1:7" x14ac:dyDescent="0.3">
      <c r="A282">
        <f>VLOOKUP(B282,BD!$A$1:$B$79,2,0)</f>
        <v>38041</v>
      </c>
      <c r="B282" t="s">
        <v>56</v>
      </c>
      <c r="C282" t="s">
        <v>143</v>
      </c>
      <c r="D282" t="s">
        <v>178</v>
      </c>
      <c r="E282" t="str">
        <f t="shared" si="8"/>
        <v>QD210812SM-1.jpg</v>
      </c>
      <c r="G282" s="6" t="str">
        <f t="shared" si="9"/>
        <v>http://189.211.112.106/uploads/qry/QD210812SM-1.jpg</v>
      </c>
    </row>
    <row r="283" spans="1:7" x14ac:dyDescent="0.3">
      <c r="A283">
        <f>VLOOKUP(B283,BD!$A$1:$B$79,2,0)</f>
        <v>38041</v>
      </c>
      <c r="B283" t="s">
        <v>56</v>
      </c>
      <c r="C283" t="s">
        <v>144</v>
      </c>
      <c r="D283" t="s">
        <v>178</v>
      </c>
      <c r="E283" t="str">
        <f t="shared" si="8"/>
        <v>QD210812SM-2.jpg</v>
      </c>
      <c r="G283" s="6" t="str">
        <f t="shared" si="9"/>
        <v>http://189.211.112.106/uploads/qry/QD210812SM-2.jpg</v>
      </c>
    </row>
    <row r="284" spans="1:7" x14ac:dyDescent="0.3">
      <c r="A284">
        <f>VLOOKUP(B284,BD!$A$1:$B$79,2,0)</f>
        <v>38041</v>
      </c>
      <c r="B284" t="s">
        <v>56</v>
      </c>
      <c r="C284" t="s">
        <v>145</v>
      </c>
      <c r="D284" t="s">
        <v>178</v>
      </c>
      <c r="E284" t="str">
        <f t="shared" si="8"/>
        <v>QD210812SM-3.jpg</v>
      </c>
      <c r="G284" s="6" t="str">
        <f t="shared" si="9"/>
        <v>http://189.211.112.106/uploads/qry/QD210812SM-3.jpg</v>
      </c>
    </row>
    <row r="285" spans="1:7" x14ac:dyDescent="0.3">
      <c r="A285">
        <f>VLOOKUP(B285,BD!$A$1:$B$79,2,0)</f>
        <v>38041</v>
      </c>
      <c r="B285" t="s">
        <v>56</v>
      </c>
      <c r="C285" t="s">
        <v>146</v>
      </c>
      <c r="D285" t="s">
        <v>178</v>
      </c>
      <c r="E285" t="str">
        <f t="shared" si="8"/>
        <v>QD210812SM-4.jpg</v>
      </c>
      <c r="G285" s="6" t="str">
        <f t="shared" si="9"/>
        <v>http://189.211.112.106/uploads/qry/QD210812SM-4.jpg</v>
      </c>
    </row>
    <row r="286" spans="1:7" x14ac:dyDescent="0.3">
      <c r="A286">
        <f>VLOOKUP(B286,BD!$A$1:$B$79,2,0)</f>
        <v>38041</v>
      </c>
      <c r="B286" t="s">
        <v>56</v>
      </c>
      <c r="C286" t="s">
        <v>147</v>
      </c>
      <c r="D286" t="s">
        <v>178</v>
      </c>
      <c r="E286" t="str">
        <f t="shared" si="8"/>
        <v>QD210812SM-5.jpg</v>
      </c>
      <c r="G286" s="6" t="str">
        <f t="shared" si="9"/>
        <v>http://189.211.112.106/uploads/qry/QD210812SM-5.jpg</v>
      </c>
    </row>
    <row r="287" spans="1:7" x14ac:dyDescent="0.3">
      <c r="A287">
        <f>VLOOKUP(B287,BD!$A$1:$B$79,2,0)</f>
        <v>38042</v>
      </c>
      <c r="B287" t="s">
        <v>57</v>
      </c>
      <c r="C287" t="s">
        <v>143</v>
      </c>
      <c r="D287" t="s">
        <v>178</v>
      </c>
      <c r="E287" t="str">
        <f t="shared" si="8"/>
        <v>QD210812SM-1.jpg</v>
      </c>
      <c r="G287" s="6" t="str">
        <f t="shared" si="9"/>
        <v>http://189.211.112.106/uploads/qry/QD210812SM-1.jpg</v>
      </c>
    </row>
    <row r="288" spans="1:7" x14ac:dyDescent="0.3">
      <c r="A288">
        <f>VLOOKUP(B288,BD!$A$1:$B$79,2,0)</f>
        <v>38042</v>
      </c>
      <c r="B288" t="s">
        <v>57</v>
      </c>
      <c r="C288" t="s">
        <v>144</v>
      </c>
      <c r="D288" t="s">
        <v>178</v>
      </c>
      <c r="E288" t="str">
        <f t="shared" si="8"/>
        <v>QD210812SM-2.jpg</v>
      </c>
      <c r="G288" s="6" t="str">
        <f t="shared" si="9"/>
        <v>http://189.211.112.106/uploads/qry/QD210812SM-2.jpg</v>
      </c>
    </row>
    <row r="289" spans="1:7" x14ac:dyDescent="0.3">
      <c r="A289">
        <f>VLOOKUP(B289,BD!$A$1:$B$79,2,0)</f>
        <v>38042</v>
      </c>
      <c r="B289" t="s">
        <v>57</v>
      </c>
      <c r="C289" t="s">
        <v>145</v>
      </c>
      <c r="D289" t="s">
        <v>178</v>
      </c>
      <c r="E289" t="str">
        <f t="shared" si="8"/>
        <v>QD210812SM-3.jpg</v>
      </c>
      <c r="G289" s="6" t="str">
        <f t="shared" si="9"/>
        <v>http://189.211.112.106/uploads/qry/QD210812SM-3.jpg</v>
      </c>
    </row>
    <row r="290" spans="1:7" x14ac:dyDescent="0.3">
      <c r="A290">
        <f>VLOOKUP(B290,BD!$A$1:$B$79,2,0)</f>
        <v>38042</v>
      </c>
      <c r="B290" t="s">
        <v>57</v>
      </c>
      <c r="C290" t="s">
        <v>146</v>
      </c>
      <c r="D290" t="s">
        <v>178</v>
      </c>
      <c r="E290" t="str">
        <f t="shared" si="8"/>
        <v>QD210812SM-4.jpg</v>
      </c>
      <c r="G290" s="6" t="str">
        <f t="shared" si="9"/>
        <v>http://189.211.112.106/uploads/qry/QD210812SM-4.jpg</v>
      </c>
    </row>
    <row r="291" spans="1:7" x14ac:dyDescent="0.3">
      <c r="A291">
        <f>VLOOKUP(B291,BD!$A$1:$B$79,2,0)</f>
        <v>38042</v>
      </c>
      <c r="B291" t="s">
        <v>57</v>
      </c>
      <c r="C291" t="s">
        <v>147</v>
      </c>
      <c r="D291" t="s">
        <v>178</v>
      </c>
      <c r="E291" t="str">
        <f t="shared" si="8"/>
        <v>QD210812SM-5.jpg</v>
      </c>
      <c r="G291" s="6" t="str">
        <f t="shared" si="9"/>
        <v>http://189.211.112.106/uploads/qry/QD210812SM-5.jpg</v>
      </c>
    </row>
    <row r="292" spans="1:7" x14ac:dyDescent="0.3">
      <c r="A292">
        <f>VLOOKUP(B292,BD!$A$1:$B$79,2,0)</f>
        <v>38043</v>
      </c>
      <c r="B292" t="s">
        <v>58</v>
      </c>
      <c r="C292" t="s">
        <v>143</v>
      </c>
      <c r="D292" t="s">
        <v>178</v>
      </c>
      <c r="E292" t="str">
        <f t="shared" si="8"/>
        <v>QD210812SM-1.jpg</v>
      </c>
      <c r="G292" s="6" t="str">
        <f t="shared" si="9"/>
        <v>http://189.211.112.106/uploads/qry/QD210812SM-1.jpg</v>
      </c>
    </row>
    <row r="293" spans="1:7" x14ac:dyDescent="0.3">
      <c r="A293">
        <f>VLOOKUP(B293,BD!$A$1:$B$79,2,0)</f>
        <v>38043</v>
      </c>
      <c r="B293" t="s">
        <v>58</v>
      </c>
      <c r="C293" t="s">
        <v>144</v>
      </c>
      <c r="D293" t="s">
        <v>178</v>
      </c>
      <c r="E293" t="str">
        <f t="shared" si="8"/>
        <v>QD210812SM-2.jpg</v>
      </c>
      <c r="G293" s="6" t="str">
        <f t="shared" si="9"/>
        <v>http://189.211.112.106/uploads/qry/QD210812SM-2.jpg</v>
      </c>
    </row>
    <row r="294" spans="1:7" x14ac:dyDescent="0.3">
      <c r="A294">
        <f>VLOOKUP(B294,BD!$A$1:$B$79,2,0)</f>
        <v>38043</v>
      </c>
      <c r="B294" t="s">
        <v>58</v>
      </c>
      <c r="C294" t="s">
        <v>145</v>
      </c>
      <c r="D294" t="s">
        <v>178</v>
      </c>
      <c r="E294" t="str">
        <f t="shared" si="8"/>
        <v>QD210812SM-3.jpg</v>
      </c>
      <c r="G294" s="6" t="str">
        <f t="shared" si="9"/>
        <v>http://189.211.112.106/uploads/qry/QD210812SM-3.jpg</v>
      </c>
    </row>
    <row r="295" spans="1:7" x14ac:dyDescent="0.3">
      <c r="A295">
        <f>VLOOKUP(B295,BD!$A$1:$B$79,2,0)</f>
        <v>38043</v>
      </c>
      <c r="B295" t="s">
        <v>58</v>
      </c>
      <c r="C295" t="s">
        <v>146</v>
      </c>
      <c r="D295" t="s">
        <v>178</v>
      </c>
      <c r="E295" t="str">
        <f t="shared" si="8"/>
        <v>QD210812SM-4.jpg</v>
      </c>
      <c r="G295" s="6" t="str">
        <f t="shared" si="9"/>
        <v>http://189.211.112.106/uploads/qry/QD210812SM-4.jpg</v>
      </c>
    </row>
    <row r="296" spans="1:7" x14ac:dyDescent="0.3">
      <c r="A296">
        <f>VLOOKUP(B296,BD!$A$1:$B$79,2,0)</f>
        <v>38043</v>
      </c>
      <c r="B296" t="s">
        <v>58</v>
      </c>
      <c r="C296" t="s">
        <v>147</v>
      </c>
      <c r="D296" t="s">
        <v>178</v>
      </c>
      <c r="E296" t="str">
        <f t="shared" si="8"/>
        <v>QD210812SM-5.jpg</v>
      </c>
      <c r="G296" s="6" t="str">
        <f t="shared" si="9"/>
        <v>http://189.211.112.106/uploads/qry/QD210812SM-5.jpg</v>
      </c>
    </row>
    <row r="297" spans="1:7" x14ac:dyDescent="0.3">
      <c r="A297">
        <f>VLOOKUP(B297,BD!$A$1:$B$79,2,0)</f>
        <v>38044</v>
      </c>
      <c r="B297" t="s">
        <v>59</v>
      </c>
      <c r="C297" t="s">
        <v>143</v>
      </c>
      <c r="D297" t="s">
        <v>178</v>
      </c>
      <c r="E297" t="str">
        <f t="shared" si="8"/>
        <v>QD210812SM-1.jpg</v>
      </c>
      <c r="G297" s="6" t="str">
        <f t="shared" si="9"/>
        <v>http://189.211.112.106/uploads/qry/QD210812SM-1.jpg</v>
      </c>
    </row>
    <row r="298" spans="1:7" x14ac:dyDescent="0.3">
      <c r="A298">
        <f>VLOOKUP(B298,BD!$A$1:$B$79,2,0)</f>
        <v>38044</v>
      </c>
      <c r="B298" t="s">
        <v>59</v>
      </c>
      <c r="C298" t="s">
        <v>144</v>
      </c>
      <c r="D298" t="s">
        <v>178</v>
      </c>
      <c r="E298" t="str">
        <f t="shared" si="8"/>
        <v>QD210812SM-2.jpg</v>
      </c>
      <c r="G298" s="6" t="str">
        <f t="shared" si="9"/>
        <v>http://189.211.112.106/uploads/qry/QD210812SM-2.jpg</v>
      </c>
    </row>
    <row r="299" spans="1:7" x14ac:dyDescent="0.3">
      <c r="A299">
        <f>VLOOKUP(B299,BD!$A$1:$B$79,2,0)</f>
        <v>38044</v>
      </c>
      <c r="B299" t="s">
        <v>59</v>
      </c>
      <c r="C299" t="s">
        <v>145</v>
      </c>
      <c r="D299" t="s">
        <v>178</v>
      </c>
      <c r="E299" t="str">
        <f t="shared" si="8"/>
        <v>QD210812SM-3.jpg</v>
      </c>
      <c r="G299" s="6" t="str">
        <f t="shared" si="9"/>
        <v>http://189.211.112.106/uploads/qry/QD210812SM-3.jpg</v>
      </c>
    </row>
    <row r="300" spans="1:7" x14ac:dyDescent="0.3">
      <c r="A300">
        <f>VLOOKUP(B300,BD!$A$1:$B$79,2,0)</f>
        <v>38044</v>
      </c>
      <c r="B300" t="s">
        <v>59</v>
      </c>
      <c r="C300" t="s">
        <v>146</v>
      </c>
      <c r="D300" t="s">
        <v>178</v>
      </c>
      <c r="E300" t="str">
        <f t="shared" si="8"/>
        <v>QD210812SM-4.jpg</v>
      </c>
      <c r="G300" s="6" t="str">
        <f t="shared" si="9"/>
        <v>http://189.211.112.106/uploads/qry/QD210812SM-4.jpg</v>
      </c>
    </row>
    <row r="301" spans="1:7" x14ac:dyDescent="0.3">
      <c r="A301">
        <f>VLOOKUP(B301,BD!$A$1:$B$79,2,0)</f>
        <v>38044</v>
      </c>
      <c r="B301" t="s">
        <v>59</v>
      </c>
      <c r="C301" t="s">
        <v>147</v>
      </c>
      <c r="D301" t="s">
        <v>178</v>
      </c>
      <c r="E301" t="str">
        <f t="shared" si="8"/>
        <v>QD210812SM-5.jpg</v>
      </c>
      <c r="G301" s="6" t="str">
        <f t="shared" si="9"/>
        <v>http://189.211.112.106/uploads/qry/QD210812SM-5.jpg</v>
      </c>
    </row>
    <row r="302" spans="1:7" x14ac:dyDescent="0.3">
      <c r="A302">
        <f>VLOOKUP(B302,BD!$A$1:$B$79,2,0)</f>
        <v>38045</v>
      </c>
      <c r="B302" t="s">
        <v>60</v>
      </c>
      <c r="C302" t="s">
        <v>148</v>
      </c>
      <c r="D302" t="s">
        <v>179</v>
      </c>
      <c r="E302" t="str">
        <f t="shared" si="8"/>
        <v>QD210815BL-1.jpg</v>
      </c>
      <c r="G302" s="6" t="str">
        <f t="shared" si="9"/>
        <v>http://189.211.112.106/uploads/qry/QD210815BL-1.jpg</v>
      </c>
    </row>
    <row r="303" spans="1:7" x14ac:dyDescent="0.3">
      <c r="A303">
        <f>VLOOKUP(B303,BD!$A$1:$B$79,2,0)</f>
        <v>38045</v>
      </c>
      <c r="B303" t="s">
        <v>60</v>
      </c>
      <c r="C303" t="s">
        <v>149</v>
      </c>
      <c r="D303" t="s">
        <v>179</v>
      </c>
      <c r="E303" t="str">
        <f t="shared" si="8"/>
        <v>QD210815BL-2.jpg</v>
      </c>
      <c r="G303" s="6" t="str">
        <f t="shared" si="9"/>
        <v>http://189.211.112.106/uploads/qry/QD210815BL-2.jpg</v>
      </c>
    </row>
    <row r="304" spans="1:7" x14ac:dyDescent="0.3">
      <c r="A304">
        <f>VLOOKUP(B304,BD!$A$1:$B$79,2,0)</f>
        <v>38045</v>
      </c>
      <c r="B304" t="s">
        <v>60</v>
      </c>
      <c r="C304" t="s">
        <v>150</v>
      </c>
      <c r="D304" t="s">
        <v>179</v>
      </c>
      <c r="E304" t="str">
        <f t="shared" si="8"/>
        <v>QD210815BL-3.jpg</v>
      </c>
      <c r="G304" s="6" t="str">
        <f t="shared" si="9"/>
        <v>http://189.211.112.106/uploads/qry/QD210815BL-3.jpg</v>
      </c>
    </row>
    <row r="305" spans="1:7" x14ac:dyDescent="0.3">
      <c r="A305">
        <f>VLOOKUP(B305,BD!$A$1:$B$79,2,0)</f>
        <v>38045</v>
      </c>
      <c r="B305" t="s">
        <v>60</v>
      </c>
      <c r="C305" t="s">
        <v>151</v>
      </c>
      <c r="D305" t="s">
        <v>179</v>
      </c>
      <c r="E305" t="str">
        <f t="shared" si="8"/>
        <v>QD210815BL-4.jpg</v>
      </c>
      <c r="G305" s="6" t="str">
        <f t="shared" si="9"/>
        <v>http://189.211.112.106/uploads/qry/QD210815BL-4.jpg</v>
      </c>
    </row>
    <row r="306" spans="1:7" x14ac:dyDescent="0.3">
      <c r="A306">
        <f>VLOOKUP(B306,BD!$A$1:$B$79,2,0)</f>
        <v>38045</v>
      </c>
      <c r="B306" t="s">
        <v>60</v>
      </c>
      <c r="C306" t="s">
        <v>152</v>
      </c>
      <c r="D306" t="s">
        <v>179</v>
      </c>
      <c r="E306" t="str">
        <f t="shared" si="8"/>
        <v>QD210815BL-5.jpg</v>
      </c>
      <c r="G306" s="6" t="str">
        <f t="shared" si="9"/>
        <v>http://189.211.112.106/uploads/qry/QD210815BL-5.jpg</v>
      </c>
    </row>
    <row r="307" spans="1:7" x14ac:dyDescent="0.3">
      <c r="A307">
        <f>VLOOKUP(B307,BD!$A$1:$B$79,2,0)</f>
        <v>38046</v>
      </c>
      <c r="B307" t="s">
        <v>61</v>
      </c>
      <c r="C307" t="s">
        <v>148</v>
      </c>
      <c r="D307" t="s">
        <v>179</v>
      </c>
      <c r="E307" t="str">
        <f t="shared" si="8"/>
        <v>QD210815BL-1.jpg</v>
      </c>
      <c r="G307" s="6" t="str">
        <f t="shared" si="9"/>
        <v>http://189.211.112.106/uploads/qry/QD210815BL-1.jpg</v>
      </c>
    </row>
    <row r="308" spans="1:7" x14ac:dyDescent="0.3">
      <c r="A308">
        <f>VLOOKUP(B308,BD!$A$1:$B$79,2,0)</f>
        <v>38046</v>
      </c>
      <c r="B308" t="s">
        <v>61</v>
      </c>
      <c r="C308" t="s">
        <v>149</v>
      </c>
      <c r="D308" t="s">
        <v>179</v>
      </c>
      <c r="E308" t="str">
        <f t="shared" si="8"/>
        <v>QD210815BL-2.jpg</v>
      </c>
      <c r="G308" s="6" t="str">
        <f t="shared" si="9"/>
        <v>http://189.211.112.106/uploads/qry/QD210815BL-2.jpg</v>
      </c>
    </row>
    <row r="309" spans="1:7" x14ac:dyDescent="0.3">
      <c r="A309">
        <f>VLOOKUP(B309,BD!$A$1:$B$79,2,0)</f>
        <v>38046</v>
      </c>
      <c r="B309" t="s">
        <v>61</v>
      </c>
      <c r="C309" t="s">
        <v>150</v>
      </c>
      <c r="D309" t="s">
        <v>179</v>
      </c>
      <c r="E309" t="str">
        <f t="shared" si="8"/>
        <v>QD210815BL-3.jpg</v>
      </c>
      <c r="G309" s="6" t="str">
        <f t="shared" si="9"/>
        <v>http://189.211.112.106/uploads/qry/QD210815BL-3.jpg</v>
      </c>
    </row>
    <row r="310" spans="1:7" x14ac:dyDescent="0.3">
      <c r="A310">
        <f>VLOOKUP(B310,BD!$A$1:$B$79,2,0)</f>
        <v>38046</v>
      </c>
      <c r="B310" t="s">
        <v>61</v>
      </c>
      <c r="C310" t="s">
        <v>151</v>
      </c>
      <c r="D310" t="s">
        <v>179</v>
      </c>
      <c r="E310" t="str">
        <f t="shared" si="8"/>
        <v>QD210815BL-4.jpg</v>
      </c>
      <c r="G310" s="6" t="str">
        <f t="shared" si="9"/>
        <v>http://189.211.112.106/uploads/qry/QD210815BL-4.jpg</v>
      </c>
    </row>
    <row r="311" spans="1:7" x14ac:dyDescent="0.3">
      <c r="A311">
        <f>VLOOKUP(B311,BD!$A$1:$B$79,2,0)</f>
        <v>38046</v>
      </c>
      <c r="B311" t="s">
        <v>61</v>
      </c>
      <c r="C311" t="s">
        <v>152</v>
      </c>
      <c r="D311" t="s">
        <v>179</v>
      </c>
      <c r="E311" t="str">
        <f t="shared" si="8"/>
        <v>QD210815BL-5.jpg</v>
      </c>
      <c r="G311" s="6" t="str">
        <f t="shared" si="9"/>
        <v>http://189.211.112.106/uploads/qry/QD210815BL-5.jpg</v>
      </c>
    </row>
    <row r="312" spans="1:7" x14ac:dyDescent="0.3">
      <c r="A312">
        <f>VLOOKUP(B312,BD!$A$1:$B$79,2,0)</f>
        <v>38047</v>
      </c>
      <c r="B312" t="s">
        <v>62</v>
      </c>
      <c r="C312" t="s">
        <v>148</v>
      </c>
      <c r="D312" t="s">
        <v>179</v>
      </c>
      <c r="E312" t="str">
        <f t="shared" si="8"/>
        <v>QD210815BL-1.jpg</v>
      </c>
      <c r="G312" s="6" t="str">
        <f t="shared" si="9"/>
        <v>http://189.211.112.106/uploads/qry/QD210815BL-1.jpg</v>
      </c>
    </row>
    <row r="313" spans="1:7" x14ac:dyDescent="0.3">
      <c r="A313">
        <f>VLOOKUP(B313,BD!$A$1:$B$79,2,0)</f>
        <v>38047</v>
      </c>
      <c r="B313" t="s">
        <v>62</v>
      </c>
      <c r="C313" t="s">
        <v>149</v>
      </c>
      <c r="D313" t="s">
        <v>179</v>
      </c>
      <c r="E313" t="str">
        <f t="shared" si="8"/>
        <v>QD210815BL-2.jpg</v>
      </c>
      <c r="G313" s="6" t="str">
        <f t="shared" si="9"/>
        <v>http://189.211.112.106/uploads/qry/QD210815BL-2.jpg</v>
      </c>
    </row>
    <row r="314" spans="1:7" x14ac:dyDescent="0.3">
      <c r="A314">
        <f>VLOOKUP(B314,BD!$A$1:$B$79,2,0)</f>
        <v>38047</v>
      </c>
      <c r="B314" t="s">
        <v>62</v>
      </c>
      <c r="C314" t="s">
        <v>150</v>
      </c>
      <c r="D314" t="s">
        <v>179</v>
      </c>
      <c r="E314" t="str">
        <f t="shared" si="8"/>
        <v>QD210815BL-3.jpg</v>
      </c>
      <c r="G314" s="6" t="str">
        <f t="shared" si="9"/>
        <v>http://189.211.112.106/uploads/qry/QD210815BL-3.jpg</v>
      </c>
    </row>
    <row r="315" spans="1:7" x14ac:dyDescent="0.3">
      <c r="A315">
        <f>VLOOKUP(B315,BD!$A$1:$B$79,2,0)</f>
        <v>38047</v>
      </c>
      <c r="B315" t="s">
        <v>62</v>
      </c>
      <c r="C315" t="s">
        <v>151</v>
      </c>
      <c r="D315" t="s">
        <v>179</v>
      </c>
      <c r="E315" t="str">
        <f t="shared" si="8"/>
        <v>QD210815BL-4.jpg</v>
      </c>
      <c r="G315" s="6" t="str">
        <f t="shared" si="9"/>
        <v>http://189.211.112.106/uploads/qry/QD210815BL-4.jpg</v>
      </c>
    </row>
    <row r="316" spans="1:7" x14ac:dyDescent="0.3">
      <c r="A316">
        <f>VLOOKUP(B316,BD!$A$1:$B$79,2,0)</f>
        <v>38047</v>
      </c>
      <c r="B316" t="s">
        <v>62</v>
      </c>
      <c r="C316" t="s">
        <v>152</v>
      </c>
      <c r="D316" t="s">
        <v>179</v>
      </c>
      <c r="E316" t="str">
        <f t="shared" si="8"/>
        <v>QD210815BL-5.jpg</v>
      </c>
      <c r="G316" s="6" t="str">
        <f t="shared" si="9"/>
        <v>http://189.211.112.106/uploads/qry/QD210815BL-5.jpg</v>
      </c>
    </row>
    <row r="317" spans="1:7" x14ac:dyDescent="0.3">
      <c r="A317">
        <f>VLOOKUP(B317,BD!$A$1:$B$79,2,0)</f>
        <v>38048</v>
      </c>
      <c r="B317" t="s">
        <v>63</v>
      </c>
      <c r="C317" t="s">
        <v>148</v>
      </c>
      <c r="D317" t="s">
        <v>179</v>
      </c>
      <c r="E317" t="str">
        <f t="shared" si="8"/>
        <v>QD210815BL-1.jpg</v>
      </c>
      <c r="G317" s="6" t="str">
        <f t="shared" si="9"/>
        <v>http://189.211.112.106/uploads/qry/QD210815BL-1.jpg</v>
      </c>
    </row>
    <row r="318" spans="1:7" x14ac:dyDescent="0.3">
      <c r="A318">
        <f>VLOOKUP(B318,BD!$A$1:$B$79,2,0)</f>
        <v>38048</v>
      </c>
      <c r="B318" t="s">
        <v>63</v>
      </c>
      <c r="C318" t="s">
        <v>149</v>
      </c>
      <c r="D318" t="s">
        <v>179</v>
      </c>
      <c r="E318" t="str">
        <f t="shared" si="8"/>
        <v>QD210815BL-2.jpg</v>
      </c>
      <c r="G318" s="6" t="str">
        <f t="shared" si="9"/>
        <v>http://189.211.112.106/uploads/qry/QD210815BL-2.jpg</v>
      </c>
    </row>
    <row r="319" spans="1:7" x14ac:dyDescent="0.3">
      <c r="A319">
        <f>VLOOKUP(B319,BD!$A$1:$B$79,2,0)</f>
        <v>38048</v>
      </c>
      <c r="B319" t="s">
        <v>63</v>
      </c>
      <c r="C319" t="s">
        <v>150</v>
      </c>
      <c r="D319" t="s">
        <v>179</v>
      </c>
      <c r="E319" t="str">
        <f t="shared" si="8"/>
        <v>QD210815BL-3.jpg</v>
      </c>
      <c r="G319" s="6" t="str">
        <f t="shared" si="9"/>
        <v>http://189.211.112.106/uploads/qry/QD210815BL-3.jpg</v>
      </c>
    </row>
    <row r="320" spans="1:7" x14ac:dyDescent="0.3">
      <c r="A320">
        <f>VLOOKUP(B320,BD!$A$1:$B$79,2,0)</f>
        <v>38048</v>
      </c>
      <c r="B320" t="s">
        <v>63</v>
      </c>
      <c r="C320" t="s">
        <v>151</v>
      </c>
      <c r="D320" t="s">
        <v>179</v>
      </c>
      <c r="E320" t="str">
        <f t="shared" si="8"/>
        <v>QD210815BL-4.jpg</v>
      </c>
      <c r="G320" s="6" t="str">
        <f t="shared" si="9"/>
        <v>http://189.211.112.106/uploads/qry/QD210815BL-4.jpg</v>
      </c>
    </row>
    <row r="321" spans="1:7" x14ac:dyDescent="0.3">
      <c r="A321">
        <f>VLOOKUP(B321,BD!$A$1:$B$79,2,0)</f>
        <v>38048</v>
      </c>
      <c r="B321" t="s">
        <v>63</v>
      </c>
      <c r="C321" t="s">
        <v>152</v>
      </c>
      <c r="D321" t="s">
        <v>179</v>
      </c>
      <c r="E321" t="str">
        <f t="shared" si="8"/>
        <v>QD210815BL-5.jpg</v>
      </c>
      <c r="G321" s="6" t="str">
        <f t="shared" si="9"/>
        <v>http://189.211.112.106/uploads/qry/QD210815BL-5.jpg</v>
      </c>
    </row>
    <row r="322" spans="1:7" x14ac:dyDescent="0.3">
      <c r="A322">
        <f>VLOOKUP(B322,BD!$A$1:$B$79,2,0)</f>
        <v>38049</v>
      </c>
      <c r="B322" t="s">
        <v>64</v>
      </c>
      <c r="C322" t="s">
        <v>148</v>
      </c>
      <c r="D322" t="s">
        <v>179</v>
      </c>
      <c r="E322" t="str">
        <f t="shared" si="8"/>
        <v>QD210815BL-1.jpg</v>
      </c>
      <c r="G322" s="6" t="str">
        <f t="shared" si="9"/>
        <v>http://189.211.112.106/uploads/qry/QD210815BL-1.jpg</v>
      </c>
    </row>
    <row r="323" spans="1:7" x14ac:dyDescent="0.3">
      <c r="A323">
        <f>VLOOKUP(B323,BD!$A$1:$B$79,2,0)</f>
        <v>38049</v>
      </c>
      <c r="B323" t="s">
        <v>64</v>
      </c>
      <c r="C323" t="s">
        <v>149</v>
      </c>
      <c r="D323" t="s">
        <v>179</v>
      </c>
      <c r="E323" t="str">
        <f t="shared" ref="E323:E386" si="10">CONCATENATE(C323,".jpg")</f>
        <v>QD210815BL-2.jpg</v>
      </c>
      <c r="G323" s="6" t="str">
        <f t="shared" ref="G323:G386" si="11">CONCATENATE("http://189.211.112.106/uploads/qry/",E323)</f>
        <v>http://189.211.112.106/uploads/qry/QD210815BL-2.jpg</v>
      </c>
    </row>
    <row r="324" spans="1:7" x14ac:dyDescent="0.3">
      <c r="A324">
        <f>VLOOKUP(B324,BD!$A$1:$B$79,2,0)</f>
        <v>38049</v>
      </c>
      <c r="B324" t="s">
        <v>64</v>
      </c>
      <c r="C324" t="s">
        <v>150</v>
      </c>
      <c r="D324" t="s">
        <v>179</v>
      </c>
      <c r="E324" t="str">
        <f t="shared" si="10"/>
        <v>QD210815BL-3.jpg</v>
      </c>
      <c r="G324" s="6" t="str">
        <f t="shared" si="11"/>
        <v>http://189.211.112.106/uploads/qry/QD210815BL-3.jpg</v>
      </c>
    </row>
    <row r="325" spans="1:7" x14ac:dyDescent="0.3">
      <c r="A325">
        <f>VLOOKUP(B325,BD!$A$1:$B$79,2,0)</f>
        <v>38049</v>
      </c>
      <c r="B325" t="s">
        <v>64</v>
      </c>
      <c r="C325" t="s">
        <v>151</v>
      </c>
      <c r="D325" t="s">
        <v>179</v>
      </c>
      <c r="E325" t="str">
        <f t="shared" si="10"/>
        <v>QD210815BL-4.jpg</v>
      </c>
      <c r="G325" s="6" t="str">
        <f t="shared" si="11"/>
        <v>http://189.211.112.106/uploads/qry/QD210815BL-4.jpg</v>
      </c>
    </row>
    <row r="326" spans="1:7" x14ac:dyDescent="0.3">
      <c r="A326">
        <f>VLOOKUP(B326,BD!$A$1:$B$79,2,0)</f>
        <v>38049</v>
      </c>
      <c r="B326" t="s">
        <v>64</v>
      </c>
      <c r="C326" t="s">
        <v>152</v>
      </c>
      <c r="D326" t="s">
        <v>179</v>
      </c>
      <c r="E326" t="str">
        <f t="shared" si="10"/>
        <v>QD210815BL-5.jpg</v>
      </c>
      <c r="G326" s="6" t="str">
        <f t="shared" si="11"/>
        <v>http://189.211.112.106/uploads/qry/QD210815BL-5.jpg</v>
      </c>
    </row>
    <row r="327" spans="1:7" x14ac:dyDescent="0.3">
      <c r="A327">
        <f>VLOOKUP(B327,BD!$A$1:$B$79,2,0)</f>
        <v>38050</v>
      </c>
      <c r="B327" t="s">
        <v>65</v>
      </c>
      <c r="C327" t="s">
        <v>148</v>
      </c>
      <c r="D327" t="s">
        <v>179</v>
      </c>
      <c r="E327" t="str">
        <f t="shared" si="10"/>
        <v>QD210815BL-1.jpg</v>
      </c>
      <c r="G327" s="6" t="str">
        <f t="shared" si="11"/>
        <v>http://189.211.112.106/uploads/qry/QD210815BL-1.jpg</v>
      </c>
    </row>
    <row r="328" spans="1:7" x14ac:dyDescent="0.3">
      <c r="A328">
        <f>VLOOKUP(B328,BD!$A$1:$B$79,2,0)</f>
        <v>38050</v>
      </c>
      <c r="B328" t="s">
        <v>65</v>
      </c>
      <c r="C328" t="s">
        <v>149</v>
      </c>
      <c r="D328" t="s">
        <v>179</v>
      </c>
      <c r="E328" t="str">
        <f t="shared" si="10"/>
        <v>QD210815BL-2.jpg</v>
      </c>
      <c r="G328" s="6" t="str">
        <f t="shared" si="11"/>
        <v>http://189.211.112.106/uploads/qry/QD210815BL-2.jpg</v>
      </c>
    </row>
    <row r="329" spans="1:7" x14ac:dyDescent="0.3">
      <c r="A329">
        <f>VLOOKUP(B329,BD!$A$1:$B$79,2,0)</f>
        <v>38050</v>
      </c>
      <c r="B329" t="s">
        <v>65</v>
      </c>
      <c r="C329" t="s">
        <v>150</v>
      </c>
      <c r="D329" t="s">
        <v>179</v>
      </c>
      <c r="E329" t="str">
        <f t="shared" si="10"/>
        <v>QD210815BL-3.jpg</v>
      </c>
      <c r="G329" s="6" t="str">
        <f t="shared" si="11"/>
        <v>http://189.211.112.106/uploads/qry/QD210815BL-3.jpg</v>
      </c>
    </row>
    <row r="330" spans="1:7" x14ac:dyDescent="0.3">
      <c r="A330">
        <f>VLOOKUP(B330,BD!$A$1:$B$79,2,0)</f>
        <v>38050</v>
      </c>
      <c r="B330" t="s">
        <v>65</v>
      </c>
      <c r="C330" t="s">
        <v>151</v>
      </c>
      <c r="D330" t="s">
        <v>179</v>
      </c>
      <c r="E330" t="str">
        <f t="shared" si="10"/>
        <v>QD210815BL-4.jpg</v>
      </c>
      <c r="G330" s="6" t="str">
        <f t="shared" si="11"/>
        <v>http://189.211.112.106/uploads/qry/QD210815BL-4.jpg</v>
      </c>
    </row>
    <row r="331" spans="1:7" x14ac:dyDescent="0.3">
      <c r="A331">
        <f>VLOOKUP(B331,BD!$A$1:$B$79,2,0)</f>
        <v>38050</v>
      </c>
      <c r="B331" t="s">
        <v>65</v>
      </c>
      <c r="C331" t="s">
        <v>152</v>
      </c>
      <c r="D331" t="s">
        <v>179</v>
      </c>
      <c r="E331" t="str">
        <f t="shared" si="10"/>
        <v>QD210815BL-5.jpg</v>
      </c>
      <c r="G331" s="6" t="str">
        <f t="shared" si="11"/>
        <v>http://189.211.112.106/uploads/qry/QD210815BL-5.jpg</v>
      </c>
    </row>
    <row r="332" spans="1:7" x14ac:dyDescent="0.3">
      <c r="A332">
        <f>VLOOKUP(B332,BD!$A$1:$B$79,2,0)</f>
        <v>38051</v>
      </c>
      <c r="B332" t="s">
        <v>66</v>
      </c>
      <c r="C332" t="s">
        <v>153</v>
      </c>
      <c r="D332" t="s">
        <v>180</v>
      </c>
      <c r="E332" t="str">
        <f t="shared" si="10"/>
        <v>QD310023AR-1.jpg</v>
      </c>
      <c r="G332" s="6" t="str">
        <f t="shared" si="11"/>
        <v>http://189.211.112.106/uploads/qry/QD310023AR-1.jpg</v>
      </c>
    </row>
    <row r="333" spans="1:7" x14ac:dyDescent="0.3">
      <c r="A333">
        <f>VLOOKUP(B333,BD!$A$1:$B$79,2,0)</f>
        <v>38051</v>
      </c>
      <c r="B333" t="s">
        <v>66</v>
      </c>
      <c r="C333" t="s">
        <v>154</v>
      </c>
      <c r="D333" t="s">
        <v>180</v>
      </c>
      <c r="E333" t="str">
        <f t="shared" si="10"/>
        <v>QD310023AR-2.jpg</v>
      </c>
      <c r="G333" s="6" t="str">
        <f t="shared" si="11"/>
        <v>http://189.211.112.106/uploads/qry/QD310023AR-2.jpg</v>
      </c>
    </row>
    <row r="334" spans="1:7" x14ac:dyDescent="0.3">
      <c r="A334">
        <f>VLOOKUP(B334,BD!$A$1:$B$79,2,0)</f>
        <v>38051</v>
      </c>
      <c r="B334" t="s">
        <v>66</v>
      </c>
      <c r="C334" t="s">
        <v>155</v>
      </c>
      <c r="D334" t="s">
        <v>180</v>
      </c>
      <c r="E334" t="str">
        <f t="shared" si="10"/>
        <v>QD310023AR-3.jpg</v>
      </c>
      <c r="G334" s="6" t="str">
        <f t="shared" si="11"/>
        <v>http://189.211.112.106/uploads/qry/QD310023AR-3.jpg</v>
      </c>
    </row>
    <row r="335" spans="1:7" x14ac:dyDescent="0.3">
      <c r="A335">
        <f>VLOOKUP(B335,BD!$A$1:$B$79,2,0)</f>
        <v>38051</v>
      </c>
      <c r="B335" t="s">
        <v>66</v>
      </c>
      <c r="C335" t="s">
        <v>156</v>
      </c>
      <c r="D335" t="s">
        <v>180</v>
      </c>
      <c r="E335" t="str">
        <f t="shared" si="10"/>
        <v>QD310023AR-4.jpg</v>
      </c>
      <c r="G335" s="6" t="str">
        <f t="shared" si="11"/>
        <v>http://189.211.112.106/uploads/qry/QD310023AR-4.jpg</v>
      </c>
    </row>
    <row r="336" spans="1:7" x14ac:dyDescent="0.3">
      <c r="A336">
        <f>VLOOKUP(B336,BD!$A$1:$B$79,2,0)</f>
        <v>38051</v>
      </c>
      <c r="B336" t="s">
        <v>66</v>
      </c>
      <c r="C336" t="s">
        <v>157</v>
      </c>
      <c r="D336" t="s">
        <v>180</v>
      </c>
      <c r="E336" t="str">
        <f t="shared" si="10"/>
        <v>QD310023AR-5.jpg</v>
      </c>
      <c r="G336" s="6" t="str">
        <f t="shared" si="11"/>
        <v>http://189.211.112.106/uploads/qry/QD310023AR-5.jpg</v>
      </c>
    </row>
    <row r="337" spans="1:7" x14ac:dyDescent="0.3">
      <c r="A337">
        <f>VLOOKUP(B337,BD!$A$1:$B$79,2,0)</f>
        <v>38052</v>
      </c>
      <c r="B337" t="s">
        <v>67</v>
      </c>
      <c r="C337" t="s">
        <v>153</v>
      </c>
      <c r="D337" t="s">
        <v>180</v>
      </c>
      <c r="E337" t="str">
        <f t="shared" si="10"/>
        <v>QD310023AR-1.jpg</v>
      </c>
      <c r="G337" s="6" t="str">
        <f t="shared" si="11"/>
        <v>http://189.211.112.106/uploads/qry/QD310023AR-1.jpg</v>
      </c>
    </row>
    <row r="338" spans="1:7" x14ac:dyDescent="0.3">
      <c r="A338">
        <f>VLOOKUP(B338,BD!$A$1:$B$79,2,0)</f>
        <v>38052</v>
      </c>
      <c r="B338" t="s">
        <v>67</v>
      </c>
      <c r="C338" t="s">
        <v>154</v>
      </c>
      <c r="D338" t="s">
        <v>180</v>
      </c>
      <c r="E338" t="str">
        <f t="shared" si="10"/>
        <v>QD310023AR-2.jpg</v>
      </c>
      <c r="G338" s="6" t="str">
        <f t="shared" si="11"/>
        <v>http://189.211.112.106/uploads/qry/QD310023AR-2.jpg</v>
      </c>
    </row>
    <row r="339" spans="1:7" x14ac:dyDescent="0.3">
      <c r="A339">
        <f>VLOOKUP(B339,BD!$A$1:$B$79,2,0)</f>
        <v>38052</v>
      </c>
      <c r="B339" t="s">
        <v>67</v>
      </c>
      <c r="C339" t="s">
        <v>155</v>
      </c>
      <c r="D339" t="s">
        <v>180</v>
      </c>
      <c r="E339" t="str">
        <f t="shared" si="10"/>
        <v>QD310023AR-3.jpg</v>
      </c>
      <c r="G339" s="6" t="str">
        <f t="shared" si="11"/>
        <v>http://189.211.112.106/uploads/qry/QD310023AR-3.jpg</v>
      </c>
    </row>
    <row r="340" spans="1:7" x14ac:dyDescent="0.3">
      <c r="A340">
        <f>VLOOKUP(B340,BD!$A$1:$B$79,2,0)</f>
        <v>38052</v>
      </c>
      <c r="B340" t="s">
        <v>67</v>
      </c>
      <c r="C340" t="s">
        <v>156</v>
      </c>
      <c r="D340" t="s">
        <v>180</v>
      </c>
      <c r="E340" t="str">
        <f t="shared" si="10"/>
        <v>QD310023AR-4.jpg</v>
      </c>
      <c r="G340" s="6" t="str">
        <f t="shared" si="11"/>
        <v>http://189.211.112.106/uploads/qry/QD310023AR-4.jpg</v>
      </c>
    </row>
    <row r="341" spans="1:7" x14ac:dyDescent="0.3">
      <c r="A341">
        <f>VLOOKUP(B341,BD!$A$1:$B$79,2,0)</f>
        <v>38052</v>
      </c>
      <c r="B341" t="s">
        <v>67</v>
      </c>
      <c r="C341" t="s">
        <v>157</v>
      </c>
      <c r="D341" t="s">
        <v>180</v>
      </c>
      <c r="E341" t="str">
        <f t="shared" si="10"/>
        <v>QD310023AR-5.jpg</v>
      </c>
      <c r="G341" s="6" t="str">
        <f t="shared" si="11"/>
        <v>http://189.211.112.106/uploads/qry/QD310023AR-5.jpg</v>
      </c>
    </row>
    <row r="342" spans="1:7" x14ac:dyDescent="0.3">
      <c r="A342">
        <f>VLOOKUP(B342,BD!$A$1:$B$79,2,0)</f>
        <v>38053</v>
      </c>
      <c r="B342" t="s">
        <v>68</v>
      </c>
      <c r="C342" t="s">
        <v>153</v>
      </c>
      <c r="D342" t="s">
        <v>180</v>
      </c>
      <c r="E342" t="str">
        <f t="shared" si="10"/>
        <v>QD310023AR-1.jpg</v>
      </c>
      <c r="G342" s="6" t="str">
        <f t="shared" si="11"/>
        <v>http://189.211.112.106/uploads/qry/QD310023AR-1.jpg</v>
      </c>
    </row>
    <row r="343" spans="1:7" x14ac:dyDescent="0.3">
      <c r="A343">
        <f>VLOOKUP(B343,BD!$A$1:$B$79,2,0)</f>
        <v>38053</v>
      </c>
      <c r="B343" t="s">
        <v>68</v>
      </c>
      <c r="C343" t="s">
        <v>154</v>
      </c>
      <c r="D343" t="s">
        <v>180</v>
      </c>
      <c r="E343" t="str">
        <f t="shared" si="10"/>
        <v>QD310023AR-2.jpg</v>
      </c>
      <c r="G343" s="6" t="str">
        <f t="shared" si="11"/>
        <v>http://189.211.112.106/uploads/qry/QD310023AR-2.jpg</v>
      </c>
    </row>
    <row r="344" spans="1:7" x14ac:dyDescent="0.3">
      <c r="A344">
        <f>VLOOKUP(B344,BD!$A$1:$B$79,2,0)</f>
        <v>38053</v>
      </c>
      <c r="B344" t="s">
        <v>68</v>
      </c>
      <c r="C344" t="s">
        <v>155</v>
      </c>
      <c r="D344" t="s">
        <v>180</v>
      </c>
      <c r="E344" t="str">
        <f t="shared" si="10"/>
        <v>QD310023AR-3.jpg</v>
      </c>
      <c r="G344" s="6" t="str">
        <f t="shared" si="11"/>
        <v>http://189.211.112.106/uploads/qry/QD310023AR-3.jpg</v>
      </c>
    </row>
    <row r="345" spans="1:7" x14ac:dyDescent="0.3">
      <c r="A345">
        <f>VLOOKUP(B345,BD!$A$1:$B$79,2,0)</f>
        <v>38053</v>
      </c>
      <c r="B345" t="s">
        <v>68</v>
      </c>
      <c r="C345" t="s">
        <v>156</v>
      </c>
      <c r="D345" t="s">
        <v>180</v>
      </c>
      <c r="E345" t="str">
        <f t="shared" si="10"/>
        <v>QD310023AR-4.jpg</v>
      </c>
      <c r="G345" s="6" t="str">
        <f t="shared" si="11"/>
        <v>http://189.211.112.106/uploads/qry/QD310023AR-4.jpg</v>
      </c>
    </row>
    <row r="346" spans="1:7" x14ac:dyDescent="0.3">
      <c r="A346">
        <f>VLOOKUP(B346,BD!$A$1:$B$79,2,0)</f>
        <v>38053</v>
      </c>
      <c r="B346" t="s">
        <v>68</v>
      </c>
      <c r="C346" t="s">
        <v>157</v>
      </c>
      <c r="D346" t="s">
        <v>180</v>
      </c>
      <c r="E346" t="str">
        <f t="shared" si="10"/>
        <v>QD310023AR-5.jpg</v>
      </c>
      <c r="G346" s="6" t="str">
        <f t="shared" si="11"/>
        <v>http://189.211.112.106/uploads/qry/QD310023AR-5.jpg</v>
      </c>
    </row>
    <row r="347" spans="1:7" x14ac:dyDescent="0.3">
      <c r="A347">
        <f>VLOOKUP(B347,BD!$A$1:$B$79,2,0)</f>
        <v>38054</v>
      </c>
      <c r="B347" t="s">
        <v>69</v>
      </c>
      <c r="C347" t="s">
        <v>158</v>
      </c>
      <c r="D347" t="s">
        <v>181</v>
      </c>
      <c r="E347" t="str">
        <f t="shared" si="10"/>
        <v>QD310024AR-1.jpg</v>
      </c>
      <c r="G347" s="6" t="str">
        <f t="shared" si="11"/>
        <v>http://189.211.112.106/uploads/qry/QD310024AR-1.jpg</v>
      </c>
    </row>
    <row r="348" spans="1:7" x14ac:dyDescent="0.3">
      <c r="A348">
        <f>VLOOKUP(B348,BD!$A$1:$B$79,2,0)</f>
        <v>38054</v>
      </c>
      <c r="B348" t="s">
        <v>69</v>
      </c>
      <c r="C348" t="s">
        <v>159</v>
      </c>
      <c r="D348" t="s">
        <v>181</v>
      </c>
      <c r="E348" t="str">
        <f t="shared" si="10"/>
        <v>QD310024AR-2.jpg</v>
      </c>
      <c r="G348" s="6" t="str">
        <f t="shared" si="11"/>
        <v>http://189.211.112.106/uploads/qry/QD310024AR-2.jpg</v>
      </c>
    </row>
    <row r="349" spans="1:7" x14ac:dyDescent="0.3">
      <c r="A349">
        <f>VLOOKUP(B349,BD!$A$1:$B$79,2,0)</f>
        <v>38054</v>
      </c>
      <c r="B349" t="s">
        <v>69</v>
      </c>
      <c r="C349" t="s">
        <v>160</v>
      </c>
      <c r="D349" t="s">
        <v>181</v>
      </c>
      <c r="E349" t="str">
        <f t="shared" si="10"/>
        <v>QD310024AR-3.jpg</v>
      </c>
      <c r="G349" s="6" t="str">
        <f t="shared" si="11"/>
        <v>http://189.211.112.106/uploads/qry/QD310024AR-3.jpg</v>
      </c>
    </row>
    <row r="350" spans="1:7" x14ac:dyDescent="0.3">
      <c r="A350">
        <f>VLOOKUP(B350,BD!$A$1:$B$79,2,0)</f>
        <v>38054</v>
      </c>
      <c r="B350" t="s">
        <v>69</v>
      </c>
      <c r="C350" t="s">
        <v>161</v>
      </c>
      <c r="D350" t="s">
        <v>181</v>
      </c>
      <c r="E350" t="str">
        <f t="shared" si="10"/>
        <v>QD310024AR-4.jpg</v>
      </c>
      <c r="G350" s="6" t="str">
        <f t="shared" si="11"/>
        <v>http://189.211.112.106/uploads/qry/QD310024AR-4.jpg</v>
      </c>
    </row>
    <row r="351" spans="1:7" x14ac:dyDescent="0.3">
      <c r="A351">
        <f>VLOOKUP(B351,BD!$A$1:$B$79,2,0)</f>
        <v>38054</v>
      </c>
      <c r="B351" t="s">
        <v>69</v>
      </c>
      <c r="C351" t="s">
        <v>162</v>
      </c>
      <c r="D351" t="s">
        <v>181</v>
      </c>
      <c r="E351" t="str">
        <f t="shared" si="10"/>
        <v>QD310024AR-5.jpg</v>
      </c>
      <c r="G351" s="6" t="str">
        <f t="shared" si="11"/>
        <v>http://189.211.112.106/uploads/qry/QD310024AR-5.jpg</v>
      </c>
    </row>
    <row r="352" spans="1:7" x14ac:dyDescent="0.3">
      <c r="A352">
        <f>VLOOKUP(B352,BD!$A$1:$B$79,2,0)</f>
        <v>38055</v>
      </c>
      <c r="B352" t="s">
        <v>70</v>
      </c>
      <c r="C352" t="s">
        <v>158</v>
      </c>
      <c r="D352" t="s">
        <v>181</v>
      </c>
      <c r="E352" t="str">
        <f t="shared" si="10"/>
        <v>QD310024AR-1.jpg</v>
      </c>
      <c r="G352" s="6" t="str">
        <f t="shared" si="11"/>
        <v>http://189.211.112.106/uploads/qry/QD310024AR-1.jpg</v>
      </c>
    </row>
    <row r="353" spans="1:7" x14ac:dyDescent="0.3">
      <c r="A353">
        <f>VLOOKUP(B353,BD!$A$1:$B$79,2,0)</f>
        <v>38055</v>
      </c>
      <c r="B353" t="s">
        <v>70</v>
      </c>
      <c r="C353" t="s">
        <v>159</v>
      </c>
      <c r="D353" t="s">
        <v>181</v>
      </c>
      <c r="E353" t="str">
        <f t="shared" si="10"/>
        <v>QD310024AR-2.jpg</v>
      </c>
      <c r="G353" s="6" t="str">
        <f t="shared" si="11"/>
        <v>http://189.211.112.106/uploads/qry/QD310024AR-2.jpg</v>
      </c>
    </row>
    <row r="354" spans="1:7" x14ac:dyDescent="0.3">
      <c r="A354">
        <f>VLOOKUP(B354,BD!$A$1:$B$79,2,0)</f>
        <v>38055</v>
      </c>
      <c r="B354" t="s">
        <v>70</v>
      </c>
      <c r="C354" t="s">
        <v>160</v>
      </c>
      <c r="D354" t="s">
        <v>181</v>
      </c>
      <c r="E354" t="str">
        <f t="shared" si="10"/>
        <v>QD310024AR-3.jpg</v>
      </c>
      <c r="G354" s="6" t="str">
        <f t="shared" si="11"/>
        <v>http://189.211.112.106/uploads/qry/QD310024AR-3.jpg</v>
      </c>
    </row>
    <row r="355" spans="1:7" x14ac:dyDescent="0.3">
      <c r="A355">
        <f>VLOOKUP(B355,BD!$A$1:$B$79,2,0)</f>
        <v>38055</v>
      </c>
      <c r="B355" t="s">
        <v>70</v>
      </c>
      <c r="C355" t="s">
        <v>161</v>
      </c>
      <c r="D355" t="s">
        <v>181</v>
      </c>
      <c r="E355" t="str">
        <f t="shared" si="10"/>
        <v>QD310024AR-4.jpg</v>
      </c>
      <c r="G355" s="6" t="str">
        <f t="shared" si="11"/>
        <v>http://189.211.112.106/uploads/qry/QD310024AR-4.jpg</v>
      </c>
    </row>
    <row r="356" spans="1:7" x14ac:dyDescent="0.3">
      <c r="A356">
        <f>VLOOKUP(B356,BD!$A$1:$B$79,2,0)</f>
        <v>38055</v>
      </c>
      <c r="B356" t="s">
        <v>70</v>
      </c>
      <c r="C356" t="s">
        <v>162</v>
      </c>
      <c r="D356" t="s">
        <v>181</v>
      </c>
      <c r="E356" t="str">
        <f t="shared" si="10"/>
        <v>QD310024AR-5.jpg</v>
      </c>
      <c r="G356" s="6" t="str">
        <f t="shared" si="11"/>
        <v>http://189.211.112.106/uploads/qry/QD310024AR-5.jpg</v>
      </c>
    </row>
    <row r="357" spans="1:7" x14ac:dyDescent="0.3">
      <c r="A357">
        <f>VLOOKUP(B357,BD!$A$1:$B$79,2,0)</f>
        <v>38056</v>
      </c>
      <c r="B357" t="s">
        <v>71</v>
      </c>
      <c r="C357" t="s">
        <v>158</v>
      </c>
      <c r="D357" t="s">
        <v>181</v>
      </c>
      <c r="E357" t="str">
        <f t="shared" si="10"/>
        <v>QD310024AR-1.jpg</v>
      </c>
      <c r="G357" s="6" t="str">
        <f t="shared" si="11"/>
        <v>http://189.211.112.106/uploads/qry/QD310024AR-1.jpg</v>
      </c>
    </row>
    <row r="358" spans="1:7" x14ac:dyDescent="0.3">
      <c r="A358">
        <f>VLOOKUP(B358,BD!$A$1:$B$79,2,0)</f>
        <v>38056</v>
      </c>
      <c r="B358" t="s">
        <v>71</v>
      </c>
      <c r="C358" t="s">
        <v>159</v>
      </c>
      <c r="D358" t="s">
        <v>181</v>
      </c>
      <c r="E358" t="str">
        <f t="shared" si="10"/>
        <v>QD310024AR-2.jpg</v>
      </c>
      <c r="G358" s="6" t="str">
        <f t="shared" si="11"/>
        <v>http://189.211.112.106/uploads/qry/QD310024AR-2.jpg</v>
      </c>
    </row>
    <row r="359" spans="1:7" x14ac:dyDescent="0.3">
      <c r="A359">
        <f>VLOOKUP(B359,BD!$A$1:$B$79,2,0)</f>
        <v>38056</v>
      </c>
      <c r="B359" t="s">
        <v>71</v>
      </c>
      <c r="C359" t="s">
        <v>160</v>
      </c>
      <c r="D359" t="s">
        <v>181</v>
      </c>
      <c r="E359" t="str">
        <f t="shared" si="10"/>
        <v>QD310024AR-3.jpg</v>
      </c>
      <c r="G359" s="6" t="str">
        <f t="shared" si="11"/>
        <v>http://189.211.112.106/uploads/qry/QD310024AR-3.jpg</v>
      </c>
    </row>
    <row r="360" spans="1:7" x14ac:dyDescent="0.3">
      <c r="A360">
        <f>VLOOKUP(B360,BD!$A$1:$B$79,2,0)</f>
        <v>38056</v>
      </c>
      <c r="B360" t="s">
        <v>71</v>
      </c>
      <c r="C360" t="s">
        <v>161</v>
      </c>
      <c r="D360" t="s">
        <v>181</v>
      </c>
      <c r="E360" t="str">
        <f t="shared" si="10"/>
        <v>QD310024AR-4.jpg</v>
      </c>
      <c r="G360" s="6" t="str">
        <f t="shared" si="11"/>
        <v>http://189.211.112.106/uploads/qry/QD310024AR-4.jpg</v>
      </c>
    </row>
    <row r="361" spans="1:7" x14ac:dyDescent="0.3">
      <c r="A361">
        <f>VLOOKUP(B361,BD!$A$1:$B$79,2,0)</f>
        <v>38056</v>
      </c>
      <c r="B361" t="s">
        <v>71</v>
      </c>
      <c r="C361" t="s">
        <v>162</v>
      </c>
      <c r="D361" t="s">
        <v>181</v>
      </c>
      <c r="E361" t="str">
        <f t="shared" si="10"/>
        <v>QD310024AR-5.jpg</v>
      </c>
      <c r="G361" s="6" t="str">
        <f t="shared" si="11"/>
        <v>http://189.211.112.106/uploads/qry/QD310024AR-5.jpg</v>
      </c>
    </row>
    <row r="362" spans="1:7" x14ac:dyDescent="0.3">
      <c r="A362">
        <f>VLOOKUP(B362,BD!$A$1:$B$79,2,0)</f>
        <v>38057</v>
      </c>
      <c r="B362" t="s">
        <v>72</v>
      </c>
      <c r="C362" t="s">
        <v>163</v>
      </c>
      <c r="D362" t="s">
        <v>182</v>
      </c>
      <c r="E362" t="str">
        <f t="shared" si="10"/>
        <v>QD310028AZ-1.jpg</v>
      </c>
      <c r="G362" s="6" t="str">
        <f t="shared" si="11"/>
        <v>http://189.211.112.106/uploads/qry/QD310028AZ-1.jpg</v>
      </c>
    </row>
    <row r="363" spans="1:7" x14ac:dyDescent="0.3">
      <c r="A363">
        <f>VLOOKUP(B363,BD!$A$1:$B$79,2,0)</f>
        <v>38057</v>
      </c>
      <c r="B363" t="s">
        <v>72</v>
      </c>
      <c r="C363" t="s">
        <v>164</v>
      </c>
      <c r="D363" t="s">
        <v>182</v>
      </c>
      <c r="E363" t="str">
        <f t="shared" si="10"/>
        <v>QD310028AZ-2.jpg</v>
      </c>
      <c r="G363" s="6" t="str">
        <f t="shared" si="11"/>
        <v>http://189.211.112.106/uploads/qry/QD310028AZ-2.jpg</v>
      </c>
    </row>
    <row r="364" spans="1:7" x14ac:dyDescent="0.3">
      <c r="A364">
        <f>VLOOKUP(B364,BD!$A$1:$B$79,2,0)</f>
        <v>38057</v>
      </c>
      <c r="B364" t="s">
        <v>72</v>
      </c>
      <c r="C364" t="s">
        <v>165</v>
      </c>
      <c r="D364" t="s">
        <v>182</v>
      </c>
      <c r="E364" t="str">
        <f t="shared" si="10"/>
        <v>QD310028AZ-3.jpg</v>
      </c>
      <c r="G364" s="6" t="str">
        <f t="shared" si="11"/>
        <v>http://189.211.112.106/uploads/qry/QD310028AZ-3.jpg</v>
      </c>
    </row>
    <row r="365" spans="1:7" x14ac:dyDescent="0.3">
      <c r="A365">
        <f>VLOOKUP(B365,BD!$A$1:$B$79,2,0)</f>
        <v>38057</v>
      </c>
      <c r="B365" t="s">
        <v>72</v>
      </c>
      <c r="C365" t="s">
        <v>166</v>
      </c>
      <c r="D365" t="s">
        <v>182</v>
      </c>
      <c r="E365" t="str">
        <f t="shared" si="10"/>
        <v>QD310028AZ-4.jpg</v>
      </c>
      <c r="G365" s="6" t="str">
        <f t="shared" si="11"/>
        <v>http://189.211.112.106/uploads/qry/QD310028AZ-4.jpg</v>
      </c>
    </row>
    <row r="366" spans="1:7" x14ac:dyDescent="0.3">
      <c r="A366">
        <f>VLOOKUP(B366,BD!$A$1:$B$79,2,0)</f>
        <v>38057</v>
      </c>
      <c r="B366" t="s">
        <v>72</v>
      </c>
      <c r="C366" t="s">
        <v>167</v>
      </c>
      <c r="D366" t="s">
        <v>182</v>
      </c>
      <c r="E366" t="str">
        <f t="shared" si="10"/>
        <v>QD310028AZ-5.jpg</v>
      </c>
      <c r="G366" s="6" t="str">
        <f t="shared" si="11"/>
        <v>http://189.211.112.106/uploads/qry/QD310028AZ-5.jpg</v>
      </c>
    </row>
    <row r="367" spans="1:7" x14ac:dyDescent="0.3">
      <c r="A367">
        <f>VLOOKUP(B367,BD!$A$1:$B$79,2,0)</f>
        <v>38058</v>
      </c>
      <c r="B367" t="s">
        <v>73</v>
      </c>
      <c r="C367" t="s">
        <v>163</v>
      </c>
      <c r="D367" t="s">
        <v>182</v>
      </c>
      <c r="E367" t="str">
        <f t="shared" si="10"/>
        <v>QD310028AZ-1.jpg</v>
      </c>
      <c r="G367" s="6" t="str">
        <f t="shared" si="11"/>
        <v>http://189.211.112.106/uploads/qry/QD310028AZ-1.jpg</v>
      </c>
    </row>
    <row r="368" spans="1:7" x14ac:dyDescent="0.3">
      <c r="A368">
        <f>VLOOKUP(B368,BD!$A$1:$B$79,2,0)</f>
        <v>38058</v>
      </c>
      <c r="B368" t="s">
        <v>73</v>
      </c>
      <c r="C368" t="s">
        <v>164</v>
      </c>
      <c r="D368" t="s">
        <v>182</v>
      </c>
      <c r="E368" t="str">
        <f t="shared" si="10"/>
        <v>QD310028AZ-2.jpg</v>
      </c>
      <c r="G368" s="6" t="str">
        <f t="shared" si="11"/>
        <v>http://189.211.112.106/uploads/qry/QD310028AZ-2.jpg</v>
      </c>
    </row>
    <row r="369" spans="1:7" x14ac:dyDescent="0.3">
      <c r="A369">
        <f>VLOOKUP(B369,BD!$A$1:$B$79,2,0)</f>
        <v>38058</v>
      </c>
      <c r="B369" t="s">
        <v>73</v>
      </c>
      <c r="C369" t="s">
        <v>165</v>
      </c>
      <c r="D369" t="s">
        <v>182</v>
      </c>
      <c r="E369" t="str">
        <f t="shared" si="10"/>
        <v>QD310028AZ-3.jpg</v>
      </c>
      <c r="G369" s="6" t="str">
        <f t="shared" si="11"/>
        <v>http://189.211.112.106/uploads/qry/QD310028AZ-3.jpg</v>
      </c>
    </row>
    <row r="370" spans="1:7" x14ac:dyDescent="0.3">
      <c r="A370">
        <f>VLOOKUP(B370,BD!$A$1:$B$79,2,0)</f>
        <v>38058</v>
      </c>
      <c r="B370" t="s">
        <v>73</v>
      </c>
      <c r="C370" t="s">
        <v>166</v>
      </c>
      <c r="D370" t="s">
        <v>182</v>
      </c>
      <c r="E370" t="str">
        <f t="shared" si="10"/>
        <v>QD310028AZ-4.jpg</v>
      </c>
      <c r="G370" s="6" t="str">
        <f t="shared" si="11"/>
        <v>http://189.211.112.106/uploads/qry/QD310028AZ-4.jpg</v>
      </c>
    </row>
    <row r="371" spans="1:7" x14ac:dyDescent="0.3">
      <c r="A371">
        <f>VLOOKUP(B371,BD!$A$1:$B$79,2,0)</f>
        <v>38058</v>
      </c>
      <c r="B371" t="s">
        <v>73</v>
      </c>
      <c r="C371" t="s">
        <v>167</v>
      </c>
      <c r="D371" t="s">
        <v>182</v>
      </c>
      <c r="E371" t="str">
        <f t="shared" si="10"/>
        <v>QD310028AZ-5.jpg</v>
      </c>
      <c r="G371" s="6" t="str">
        <f t="shared" si="11"/>
        <v>http://189.211.112.106/uploads/qry/QD310028AZ-5.jpg</v>
      </c>
    </row>
    <row r="372" spans="1:7" x14ac:dyDescent="0.3">
      <c r="A372">
        <f>VLOOKUP(B372,BD!$A$1:$B$79,2,0)</f>
        <v>38059</v>
      </c>
      <c r="B372" t="s">
        <v>74</v>
      </c>
      <c r="C372" t="s">
        <v>163</v>
      </c>
      <c r="D372" t="s">
        <v>182</v>
      </c>
      <c r="E372" t="str">
        <f t="shared" si="10"/>
        <v>QD310028AZ-1.jpg</v>
      </c>
      <c r="G372" s="6" t="str">
        <f t="shared" si="11"/>
        <v>http://189.211.112.106/uploads/qry/QD310028AZ-1.jpg</v>
      </c>
    </row>
    <row r="373" spans="1:7" x14ac:dyDescent="0.3">
      <c r="A373">
        <f>VLOOKUP(B373,BD!$A$1:$B$79,2,0)</f>
        <v>38059</v>
      </c>
      <c r="B373" t="s">
        <v>74</v>
      </c>
      <c r="C373" t="s">
        <v>164</v>
      </c>
      <c r="D373" t="s">
        <v>182</v>
      </c>
      <c r="E373" t="str">
        <f t="shared" si="10"/>
        <v>QD310028AZ-2.jpg</v>
      </c>
      <c r="G373" s="6" t="str">
        <f t="shared" si="11"/>
        <v>http://189.211.112.106/uploads/qry/QD310028AZ-2.jpg</v>
      </c>
    </row>
    <row r="374" spans="1:7" x14ac:dyDescent="0.3">
      <c r="A374">
        <f>VLOOKUP(B374,BD!$A$1:$B$79,2,0)</f>
        <v>38059</v>
      </c>
      <c r="B374" t="s">
        <v>74</v>
      </c>
      <c r="C374" t="s">
        <v>165</v>
      </c>
      <c r="D374" t="s">
        <v>182</v>
      </c>
      <c r="E374" t="str">
        <f t="shared" si="10"/>
        <v>QD310028AZ-3.jpg</v>
      </c>
      <c r="G374" s="6" t="str">
        <f t="shared" si="11"/>
        <v>http://189.211.112.106/uploads/qry/QD310028AZ-3.jpg</v>
      </c>
    </row>
    <row r="375" spans="1:7" x14ac:dyDescent="0.3">
      <c r="A375">
        <f>VLOOKUP(B375,BD!$A$1:$B$79,2,0)</f>
        <v>38059</v>
      </c>
      <c r="B375" t="s">
        <v>74</v>
      </c>
      <c r="C375" t="s">
        <v>166</v>
      </c>
      <c r="D375" t="s">
        <v>182</v>
      </c>
      <c r="E375" t="str">
        <f t="shared" si="10"/>
        <v>QD310028AZ-4.jpg</v>
      </c>
      <c r="G375" s="6" t="str">
        <f t="shared" si="11"/>
        <v>http://189.211.112.106/uploads/qry/QD310028AZ-4.jpg</v>
      </c>
    </row>
    <row r="376" spans="1:7" x14ac:dyDescent="0.3">
      <c r="A376">
        <f>VLOOKUP(B376,BD!$A$1:$B$79,2,0)</f>
        <v>38059</v>
      </c>
      <c r="B376" t="s">
        <v>74</v>
      </c>
      <c r="C376" t="s">
        <v>167</v>
      </c>
      <c r="D376" t="s">
        <v>182</v>
      </c>
      <c r="E376" t="str">
        <f t="shared" si="10"/>
        <v>QD310028AZ-5.jpg</v>
      </c>
      <c r="G376" s="6" t="str">
        <f t="shared" si="11"/>
        <v>http://189.211.112.106/uploads/qry/QD310028AZ-5.jpg</v>
      </c>
    </row>
    <row r="377" spans="1:7" x14ac:dyDescent="0.3">
      <c r="A377">
        <f>VLOOKUP(B377,BD!$A$1:$B$79,2,0)</f>
        <v>38060</v>
      </c>
      <c r="B377" t="s">
        <v>75</v>
      </c>
      <c r="C377" t="s">
        <v>168</v>
      </c>
      <c r="D377" t="s">
        <v>183</v>
      </c>
      <c r="E377" t="str">
        <f t="shared" si="10"/>
        <v>QD310029AM-1.jpg</v>
      </c>
      <c r="G377" s="6" t="str">
        <f t="shared" si="11"/>
        <v>http://189.211.112.106/uploads/qry/QD310029AM-1.jpg</v>
      </c>
    </row>
    <row r="378" spans="1:7" x14ac:dyDescent="0.3">
      <c r="A378">
        <f>VLOOKUP(B378,BD!$A$1:$B$79,2,0)</f>
        <v>38060</v>
      </c>
      <c r="B378" t="s">
        <v>75</v>
      </c>
      <c r="C378" t="s">
        <v>169</v>
      </c>
      <c r="D378" t="s">
        <v>183</v>
      </c>
      <c r="E378" t="str">
        <f t="shared" si="10"/>
        <v>QD310029AM-2.jpg</v>
      </c>
      <c r="G378" s="6" t="str">
        <f t="shared" si="11"/>
        <v>http://189.211.112.106/uploads/qry/QD310029AM-2.jpg</v>
      </c>
    </row>
    <row r="379" spans="1:7" x14ac:dyDescent="0.3">
      <c r="A379">
        <f>VLOOKUP(B379,BD!$A$1:$B$79,2,0)</f>
        <v>38060</v>
      </c>
      <c r="B379" t="s">
        <v>75</v>
      </c>
      <c r="C379" t="s">
        <v>170</v>
      </c>
      <c r="D379" t="s">
        <v>183</v>
      </c>
      <c r="E379" t="str">
        <f t="shared" si="10"/>
        <v>QD310029AM-3.jpg</v>
      </c>
      <c r="G379" s="6" t="str">
        <f t="shared" si="11"/>
        <v>http://189.211.112.106/uploads/qry/QD310029AM-3.jpg</v>
      </c>
    </row>
    <row r="380" spans="1:7" x14ac:dyDescent="0.3">
      <c r="A380">
        <f>VLOOKUP(B380,BD!$A$1:$B$79,2,0)</f>
        <v>38060</v>
      </c>
      <c r="B380" t="s">
        <v>75</v>
      </c>
      <c r="C380" t="s">
        <v>171</v>
      </c>
      <c r="D380" t="s">
        <v>183</v>
      </c>
      <c r="E380" t="str">
        <f t="shared" si="10"/>
        <v>QD310029AM-4.jpg</v>
      </c>
      <c r="G380" s="6" t="str">
        <f t="shared" si="11"/>
        <v>http://189.211.112.106/uploads/qry/QD310029AM-4.jpg</v>
      </c>
    </row>
    <row r="381" spans="1:7" x14ac:dyDescent="0.3">
      <c r="A381">
        <f>VLOOKUP(B381,BD!$A$1:$B$79,2,0)</f>
        <v>38060</v>
      </c>
      <c r="B381" t="s">
        <v>75</v>
      </c>
      <c r="C381" t="s">
        <v>172</v>
      </c>
      <c r="D381" t="s">
        <v>183</v>
      </c>
      <c r="E381" t="str">
        <f t="shared" si="10"/>
        <v>QD310029AM-5.jpg</v>
      </c>
      <c r="G381" s="6" t="str">
        <f t="shared" si="11"/>
        <v>http://189.211.112.106/uploads/qry/QD310029AM-5.jpg</v>
      </c>
    </row>
    <row r="382" spans="1:7" x14ac:dyDescent="0.3">
      <c r="A382">
        <f>VLOOKUP(B382,BD!$A$1:$B$79,2,0)</f>
        <v>38061</v>
      </c>
      <c r="B382" t="s">
        <v>76</v>
      </c>
      <c r="C382" t="s">
        <v>168</v>
      </c>
      <c r="D382" t="s">
        <v>183</v>
      </c>
      <c r="E382" t="str">
        <f t="shared" si="10"/>
        <v>QD310029AM-1.jpg</v>
      </c>
      <c r="G382" s="6" t="str">
        <f t="shared" si="11"/>
        <v>http://189.211.112.106/uploads/qry/QD310029AM-1.jpg</v>
      </c>
    </row>
    <row r="383" spans="1:7" x14ac:dyDescent="0.3">
      <c r="A383">
        <f>VLOOKUP(B383,BD!$A$1:$B$79,2,0)</f>
        <v>38061</v>
      </c>
      <c r="B383" t="s">
        <v>76</v>
      </c>
      <c r="C383" t="s">
        <v>169</v>
      </c>
      <c r="D383" t="s">
        <v>183</v>
      </c>
      <c r="E383" t="str">
        <f t="shared" si="10"/>
        <v>QD310029AM-2.jpg</v>
      </c>
      <c r="G383" s="6" t="str">
        <f t="shared" si="11"/>
        <v>http://189.211.112.106/uploads/qry/QD310029AM-2.jpg</v>
      </c>
    </row>
    <row r="384" spans="1:7" x14ac:dyDescent="0.3">
      <c r="A384">
        <f>VLOOKUP(B384,BD!$A$1:$B$79,2,0)</f>
        <v>38061</v>
      </c>
      <c r="B384" t="s">
        <v>76</v>
      </c>
      <c r="C384" t="s">
        <v>170</v>
      </c>
      <c r="D384" t="s">
        <v>183</v>
      </c>
      <c r="E384" t="str">
        <f t="shared" si="10"/>
        <v>QD310029AM-3.jpg</v>
      </c>
      <c r="G384" s="6" t="str">
        <f t="shared" si="11"/>
        <v>http://189.211.112.106/uploads/qry/QD310029AM-3.jpg</v>
      </c>
    </row>
    <row r="385" spans="1:7" x14ac:dyDescent="0.3">
      <c r="A385">
        <f>VLOOKUP(B385,BD!$A$1:$B$79,2,0)</f>
        <v>38061</v>
      </c>
      <c r="B385" t="s">
        <v>76</v>
      </c>
      <c r="C385" t="s">
        <v>171</v>
      </c>
      <c r="D385" t="s">
        <v>183</v>
      </c>
      <c r="E385" t="str">
        <f t="shared" si="10"/>
        <v>QD310029AM-4.jpg</v>
      </c>
      <c r="G385" s="6" t="str">
        <f t="shared" si="11"/>
        <v>http://189.211.112.106/uploads/qry/QD310029AM-4.jpg</v>
      </c>
    </row>
    <row r="386" spans="1:7" x14ac:dyDescent="0.3">
      <c r="A386">
        <f>VLOOKUP(B386,BD!$A$1:$B$79,2,0)</f>
        <v>38061</v>
      </c>
      <c r="B386" t="s">
        <v>76</v>
      </c>
      <c r="C386" t="s">
        <v>172</v>
      </c>
      <c r="D386" t="s">
        <v>183</v>
      </c>
      <c r="E386" t="str">
        <f t="shared" si="10"/>
        <v>QD310029AM-5.jpg</v>
      </c>
      <c r="G386" s="6" t="str">
        <f t="shared" si="11"/>
        <v>http://189.211.112.106/uploads/qry/QD310029AM-5.jpg</v>
      </c>
    </row>
    <row r="387" spans="1:7" x14ac:dyDescent="0.3">
      <c r="A387">
        <f>VLOOKUP(B387,BD!$A$1:$B$79,2,0)</f>
        <v>38062</v>
      </c>
      <c r="B387" t="s">
        <v>77</v>
      </c>
      <c r="C387" t="s">
        <v>168</v>
      </c>
      <c r="D387" t="s">
        <v>183</v>
      </c>
      <c r="E387" t="str">
        <f t="shared" ref="E387:E396" si="12">CONCATENATE(C387,".jpg")</f>
        <v>QD310029AM-1.jpg</v>
      </c>
      <c r="G387" s="6" t="str">
        <f t="shared" ref="G387:G396" si="13">CONCATENATE("http://189.211.112.106/uploads/qry/",E387)</f>
        <v>http://189.211.112.106/uploads/qry/QD310029AM-1.jpg</v>
      </c>
    </row>
    <row r="388" spans="1:7" x14ac:dyDescent="0.3">
      <c r="A388">
        <f>VLOOKUP(B388,BD!$A$1:$B$79,2,0)</f>
        <v>38062</v>
      </c>
      <c r="B388" t="s">
        <v>77</v>
      </c>
      <c r="C388" t="s">
        <v>169</v>
      </c>
      <c r="D388" t="s">
        <v>183</v>
      </c>
      <c r="E388" t="str">
        <f t="shared" si="12"/>
        <v>QD310029AM-2.jpg</v>
      </c>
      <c r="G388" s="6" t="str">
        <f t="shared" si="13"/>
        <v>http://189.211.112.106/uploads/qry/QD310029AM-2.jpg</v>
      </c>
    </row>
    <row r="389" spans="1:7" x14ac:dyDescent="0.3">
      <c r="A389">
        <f>VLOOKUP(B389,BD!$A$1:$B$79,2,0)</f>
        <v>38062</v>
      </c>
      <c r="B389" t="s">
        <v>77</v>
      </c>
      <c r="C389" t="s">
        <v>170</v>
      </c>
      <c r="D389" t="s">
        <v>183</v>
      </c>
      <c r="E389" t="str">
        <f t="shared" si="12"/>
        <v>QD310029AM-3.jpg</v>
      </c>
      <c r="G389" s="6" t="str">
        <f t="shared" si="13"/>
        <v>http://189.211.112.106/uploads/qry/QD310029AM-3.jpg</v>
      </c>
    </row>
    <row r="390" spans="1:7" x14ac:dyDescent="0.3">
      <c r="A390">
        <f>VLOOKUP(B390,BD!$A$1:$B$79,2,0)</f>
        <v>38062</v>
      </c>
      <c r="B390" t="s">
        <v>77</v>
      </c>
      <c r="C390" t="s">
        <v>171</v>
      </c>
      <c r="D390" t="s">
        <v>183</v>
      </c>
      <c r="E390" t="str">
        <f t="shared" si="12"/>
        <v>QD310029AM-4.jpg</v>
      </c>
      <c r="G390" s="6" t="str">
        <f t="shared" si="13"/>
        <v>http://189.211.112.106/uploads/qry/QD310029AM-4.jpg</v>
      </c>
    </row>
    <row r="391" spans="1:7" x14ac:dyDescent="0.3">
      <c r="A391">
        <f>VLOOKUP(B391,BD!$A$1:$B$79,2,0)</f>
        <v>38062</v>
      </c>
      <c r="B391" t="s">
        <v>77</v>
      </c>
      <c r="C391" t="s">
        <v>172</v>
      </c>
      <c r="D391" t="s">
        <v>183</v>
      </c>
      <c r="E391" t="str">
        <f t="shared" si="12"/>
        <v>QD310029AM-5.jpg</v>
      </c>
      <c r="G391" s="6" t="str">
        <f t="shared" si="13"/>
        <v>http://189.211.112.106/uploads/qry/QD310029AM-5.jpg</v>
      </c>
    </row>
    <row r="392" spans="1:7" x14ac:dyDescent="0.3">
      <c r="A392">
        <f>VLOOKUP(B392,BD!$A$1:$B$79,2,0)</f>
        <v>38063</v>
      </c>
      <c r="B392" t="s">
        <v>78</v>
      </c>
      <c r="C392" t="s">
        <v>168</v>
      </c>
      <c r="D392" t="s">
        <v>183</v>
      </c>
      <c r="E392" t="str">
        <f t="shared" si="12"/>
        <v>QD310029AM-1.jpg</v>
      </c>
      <c r="G392" s="6" t="str">
        <f t="shared" si="13"/>
        <v>http://189.211.112.106/uploads/qry/QD310029AM-1.jpg</v>
      </c>
    </row>
    <row r="393" spans="1:7" x14ac:dyDescent="0.3">
      <c r="A393">
        <f>VLOOKUP(B393,BD!$A$1:$B$79,2,0)</f>
        <v>38063</v>
      </c>
      <c r="B393" t="s">
        <v>78</v>
      </c>
      <c r="C393" t="s">
        <v>169</v>
      </c>
      <c r="D393" t="s">
        <v>183</v>
      </c>
      <c r="E393" t="str">
        <f t="shared" si="12"/>
        <v>QD310029AM-2.jpg</v>
      </c>
      <c r="G393" s="6" t="str">
        <f t="shared" si="13"/>
        <v>http://189.211.112.106/uploads/qry/QD310029AM-2.jpg</v>
      </c>
    </row>
    <row r="394" spans="1:7" x14ac:dyDescent="0.3">
      <c r="A394">
        <f>VLOOKUP(B394,BD!$A$1:$B$79,2,0)</f>
        <v>38063</v>
      </c>
      <c r="B394" t="s">
        <v>78</v>
      </c>
      <c r="C394" t="s">
        <v>170</v>
      </c>
      <c r="D394" t="s">
        <v>183</v>
      </c>
      <c r="E394" t="str">
        <f t="shared" si="12"/>
        <v>QD310029AM-3.jpg</v>
      </c>
      <c r="G394" s="6" t="str">
        <f t="shared" si="13"/>
        <v>http://189.211.112.106/uploads/qry/QD310029AM-3.jpg</v>
      </c>
    </row>
    <row r="395" spans="1:7" x14ac:dyDescent="0.3">
      <c r="A395">
        <f>VLOOKUP(B395,BD!$A$1:$B$79,2,0)</f>
        <v>38063</v>
      </c>
      <c r="B395" t="s">
        <v>78</v>
      </c>
      <c r="C395" t="s">
        <v>171</v>
      </c>
      <c r="D395" t="s">
        <v>183</v>
      </c>
      <c r="E395" t="str">
        <f t="shared" si="12"/>
        <v>QD310029AM-4.jpg</v>
      </c>
      <c r="G395" s="6" t="str">
        <f t="shared" si="13"/>
        <v>http://189.211.112.106/uploads/qry/QD310029AM-4.jpg</v>
      </c>
    </row>
    <row r="396" spans="1:7" x14ac:dyDescent="0.3">
      <c r="A396">
        <f>VLOOKUP(B396,BD!$A$1:$B$79,2,0)</f>
        <v>38063</v>
      </c>
      <c r="B396" t="s">
        <v>78</v>
      </c>
      <c r="C396" t="s">
        <v>172</v>
      </c>
      <c r="D396" t="s">
        <v>183</v>
      </c>
      <c r="E396" t="str">
        <f t="shared" si="12"/>
        <v>QD310029AM-5.jpg</v>
      </c>
      <c r="G396" s="6" t="str">
        <f t="shared" si="13"/>
        <v>http://189.211.112.106/uploads/qry/QD310029AM-5.jpg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3A25-ADFF-4D9A-A038-A1C0F6F07A49}">
  <dimension ref="A1:AW79"/>
  <sheetViews>
    <sheetView topLeftCell="A51" workbookViewId="0">
      <selection activeCell="B9" sqref="B9"/>
    </sheetView>
  </sheetViews>
  <sheetFormatPr baseColWidth="10" defaultRowHeight="14.4" x14ac:dyDescent="0.3"/>
  <sheetData>
    <row r="1" spans="1:49" x14ac:dyDescent="0.3">
      <c r="A1" s="3" t="s">
        <v>4</v>
      </c>
      <c r="B1" s="2">
        <v>37985</v>
      </c>
      <c r="C1" s="3" t="s">
        <v>173</v>
      </c>
      <c r="D1" s="3" t="s">
        <v>184</v>
      </c>
      <c r="E1" s="3" t="s">
        <v>184</v>
      </c>
      <c r="F1" s="3" t="s">
        <v>185</v>
      </c>
      <c r="G1" s="4">
        <v>1</v>
      </c>
      <c r="H1" s="1"/>
      <c r="I1" s="4">
        <v>1</v>
      </c>
      <c r="J1" s="1"/>
      <c r="K1" s="4">
        <v>1</v>
      </c>
      <c r="L1" s="1"/>
      <c r="M1" s="4">
        <v>250</v>
      </c>
      <c r="N1" s="1"/>
      <c r="O1" s="3" t="s">
        <v>186</v>
      </c>
      <c r="P1" s="4">
        <v>1</v>
      </c>
      <c r="Q1" s="3" t="s">
        <v>4</v>
      </c>
      <c r="R1" s="1"/>
      <c r="S1" s="5">
        <v>44314</v>
      </c>
      <c r="T1" s="3" t="s">
        <v>185</v>
      </c>
      <c r="U1" s="2">
        <v>35278</v>
      </c>
      <c r="V1" s="3" t="s">
        <v>173</v>
      </c>
      <c r="W1" s="3" t="s">
        <v>185</v>
      </c>
      <c r="X1" s="3" t="s">
        <v>184</v>
      </c>
      <c r="Y1" s="3" t="s">
        <v>187</v>
      </c>
      <c r="Z1" s="3" t="s">
        <v>188</v>
      </c>
      <c r="AA1" s="3" t="s">
        <v>189</v>
      </c>
      <c r="AB1" s="3" t="s">
        <v>190</v>
      </c>
      <c r="AC1" s="5">
        <v>44314</v>
      </c>
      <c r="AD1" s="3" t="s">
        <v>191</v>
      </c>
      <c r="AE1" s="3" t="s">
        <v>192</v>
      </c>
      <c r="AF1" s="3" t="s">
        <v>193</v>
      </c>
      <c r="AG1" s="3" t="s">
        <v>185</v>
      </c>
      <c r="AH1" s="3" t="s">
        <v>184</v>
      </c>
      <c r="AI1" s="3" t="s">
        <v>184</v>
      </c>
      <c r="AJ1" s="3" t="s">
        <v>194</v>
      </c>
      <c r="AK1" s="3" t="s">
        <v>195</v>
      </c>
      <c r="AL1" s="2">
        <v>6</v>
      </c>
      <c r="AM1" s="3" t="s">
        <v>196</v>
      </c>
      <c r="AN1" s="2">
        <v>2000000</v>
      </c>
      <c r="AO1" s="3" t="s">
        <v>197</v>
      </c>
      <c r="AP1" s="4">
        <v>2.0000000000000001E-4</v>
      </c>
      <c r="AQ1" s="3" t="s">
        <v>198</v>
      </c>
      <c r="AR1" s="3" t="s">
        <v>199</v>
      </c>
      <c r="AS1" s="3" t="s">
        <v>185</v>
      </c>
      <c r="AT1" s="3" t="s">
        <v>185</v>
      </c>
      <c r="AU1" s="3" t="s">
        <v>185</v>
      </c>
      <c r="AV1" s="3" t="s">
        <v>185</v>
      </c>
      <c r="AW1" s="3" t="s">
        <v>185</v>
      </c>
    </row>
    <row r="2" spans="1:49" x14ac:dyDescent="0.3">
      <c r="A2" s="3" t="s">
        <v>5</v>
      </c>
      <c r="B2" s="2">
        <v>37986</v>
      </c>
      <c r="C2" s="3" t="s">
        <v>173</v>
      </c>
      <c r="D2" s="3" t="s">
        <v>184</v>
      </c>
      <c r="E2" s="3" t="s">
        <v>184</v>
      </c>
      <c r="F2" s="3" t="s">
        <v>185</v>
      </c>
      <c r="G2" s="4">
        <v>1</v>
      </c>
      <c r="H2" s="1"/>
      <c r="I2" s="4">
        <v>1</v>
      </c>
      <c r="J2" s="1"/>
      <c r="K2" s="4">
        <v>1</v>
      </c>
      <c r="L2" s="1"/>
      <c r="M2" s="4">
        <v>250</v>
      </c>
      <c r="N2" s="1"/>
      <c r="O2" s="3" t="s">
        <v>186</v>
      </c>
      <c r="P2" s="4">
        <v>1</v>
      </c>
      <c r="Q2" s="3" t="s">
        <v>5</v>
      </c>
      <c r="R2" s="1"/>
      <c r="S2" s="5">
        <v>44314</v>
      </c>
      <c r="T2" s="3" t="s">
        <v>185</v>
      </c>
      <c r="U2" s="2">
        <v>35278</v>
      </c>
      <c r="V2" s="3" t="s">
        <v>173</v>
      </c>
      <c r="W2" s="3" t="s">
        <v>185</v>
      </c>
      <c r="X2" s="3" t="s">
        <v>184</v>
      </c>
      <c r="Y2" s="3" t="s">
        <v>187</v>
      </c>
      <c r="Z2" s="3" t="s">
        <v>188</v>
      </c>
      <c r="AA2" s="3" t="s">
        <v>189</v>
      </c>
      <c r="AB2" s="3" t="s">
        <v>190</v>
      </c>
      <c r="AC2" s="5">
        <v>44314</v>
      </c>
      <c r="AD2" s="3" t="s">
        <v>191</v>
      </c>
      <c r="AE2" s="3" t="s">
        <v>192</v>
      </c>
      <c r="AF2" s="3" t="s">
        <v>193</v>
      </c>
      <c r="AG2" s="3" t="s">
        <v>185</v>
      </c>
      <c r="AH2" s="3" t="s">
        <v>184</v>
      </c>
      <c r="AI2" s="3" t="s">
        <v>184</v>
      </c>
      <c r="AJ2" s="3" t="s">
        <v>194</v>
      </c>
      <c r="AK2" s="3" t="s">
        <v>195</v>
      </c>
      <c r="AL2" s="2">
        <v>6</v>
      </c>
      <c r="AM2" s="3" t="s">
        <v>196</v>
      </c>
      <c r="AN2" s="2">
        <v>2000000</v>
      </c>
      <c r="AO2" s="3" t="s">
        <v>197</v>
      </c>
      <c r="AP2" s="4">
        <v>2.0000000000000001E-4</v>
      </c>
      <c r="AQ2" s="3" t="s">
        <v>198</v>
      </c>
      <c r="AR2" s="3" t="s">
        <v>199</v>
      </c>
      <c r="AS2" s="3" t="s">
        <v>185</v>
      </c>
      <c r="AT2" s="3" t="s">
        <v>185</v>
      </c>
      <c r="AU2" s="3" t="s">
        <v>185</v>
      </c>
      <c r="AV2" s="3" t="s">
        <v>185</v>
      </c>
      <c r="AW2" s="3" t="s">
        <v>185</v>
      </c>
    </row>
    <row r="3" spans="1:49" x14ac:dyDescent="0.3">
      <c r="A3" s="3" t="s">
        <v>6</v>
      </c>
      <c r="B3" s="2">
        <v>37987</v>
      </c>
      <c r="C3" s="3" t="s">
        <v>173</v>
      </c>
      <c r="D3" s="3" t="s">
        <v>184</v>
      </c>
      <c r="E3" s="3" t="s">
        <v>184</v>
      </c>
      <c r="F3" s="3" t="s">
        <v>185</v>
      </c>
      <c r="G3" s="4">
        <v>1</v>
      </c>
      <c r="H3" s="1"/>
      <c r="I3" s="4">
        <v>1</v>
      </c>
      <c r="J3" s="1"/>
      <c r="K3" s="4">
        <v>1</v>
      </c>
      <c r="L3" s="1"/>
      <c r="M3" s="4">
        <v>250</v>
      </c>
      <c r="N3" s="1"/>
      <c r="O3" s="3" t="s">
        <v>186</v>
      </c>
      <c r="P3" s="4">
        <v>1</v>
      </c>
      <c r="Q3" s="3" t="s">
        <v>6</v>
      </c>
      <c r="R3" s="1"/>
      <c r="S3" s="5">
        <v>44314</v>
      </c>
      <c r="T3" s="3" t="s">
        <v>185</v>
      </c>
      <c r="U3" s="2">
        <v>35278</v>
      </c>
      <c r="V3" s="3" t="s">
        <v>173</v>
      </c>
      <c r="W3" s="3" t="s">
        <v>185</v>
      </c>
      <c r="X3" s="3" t="s">
        <v>184</v>
      </c>
      <c r="Y3" s="3" t="s">
        <v>187</v>
      </c>
      <c r="Z3" s="3" t="s">
        <v>188</v>
      </c>
      <c r="AA3" s="3" t="s">
        <v>189</v>
      </c>
      <c r="AB3" s="3" t="s">
        <v>190</v>
      </c>
      <c r="AC3" s="5">
        <v>44314</v>
      </c>
      <c r="AD3" s="3" t="s">
        <v>191</v>
      </c>
      <c r="AE3" s="3" t="s">
        <v>192</v>
      </c>
      <c r="AF3" s="3" t="s">
        <v>193</v>
      </c>
      <c r="AG3" s="3" t="s">
        <v>185</v>
      </c>
      <c r="AH3" s="3" t="s">
        <v>184</v>
      </c>
      <c r="AI3" s="3" t="s">
        <v>184</v>
      </c>
      <c r="AJ3" s="3" t="s">
        <v>194</v>
      </c>
      <c r="AK3" s="3" t="s">
        <v>195</v>
      </c>
      <c r="AL3" s="2">
        <v>6</v>
      </c>
      <c r="AM3" s="3" t="s">
        <v>196</v>
      </c>
      <c r="AN3" s="2">
        <v>2000000</v>
      </c>
      <c r="AO3" s="3" t="s">
        <v>197</v>
      </c>
      <c r="AP3" s="4">
        <v>2.0000000000000001E-4</v>
      </c>
      <c r="AQ3" s="3" t="s">
        <v>198</v>
      </c>
      <c r="AR3" s="3" t="s">
        <v>199</v>
      </c>
      <c r="AS3" s="3" t="s">
        <v>185</v>
      </c>
      <c r="AT3" s="3" t="s">
        <v>185</v>
      </c>
      <c r="AU3" s="3" t="s">
        <v>185</v>
      </c>
      <c r="AV3" s="3" t="s">
        <v>185</v>
      </c>
      <c r="AW3" s="3" t="s">
        <v>185</v>
      </c>
    </row>
    <row r="4" spans="1:49" x14ac:dyDescent="0.3">
      <c r="A4" s="3" t="s">
        <v>7</v>
      </c>
      <c r="B4" s="2">
        <v>37988</v>
      </c>
      <c r="C4" s="3" t="s">
        <v>173</v>
      </c>
      <c r="D4" s="3" t="s">
        <v>184</v>
      </c>
      <c r="E4" s="3" t="s">
        <v>184</v>
      </c>
      <c r="F4" s="3" t="s">
        <v>185</v>
      </c>
      <c r="G4" s="4">
        <v>1</v>
      </c>
      <c r="H4" s="1"/>
      <c r="I4" s="4">
        <v>1</v>
      </c>
      <c r="J4" s="1"/>
      <c r="K4" s="4">
        <v>1</v>
      </c>
      <c r="L4" s="1"/>
      <c r="M4" s="4">
        <v>250</v>
      </c>
      <c r="N4" s="1"/>
      <c r="O4" s="3" t="s">
        <v>186</v>
      </c>
      <c r="P4" s="4">
        <v>1</v>
      </c>
      <c r="Q4" s="3" t="s">
        <v>7</v>
      </c>
      <c r="R4" s="1"/>
      <c r="S4" s="5">
        <v>44314</v>
      </c>
      <c r="T4" s="3" t="s">
        <v>185</v>
      </c>
      <c r="U4" s="2">
        <v>35278</v>
      </c>
      <c r="V4" s="3" t="s">
        <v>173</v>
      </c>
      <c r="W4" s="3" t="s">
        <v>185</v>
      </c>
      <c r="X4" s="3" t="s">
        <v>184</v>
      </c>
      <c r="Y4" s="3" t="s">
        <v>187</v>
      </c>
      <c r="Z4" s="3" t="s">
        <v>188</v>
      </c>
      <c r="AA4" s="3" t="s">
        <v>189</v>
      </c>
      <c r="AB4" s="3" t="s">
        <v>190</v>
      </c>
      <c r="AC4" s="5">
        <v>44314</v>
      </c>
      <c r="AD4" s="3" t="s">
        <v>191</v>
      </c>
      <c r="AE4" s="3" t="s">
        <v>192</v>
      </c>
      <c r="AF4" s="3" t="s">
        <v>193</v>
      </c>
      <c r="AG4" s="3" t="s">
        <v>185</v>
      </c>
      <c r="AH4" s="3" t="s">
        <v>184</v>
      </c>
      <c r="AI4" s="3" t="s">
        <v>184</v>
      </c>
      <c r="AJ4" s="3" t="s">
        <v>194</v>
      </c>
      <c r="AK4" s="3" t="s">
        <v>195</v>
      </c>
      <c r="AL4" s="2">
        <v>6</v>
      </c>
      <c r="AM4" s="3" t="s">
        <v>196</v>
      </c>
      <c r="AN4" s="2">
        <v>2000000</v>
      </c>
      <c r="AO4" s="3" t="s">
        <v>197</v>
      </c>
      <c r="AP4" s="4">
        <v>2.0000000000000001E-4</v>
      </c>
      <c r="AQ4" s="3" t="s">
        <v>198</v>
      </c>
      <c r="AR4" s="3" t="s">
        <v>199</v>
      </c>
      <c r="AS4" s="3" t="s">
        <v>185</v>
      </c>
      <c r="AT4" s="3" t="s">
        <v>185</v>
      </c>
      <c r="AU4" s="3" t="s">
        <v>185</v>
      </c>
      <c r="AV4" s="3" t="s">
        <v>185</v>
      </c>
      <c r="AW4" s="3" t="s">
        <v>185</v>
      </c>
    </row>
    <row r="5" spans="1:49" x14ac:dyDescent="0.3">
      <c r="A5" s="3" t="s">
        <v>8</v>
      </c>
      <c r="B5" s="2">
        <v>37989</v>
      </c>
      <c r="C5" s="3" t="s">
        <v>173</v>
      </c>
      <c r="D5" s="3" t="s">
        <v>184</v>
      </c>
      <c r="E5" s="3" t="s">
        <v>184</v>
      </c>
      <c r="F5" s="3" t="s">
        <v>185</v>
      </c>
      <c r="G5" s="4">
        <v>1</v>
      </c>
      <c r="H5" s="1"/>
      <c r="I5" s="4">
        <v>1</v>
      </c>
      <c r="J5" s="1"/>
      <c r="K5" s="4">
        <v>1</v>
      </c>
      <c r="L5" s="1"/>
      <c r="M5" s="4">
        <v>250</v>
      </c>
      <c r="N5" s="1"/>
      <c r="O5" s="3" t="s">
        <v>186</v>
      </c>
      <c r="P5" s="4">
        <v>1</v>
      </c>
      <c r="Q5" s="3" t="s">
        <v>8</v>
      </c>
      <c r="R5" s="1"/>
      <c r="S5" s="5">
        <v>44314</v>
      </c>
      <c r="T5" s="3" t="s">
        <v>185</v>
      </c>
      <c r="U5" s="2">
        <v>35278</v>
      </c>
      <c r="V5" s="3" t="s">
        <v>173</v>
      </c>
      <c r="W5" s="3" t="s">
        <v>185</v>
      </c>
      <c r="X5" s="3" t="s">
        <v>184</v>
      </c>
      <c r="Y5" s="3" t="s">
        <v>187</v>
      </c>
      <c r="Z5" s="3" t="s">
        <v>188</v>
      </c>
      <c r="AA5" s="3" t="s">
        <v>189</v>
      </c>
      <c r="AB5" s="3" t="s">
        <v>190</v>
      </c>
      <c r="AC5" s="5">
        <v>44314</v>
      </c>
      <c r="AD5" s="3" t="s">
        <v>191</v>
      </c>
      <c r="AE5" s="3" t="s">
        <v>192</v>
      </c>
      <c r="AF5" s="3" t="s">
        <v>193</v>
      </c>
      <c r="AG5" s="3" t="s">
        <v>185</v>
      </c>
      <c r="AH5" s="3" t="s">
        <v>184</v>
      </c>
      <c r="AI5" s="3" t="s">
        <v>184</v>
      </c>
      <c r="AJ5" s="3" t="s">
        <v>194</v>
      </c>
      <c r="AK5" s="3" t="s">
        <v>195</v>
      </c>
      <c r="AL5" s="2">
        <v>6</v>
      </c>
      <c r="AM5" s="3" t="s">
        <v>196</v>
      </c>
      <c r="AN5" s="2">
        <v>2000000</v>
      </c>
      <c r="AO5" s="3" t="s">
        <v>197</v>
      </c>
      <c r="AP5" s="4">
        <v>2.0000000000000001E-4</v>
      </c>
      <c r="AQ5" s="3" t="s">
        <v>198</v>
      </c>
      <c r="AR5" s="3" t="s">
        <v>199</v>
      </c>
      <c r="AS5" s="3" t="s">
        <v>185</v>
      </c>
      <c r="AT5" s="3" t="s">
        <v>185</v>
      </c>
      <c r="AU5" s="3" t="s">
        <v>185</v>
      </c>
      <c r="AV5" s="3" t="s">
        <v>185</v>
      </c>
      <c r="AW5" s="3" t="s">
        <v>185</v>
      </c>
    </row>
    <row r="6" spans="1:49" x14ac:dyDescent="0.3">
      <c r="A6" s="3" t="s">
        <v>9</v>
      </c>
      <c r="B6" s="2">
        <v>37990</v>
      </c>
      <c r="C6" s="3" t="s">
        <v>173</v>
      </c>
      <c r="D6" s="3" t="s">
        <v>184</v>
      </c>
      <c r="E6" s="3" t="s">
        <v>184</v>
      </c>
      <c r="F6" s="3" t="s">
        <v>185</v>
      </c>
      <c r="G6" s="4">
        <v>1</v>
      </c>
      <c r="H6" s="1"/>
      <c r="I6" s="4">
        <v>1</v>
      </c>
      <c r="J6" s="1"/>
      <c r="K6" s="4">
        <v>1</v>
      </c>
      <c r="L6" s="1"/>
      <c r="M6" s="4">
        <v>250</v>
      </c>
      <c r="N6" s="1"/>
      <c r="O6" s="3" t="s">
        <v>186</v>
      </c>
      <c r="P6" s="4">
        <v>1</v>
      </c>
      <c r="Q6" s="3" t="s">
        <v>9</v>
      </c>
      <c r="R6" s="1"/>
      <c r="S6" s="5">
        <v>44314</v>
      </c>
      <c r="T6" s="3" t="s">
        <v>185</v>
      </c>
      <c r="U6" s="2">
        <v>35278</v>
      </c>
      <c r="V6" s="3" t="s">
        <v>173</v>
      </c>
      <c r="W6" s="3" t="s">
        <v>185</v>
      </c>
      <c r="X6" s="3" t="s">
        <v>184</v>
      </c>
      <c r="Y6" s="3" t="s">
        <v>187</v>
      </c>
      <c r="Z6" s="3" t="s">
        <v>188</v>
      </c>
      <c r="AA6" s="3" t="s">
        <v>189</v>
      </c>
      <c r="AB6" s="3" t="s">
        <v>190</v>
      </c>
      <c r="AC6" s="5">
        <v>44314</v>
      </c>
      <c r="AD6" s="3" t="s">
        <v>191</v>
      </c>
      <c r="AE6" s="3" t="s">
        <v>192</v>
      </c>
      <c r="AF6" s="3" t="s">
        <v>193</v>
      </c>
      <c r="AG6" s="3" t="s">
        <v>185</v>
      </c>
      <c r="AH6" s="3" t="s">
        <v>184</v>
      </c>
      <c r="AI6" s="3" t="s">
        <v>184</v>
      </c>
      <c r="AJ6" s="3" t="s">
        <v>194</v>
      </c>
      <c r="AK6" s="3" t="s">
        <v>195</v>
      </c>
      <c r="AL6" s="2">
        <v>6</v>
      </c>
      <c r="AM6" s="3" t="s">
        <v>196</v>
      </c>
      <c r="AN6" s="2">
        <v>2000000</v>
      </c>
      <c r="AO6" s="3" t="s">
        <v>197</v>
      </c>
      <c r="AP6" s="4">
        <v>2.0000000000000001E-4</v>
      </c>
      <c r="AQ6" s="3" t="s">
        <v>198</v>
      </c>
      <c r="AR6" s="3" t="s">
        <v>199</v>
      </c>
      <c r="AS6" s="3" t="s">
        <v>185</v>
      </c>
      <c r="AT6" s="3" t="s">
        <v>185</v>
      </c>
      <c r="AU6" s="3" t="s">
        <v>185</v>
      </c>
      <c r="AV6" s="3" t="s">
        <v>185</v>
      </c>
      <c r="AW6" s="3" t="s">
        <v>185</v>
      </c>
    </row>
    <row r="7" spans="1:49" x14ac:dyDescent="0.3">
      <c r="A7" s="3" t="s">
        <v>10</v>
      </c>
      <c r="B7" s="2">
        <v>37991</v>
      </c>
      <c r="C7" s="3" t="s">
        <v>173</v>
      </c>
      <c r="D7" s="3" t="s">
        <v>184</v>
      </c>
      <c r="E7" s="3" t="s">
        <v>184</v>
      </c>
      <c r="F7" s="3" t="s">
        <v>185</v>
      </c>
      <c r="G7" s="4">
        <v>1</v>
      </c>
      <c r="H7" s="1"/>
      <c r="I7" s="4">
        <v>1</v>
      </c>
      <c r="J7" s="1"/>
      <c r="K7" s="4">
        <v>1</v>
      </c>
      <c r="L7" s="1"/>
      <c r="M7" s="4">
        <v>250</v>
      </c>
      <c r="N7" s="1"/>
      <c r="O7" s="3" t="s">
        <v>186</v>
      </c>
      <c r="P7" s="4">
        <v>1</v>
      </c>
      <c r="Q7" s="3" t="s">
        <v>10</v>
      </c>
      <c r="R7" s="1"/>
      <c r="S7" s="5">
        <v>44314</v>
      </c>
      <c r="T7" s="3" t="s">
        <v>185</v>
      </c>
      <c r="U7" s="2">
        <v>35278</v>
      </c>
      <c r="V7" s="3" t="s">
        <v>173</v>
      </c>
      <c r="W7" s="3" t="s">
        <v>185</v>
      </c>
      <c r="X7" s="3" t="s">
        <v>184</v>
      </c>
      <c r="Y7" s="3" t="s">
        <v>187</v>
      </c>
      <c r="Z7" s="3" t="s">
        <v>188</v>
      </c>
      <c r="AA7" s="3" t="s">
        <v>189</v>
      </c>
      <c r="AB7" s="3" t="s">
        <v>190</v>
      </c>
      <c r="AC7" s="5">
        <v>44314</v>
      </c>
      <c r="AD7" s="3" t="s">
        <v>191</v>
      </c>
      <c r="AE7" s="3" t="s">
        <v>192</v>
      </c>
      <c r="AF7" s="3" t="s">
        <v>193</v>
      </c>
      <c r="AG7" s="3" t="s">
        <v>185</v>
      </c>
      <c r="AH7" s="3" t="s">
        <v>184</v>
      </c>
      <c r="AI7" s="3" t="s">
        <v>184</v>
      </c>
      <c r="AJ7" s="3" t="s">
        <v>194</v>
      </c>
      <c r="AK7" s="3" t="s">
        <v>195</v>
      </c>
      <c r="AL7" s="2">
        <v>6</v>
      </c>
      <c r="AM7" s="3" t="s">
        <v>196</v>
      </c>
      <c r="AN7" s="2">
        <v>2000000</v>
      </c>
      <c r="AO7" s="3" t="s">
        <v>197</v>
      </c>
      <c r="AP7" s="4">
        <v>2.0000000000000001E-4</v>
      </c>
      <c r="AQ7" s="3" t="s">
        <v>198</v>
      </c>
      <c r="AR7" s="3" t="s">
        <v>199</v>
      </c>
      <c r="AS7" s="3" t="s">
        <v>185</v>
      </c>
      <c r="AT7" s="3" t="s">
        <v>185</v>
      </c>
      <c r="AU7" s="3" t="s">
        <v>185</v>
      </c>
      <c r="AV7" s="3" t="s">
        <v>185</v>
      </c>
      <c r="AW7" s="3" t="s">
        <v>185</v>
      </c>
    </row>
    <row r="8" spans="1:49" x14ac:dyDescent="0.3">
      <c r="A8" s="3" t="s">
        <v>11</v>
      </c>
      <c r="B8" s="2">
        <v>37992</v>
      </c>
      <c r="C8" s="3" t="s">
        <v>173</v>
      </c>
      <c r="D8" s="3" t="s">
        <v>184</v>
      </c>
      <c r="E8" s="3" t="s">
        <v>184</v>
      </c>
      <c r="F8" s="3" t="s">
        <v>185</v>
      </c>
      <c r="G8" s="4">
        <v>1</v>
      </c>
      <c r="H8" s="1"/>
      <c r="I8" s="4">
        <v>1</v>
      </c>
      <c r="J8" s="1"/>
      <c r="K8" s="4">
        <v>1</v>
      </c>
      <c r="L8" s="1"/>
      <c r="M8" s="4">
        <v>250</v>
      </c>
      <c r="N8" s="1"/>
      <c r="O8" s="3" t="s">
        <v>186</v>
      </c>
      <c r="P8" s="4">
        <v>1</v>
      </c>
      <c r="Q8" s="3" t="s">
        <v>11</v>
      </c>
      <c r="R8" s="1"/>
      <c r="S8" s="5">
        <v>44314</v>
      </c>
      <c r="T8" s="3" t="s">
        <v>185</v>
      </c>
      <c r="U8" s="2">
        <v>35278</v>
      </c>
      <c r="V8" s="3" t="s">
        <v>173</v>
      </c>
      <c r="W8" s="3" t="s">
        <v>185</v>
      </c>
      <c r="X8" s="3" t="s">
        <v>184</v>
      </c>
      <c r="Y8" s="3" t="s">
        <v>187</v>
      </c>
      <c r="Z8" s="3" t="s">
        <v>188</v>
      </c>
      <c r="AA8" s="3" t="s">
        <v>189</v>
      </c>
      <c r="AB8" s="3" t="s">
        <v>190</v>
      </c>
      <c r="AC8" s="5">
        <v>44314</v>
      </c>
      <c r="AD8" s="3" t="s">
        <v>191</v>
      </c>
      <c r="AE8" s="3" t="s">
        <v>192</v>
      </c>
      <c r="AF8" s="3" t="s">
        <v>193</v>
      </c>
      <c r="AG8" s="3" t="s">
        <v>185</v>
      </c>
      <c r="AH8" s="3" t="s">
        <v>184</v>
      </c>
      <c r="AI8" s="3" t="s">
        <v>184</v>
      </c>
      <c r="AJ8" s="3" t="s">
        <v>194</v>
      </c>
      <c r="AK8" s="3" t="s">
        <v>195</v>
      </c>
      <c r="AL8" s="2">
        <v>6</v>
      </c>
      <c r="AM8" s="3" t="s">
        <v>196</v>
      </c>
      <c r="AN8" s="2">
        <v>2000000</v>
      </c>
      <c r="AO8" s="3" t="s">
        <v>197</v>
      </c>
      <c r="AP8" s="4">
        <v>2.0000000000000001E-4</v>
      </c>
      <c r="AQ8" s="3" t="s">
        <v>198</v>
      </c>
      <c r="AR8" s="3" t="s">
        <v>199</v>
      </c>
      <c r="AS8" s="3" t="s">
        <v>185</v>
      </c>
      <c r="AT8" s="3" t="s">
        <v>185</v>
      </c>
      <c r="AU8" s="3" t="s">
        <v>185</v>
      </c>
      <c r="AV8" s="3" t="s">
        <v>185</v>
      </c>
      <c r="AW8" s="3" t="s">
        <v>185</v>
      </c>
    </row>
    <row r="9" spans="1:49" x14ac:dyDescent="0.3">
      <c r="A9" s="3" t="s">
        <v>12</v>
      </c>
      <c r="B9" s="2">
        <v>37993</v>
      </c>
      <c r="C9" s="3" t="s">
        <v>173</v>
      </c>
      <c r="D9" s="3" t="s">
        <v>184</v>
      </c>
      <c r="E9" s="3" t="s">
        <v>184</v>
      </c>
      <c r="F9" s="3" t="s">
        <v>185</v>
      </c>
      <c r="G9" s="4">
        <v>1</v>
      </c>
      <c r="H9" s="1"/>
      <c r="I9" s="4">
        <v>1</v>
      </c>
      <c r="J9" s="1"/>
      <c r="K9" s="4">
        <v>1</v>
      </c>
      <c r="L9" s="1"/>
      <c r="M9" s="4">
        <v>250</v>
      </c>
      <c r="N9" s="1"/>
      <c r="O9" s="3" t="s">
        <v>186</v>
      </c>
      <c r="P9" s="4">
        <v>1</v>
      </c>
      <c r="Q9" s="3" t="s">
        <v>12</v>
      </c>
      <c r="R9" s="1"/>
      <c r="S9" s="5">
        <v>44314</v>
      </c>
      <c r="T9" s="3" t="s">
        <v>185</v>
      </c>
      <c r="U9" s="2">
        <v>35278</v>
      </c>
      <c r="V9" s="3" t="s">
        <v>173</v>
      </c>
      <c r="W9" s="3" t="s">
        <v>185</v>
      </c>
      <c r="X9" s="3" t="s">
        <v>184</v>
      </c>
      <c r="Y9" s="3" t="s">
        <v>187</v>
      </c>
      <c r="Z9" s="3" t="s">
        <v>188</v>
      </c>
      <c r="AA9" s="3" t="s">
        <v>189</v>
      </c>
      <c r="AB9" s="3" t="s">
        <v>190</v>
      </c>
      <c r="AC9" s="5">
        <v>44314</v>
      </c>
      <c r="AD9" s="3" t="s">
        <v>191</v>
      </c>
      <c r="AE9" s="3" t="s">
        <v>192</v>
      </c>
      <c r="AF9" s="3" t="s">
        <v>193</v>
      </c>
      <c r="AG9" s="3" t="s">
        <v>185</v>
      </c>
      <c r="AH9" s="3" t="s">
        <v>184</v>
      </c>
      <c r="AI9" s="3" t="s">
        <v>184</v>
      </c>
      <c r="AJ9" s="3" t="s">
        <v>194</v>
      </c>
      <c r="AK9" s="3" t="s">
        <v>195</v>
      </c>
      <c r="AL9" s="2">
        <v>6</v>
      </c>
      <c r="AM9" s="3" t="s">
        <v>196</v>
      </c>
      <c r="AN9" s="2">
        <v>2000000</v>
      </c>
      <c r="AO9" s="3" t="s">
        <v>197</v>
      </c>
      <c r="AP9" s="4">
        <v>2.0000000000000001E-4</v>
      </c>
      <c r="AQ9" s="3" t="s">
        <v>198</v>
      </c>
      <c r="AR9" s="3" t="s">
        <v>199</v>
      </c>
      <c r="AS9" s="3" t="s">
        <v>185</v>
      </c>
      <c r="AT9" s="3" t="s">
        <v>185</v>
      </c>
      <c r="AU9" s="3" t="s">
        <v>185</v>
      </c>
      <c r="AV9" s="3" t="s">
        <v>185</v>
      </c>
      <c r="AW9" s="3" t="s">
        <v>185</v>
      </c>
    </row>
    <row r="10" spans="1:49" x14ac:dyDescent="0.3">
      <c r="A10" s="3" t="s">
        <v>13</v>
      </c>
      <c r="B10" s="2">
        <v>37994</v>
      </c>
      <c r="C10" s="3" t="s">
        <v>173</v>
      </c>
      <c r="D10" s="3" t="s">
        <v>184</v>
      </c>
      <c r="E10" s="3" t="s">
        <v>184</v>
      </c>
      <c r="F10" s="3" t="s">
        <v>185</v>
      </c>
      <c r="G10" s="4">
        <v>1</v>
      </c>
      <c r="H10" s="1"/>
      <c r="I10" s="4">
        <v>1</v>
      </c>
      <c r="J10" s="1"/>
      <c r="K10" s="4">
        <v>1</v>
      </c>
      <c r="L10" s="1"/>
      <c r="M10" s="4">
        <v>250</v>
      </c>
      <c r="N10" s="1"/>
      <c r="O10" s="3" t="s">
        <v>186</v>
      </c>
      <c r="P10" s="4">
        <v>1</v>
      </c>
      <c r="Q10" s="3" t="s">
        <v>13</v>
      </c>
      <c r="R10" s="1"/>
      <c r="S10" s="5">
        <v>44314</v>
      </c>
      <c r="T10" s="3" t="s">
        <v>185</v>
      </c>
      <c r="U10" s="2">
        <v>35278</v>
      </c>
      <c r="V10" s="3" t="s">
        <v>173</v>
      </c>
      <c r="W10" s="3" t="s">
        <v>185</v>
      </c>
      <c r="X10" s="3" t="s">
        <v>184</v>
      </c>
      <c r="Y10" s="3" t="s">
        <v>187</v>
      </c>
      <c r="Z10" s="3" t="s">
        <v>188</v>
      </c>
      <c r="AA10" s="3" t="s">
        <v>189</v>
      </c>
      <c r="AB10" s="3" t="s">
        <v>190</v>
      </c>
      <c r="AC10" s="5">
        <v>44314</v>
      </c>
      <c r="AD10" s="3" t="s">
        <v>191</v>
      </c>
      <c r="AE10" s="3" t="s">
        <v>192</v>
      </c>
      <c r="AF10" s="3" t="s">
        <v>193</v>
      </c>
      <c r="AG10" s="3" t="s">
        <v>185</v>
      </c>
      <c r="AH10" s="3" t="s">
        <v>184</v>
      </c>
      <c r="AI10" s="3" t="s">
        <v>184</v>
      </c>
      <c r="AJ10" s="3" t="s">
        <v>194</v>
      </c>
      <c r="AK10" s="3" t="s">
        <v>195</v>
      </c>
      <c r="AL10" s="2">
        <v>6</v>
      </c>
      <c r="AM10" s="3" t="s">
        <v>196</v>
      </c>
      <c r="AN10" s="2">
        <v>2000000</v>
      </c>
      <c r="AO10" s="3" t="s">
        <v>197</v>
      </c>
      <c r="AP10" s="4">
        <v>2.0000000000000001E-4</v>
      </c>
      <c r="AQ10" s="3" t="s">
        <v>198</v>
      </c>
      <c r="AR10" s="3" t="s">
        <v>199</v>
      </c>
      <c r="AS10" s="3" t="s">
        <v>185</v>
      </c>
      <c r="AT10" s="3" t="s">
        <v>185</v>
      </c>
      <c r="AU10" s="3" t="s">
        <v>185</v>
      </c>
      <c r="AV10" s="3" t="s">
        <v>185</v>
      </c>
      <c r="AW10" s="3" t="s">
        <v>185</v>
      </c>
    </row>
    <row r="11" spans="1:49" x14ac:dyDescent="0.3">
      <c r="A11" s="3" t="s">
        <v>14</v>
      </c>
      <c r="B11" s="2">
        <v>37995</v>
      </c>
      <c r="C11" s="3" t="s">
        <v>173</v>
      </c>
      <c r="D11" s="3" t="s">
        <v>184</v>
      </c>
      <c r="E11" s="3" t="s">
        <v>184</v>
      </c>
      <c r="F11" s="3" t="s">
        <v>185</v>
      </c>
      <c r="G11" s="4">
        <v>1</v>
      </c>
      <c r="H11" s="1"/>
      <c r="I11" s="4">
        <v>1</v>
      </c>
      <c r="J11" s="1"/>
      <c r="K11" s="4">
        <v>1</v>
      </c>
      <c r="L11" s="1"/>
      <c r="M11" s="4">
        <v>250</v>
      </c>
      <c r="N11" s="1"/>
      <c r="O11" s="3" t="s">
        <v>186</v>
      </c>
      <c r="P11" s="4">
        <v>1</v>
      </c>
      <c r="Q11" s="3" t="s">
        <v>14</v>
      </c>
      <c r="R11" s="1"/>
      <c r="S11" s="5">
        <v>44314</v>
      </c>
      <c r="T11" s="3" t="s">
        <v>185</v>
      </c>
      <c r="U11" s="2">
        <v>35278</v>
      </c>
      <c r="V11" s="3" t="s">
        <v>173</v>
      </c>
      <c r="W11" s="3" t="s">
        <v>185</v>
      </c>
      <c r="X11" s="3" t="s">
        <v>184</v>
      </c>
      <c r="Y11" s="3" t="s">
        <v>187</v>
      </c>
      <c r="Z11" s="3" t="s">
        <v>188</v>
      </c>
      <c r="AA11" s="3" t="s">
        <v>189</v>
      </c>
      <c r="AB11" s="3" t="s">
        <v>190</v>
      </c>
      <c r="AC11" s="5">
        <v>44314</v>
      </c>
      <c r="AD11" s="3" t="s">
        <v>191</v>
      </c>
      <c r="AE11" s="3" t="s">
        <v>192</v>
      </c>
      <c r="AF11" s="3" t="s">
        <v>193</v>
      </c>
      <c r="AG11" s="3" t="s">
        <v>185</v>
      </c>
      <c r="AH11" s="3" t="s">
        <v>184</v>
      </c>
      <c r="AI11" s="3" t="s">
        <v>184</v>
      </c>
      <c r="AJ11" s="3" t="s">
        <v>194</v>
      </c>
      <c r="AK11" s="3" t="s">
        <v>195</v>
      </c>
      <c r="AL11" s="2">
        <v>6</v>
      </c>
      <c r="AM11" s="3" t="s">
        <v>196</v>
      </c>
      <c r="AN11" s="2">
        <v>2000000</v>
      </c>
      <c r="AO11" s="3" t="s">
        <v>197</v>
      </c>
      <c r="AP11" s="4">
        <v>2.0000000000000001E-4</v>
      </c>
      <c r="AQ11" s="3" t="s">
        <v>198</v>
      </c>
      <c r="AR11" s="3" t="s">
        <v>199</v>
      </c>
      <c r="AS11" s="3" t="s">
        <v>185</v>
      </c>
      <c r="AT11" s="3" t="s">
        <v>185</v>
      </c>
      <c r="AU11" s="3" t="s">
        <v>185</v>
      </c>
      <c r="AV11" s="3" t="s">
        <v>185</v>
      </c>
      <c r="AW11" s="3" t="s">
        <v>185</v>
      </c>
    </row>
    <row r="12" spans="1:49" x14ac:dyDescent="0.3">
      <c r="A12" s="3" t="s">
        <v>15</v>
      </c>
      <c r="B12" s="2">
        <v>37996</v>
      </c>
      <c r="C12" s="3" t="s">
        <v>173</v>
      </c>
      <c r="D12" s="3" t="s">
        <v>184</v>
      </c>
      <c r="E12" s="3" t="s">
        <v>184</v>
      </c>
      <c r="F12" s="3" t="s">
        <v>185</v>
      </c>
      <c r="G12" s="4">
        <v>1</v>
      </c>
      <c r="H12" s="1"/>
      <c r="I12" s="4">
        <v>1</v>
      </c>
      <c r="J12" s="1"/>
      <c r="K12" s="4">
        <v>1</v>
      </c>
      <c r="L12" s="1"/>
      <c r="M12" s="4">
        <v>250</v>
      </c>
      <c r="N12" s="1"/>
      <c r="O12" s="3" t="s">
        <v>186</v>
      </c>
      <c r="P12" s="4">
        <v>1</v>
      </c>
      <c r="Q12" s="3" t="s">
        <v>15</v>
      </c>
      <c r="R12" s="1"/>
      <c r="S12" s="5">
        <v>44314</v>
      </c>
      <c r="T12" s="3" t="s">
        <v>185</v>
      </c>
      <c r="U12" s="2">
        <v>35278</v>
      </c>
      <c r="V12" s="3" t="s">
        <v>173</v>
      </c>
      <c r="W12" s="3" t="s">
        <v>185</v>
      </c>
      <c r="X12" s="3" t="s">
        <v>184</v>
      </c>
      <c r="Y12" s="3" t="s">
        <v>187</v>
      </c>
      <c r="Z12" s="3" t="s">
        <v>188</v>
      </c>
      <c r="AA12" s="3" t="s">
        <v>189</v>
      </c>
      <c r="AB12" s="3" t="s">
        <v>190</v>
      </c>
      <c r="AC12" s="5">
        <v>44314</v>
      </c>
      <c r="AD12" s="3" t="s">
        <v>191</v>
      </c>
      <c r="AE12" s="3" t="s">
        <v>192</v>
      </c>
      <c r="AF12" s="3" t="s">
        <v>193</v>
      </c>
      <c r="AG12" s="3" t="s">
        <v>185</v>
      </c>
      <c r="AH12" s="3" t="s">
        <v>184</v>
      </c>
      <c r="AI12" s="3" t="s">
        <v>184</v>
      </c>
      <c r="AJ12" s="3" t="s">
        <v>194</v>
      </c>
      <c r="AK12" s="3" t="s">
        <v>195</v>
      </c>
      <c r="AL12" s="2">
        <v>6</v>
      </c>
      <c r="AM12" s="3" t="s">
        <v>196</v>
      </c>
      <c r="AN12" s="2">
        <v>2000000</v>
      </c>
      <c r="AO12" s="3" t="s">
        <v>197</v>
      </c>
      <c r="AP12" s="4">
        <v>2.0000000000000001E-4</v>
      </c>
      <c r="AQ12" s="3" t="s">
        <v>198</v>
      </c>
      <c r="AR12" s="3" t="s">
        <v>199</v>
      </c>
      <c r="AS12" s="3" t="s">
        <v>185</v>
      </c>
      <c r="AT12" s="3" t="s">
        <v>185</v>
      </c>
      <c r="AU12" s="3" t="s">
        <v>185</v>
      </c>
      <c r="AV12" s="3" t="s">
        <v>185</v>
      </c>
      <c r="AW12" s="3" t="s">
        <v>185</v>
      </c>
    </row>
    <row r="13" spans="1:49" x14ac:dyDescent="0.3">
      <c r="A13" s="3" t="s">
        <v>84</v>
      </c>
      <c r="B13" s="2">
        <v>37997</v>
      </c>
      <c r="C13" s="3" t="s">
        <v>173</v>
      </c>
      <c r="D13" s="3" t="s">
        <v>184</v>
      </c>
      <c r="E13" s="3" t="s">
        <v>184</v>
      </c>
      <c r="F13" s="3" t="s">
        <v>185</v>
      </c>
      <c r="G13" s="4">
        <v>1</v>
      </c>
      <c r="H13" s="1"/>
      <c r="I13" s="4">
        <v>1</v>
      </c>
      <c r="J13" s="1"/>
      <c r="K13" s="4">
        <v>1</v>
      </c>
      <c r="L13" s="1"/>
      <c r="M13" s="4">
        <v>250</v>
      </c>
      <c r="N13" s="1"/>
      <c r="O13" s="3" t="s">
        <v>186</v>
      </c>
      <c r="P13" s="4">
        <v>1</v>
      </c>
      <c r="Q13" s="3" t="s">
        <v>84</v>
      </c>
      <c r="R13" s="1"/>
      <c r="S13" s="5">
        <v>44314</v>
      </c>
      <c r="T13" s="3" t="s">
        <v>185</v>
      </c>
      <c r="U13" s="2">
        <v>35278</v>
      </c>
      <c r="V13" s="3" t="s">
        <v>173</v>
      </c>
      <c r="W13" s="3" t="s">
        <v>185</v>
      </c>
      <c r="X13" s="3" t="s">
        <v>184</v>
      </c>
      <c r="Y13" s="3" t="s">
        <v>187</v>
      </c>
      <c r="Z13" s="3" t="s">
        <v>188</v>
      </c>
      <c r="AA13" s="3" t="s">
        <v>189</v>
      </c>
      <c r="AB13" s="3" t="s">
        <v>190</v>
      </c>
      <c r="AC13" s="5">
        <v>44314</v>
      </c>
      <c r="AD13" s="3" t="s">
        <v>191</v>
      </c>
      <c r="AE13" s="3" t="s">
        <v>192</v>
      </c>
      <c r="AF13" s="3" t="s">
        <v>193</v>
      </c>
      <c r="AG13" s="3" t="s">
        <v>185</v>
      </c>
      <c r="AH13" s="3" t="s">
        <v>184</v>
      </c>
      <c r="AI13" s="3" t="s">
        <v>184</v>
      </c>
      <c r="AJ13" s="3" t="s">
        <v>194</v>
      </c>
      <c r="AK13" s="3" t="s">
        <v>195</v>
      </c>
      <c r="AL13" s="2">
        <v>6</v>
      </c>
      <c r="AM13" s="3" t="s">
        <v>196</v>
      </c>
      <c r="AN13" s="2">
        <v>2000000</v>
      </c>
      <c r="AO13" s="3" t="s">
        <v>197</v>
      </c>
      <c r="AP13" s="4">
        <v>2.0000000000000001E-4</v>
      </c>
      <c r="AQ13" s="3" t="s">
        <v>198</v>
      </c>
      <c r="AR13" s="3" t="s">
        <v>199</v>
      </c>
      <c r="AS13" s="3" t="s">
        <v>185</v>
      </c>
      <c r="AT13" s="3" t="s">
        <v>185</v>
      </c>
      <c r="AU13" s="3" t="s">
        <v>185</v>
      </c>
      <c r="AV13" s="3" t="s">
        <v>185</v>
      </c>
      <c r="AW13" s="3" t="s">
        <v>185</v>
      </c>
    </row>
    <row r="14" spans="1:49" x14ac:dyDescent="0.3">
      <c r="A14" s="3" t="s">
        <v>85</v>
      </c>
      <c r="B14" s="2">
        <v>37998</v>
      </c>
      <c r="C14" s="3" t="s">
        <v>173</v>
      </c>
      <c r="D14" s="3" t="s">
        <v>184</v>
      </c>
      <c r="E14" s="3" t="s">
        <v>184</v>
      </c>
      <c r="F14" s="3" t="s">
        <v>185</v>
      </c>
      <c r="G14" s="4">
        <v>1</v>
      </c>
      <c r="H14" s="1"/>
      <c r="I14" s="4">
        <v>1</v>
      </c>
      <c r="J14" s="1"/>
      <c r="K14" s="4">
        <v>1</v>
      </c>
      <c r="L14" s="1"/>
      <c r="M14" s="4">
        <v>250</v>
      </c>
      <c r="N14" s="1"/>
      <c r="O14" s="3" t="s">
        <v>186</v>
      </c>
      <c r="P14" s="4">
        <v>1</v>
      </c>
      <c r="Q14" s="3" t="s">
        <v>85</v>
      </c>
      <c r="R14" s="1"/>
      <c r="S14" s="5">
        <v>44314</v>
      </c>
      <c r="T14" s="3" t="s">
        <v>185</v>
      </c>
      <c r="U14" s="2">
        <v>35278</v>
      </c>
      <c r="V14" s="3" t="s">
        <v>173</v>
      </c>
      <c r="W14" s="3" t="s">
        <v>185</v>
      </c>
      <c r="X14" s="3" t="s">
        <v>184</v>
      </c>
      <c r="Y14" s="3" t="s">
        <v>187</v>
      </c>
      <c r="Z14" s="3" t="s">
        <v>188</v>
      </c>
      <c r="AA14" s="3" t="s">
        <v>189</v>
      </c>
      <c r="AB14" s="3" t="s">
        <v>190</v>
      </c>
      <c r="AC14" s="5">
        <v>44314</v>
      </c>
      <c r="AD14" s="3" t="s">
        <v>191</v>
      </c>
      <c r="AE14" s="3" t="s">
        <v>192</v>
      </c>
      <c r="AF14" s="3" t="s">
        <v>193</v>
      </c>
      <c r="AG14" s="3" t="s">
        <v>185</v>
      </c>
      <c r="AH14" s="3" t="s">
        <v>184</v>
      </c>
      <c r="AI14" s="3" t="s">
        <v>184</v>
      </c>
      <c r="AJ14" s="3" t="s">
        <v>194</v>
      </c>
      <c r="AK14" s="3" t="s">
        <v>195</v>
      </c>
      <c r="AL14" s="2">
        <v>6</v>
      </c>
      <c r="AM14" s="3" t="s">
        <v>196</v>
      </c>
      <c r="AN14" s="2">
        <v>2000000</v>
      </c>
      <c r="AO14" s="3" t="s">
        <v>197</v>
      </c>
      <c r="AP14" s="4">
        <v>2.0000000000000001E-4</v>
      </c>
      <c r="AQ14" s="3" t="s">
        <v>198</v>
      </c>
      <c r="AR14" s="3" t="s">
        <v>199</v>
      </c>
      <c r="AS14" s="3" t="s">
        <v>185</v>
      </c>
      <c r="AT14" s="3" t="s">
        <v>185</v>
      </c>
      <c r="AU14" s="3" t="s">
        <v>185</v>
      </c>
      <c r="AV14" s="3" t="s">
        <v>185</v>
      </c>
      <c r="AW14" s="3" t="s">
        <v>185</v>
      </c>
    </row>
    <row r="15" spans="1:49" x14ac:dyDescent="0.3">
      <c r="A15" s="3" t="s">
        <v>86</v>
      </c>
      <c r="B15" s="2">
        <v>37999</v>
      </c>
      <c r="C15" s="3" t="s">
        <v>173</v>
      </c>
      <c r="D15" s="3" t="s">
        <v>184</v>
      </c>
      <c r="E15" s="3" t="s">
        <v>184</v>
      </c>
      <c r="F15" s="3" t="s">
        <v>185</v>
      </c>
      <c r="G15" s="4">
        <v>1</v>
      </c>
      <c r="H15" s="1"/>
      <c r="I15" s="4">
        <v>1</v>
      </c>
      <c r="J15" s="1"/>
      <c r="K15" s="4">
        <v>1</v>
      </c>
      <c r="L15" s="1"/>
      <c r="M15" s="4">
        <v>250</v>
      </c>
      <c r="N15" s="1"/>
      <c r="O15" s="3" t="s">
        <v>186</v>
      </c>
      <c r="P15" s="4">
        <v>1</v>
      </c>
      <c r="Q15" s="3" t="s">
        <v>86</v>
      </c>
      <c r="R15" s="1"/>
      <c r="S15" s="5">
        <v>44314</v>
      </c>
      <c r="T15" s="3" t="s">
        <v>185</v>
      </c>
      <c r="U15" s="2">
        <v>35278</v>
      </c>
      <c r="V15" s="3" t="s">
        <v>173</v>
      </c>
      <c r="W15" s="3" t="s">
        <v>185</v>
      </c>
      <c r="X15" s="3" t="s">
        <v>184</v>
      </c>
      <c r="Y15" s="3" t="s">
        <v>187</v>
      </c>
      <c r="Z15" s="3" t="s">
        <v>188</v>
      </c>
      <c r="AA15" s="3" t="s">
        <v>189</v>
      </c>
      <c r="AB15" s="3" t="s">
        <v>190</v>
      </c>
      <c r="AC15" s="5">
        <v>44314</v>
      </c>
      <c r="AD15" s="3" t="s">
        <v>191</v>
      </c>
      <c r="AE15" s="3" t="s">
        <v>192</v>
      </c>
      <c r="AF15" s="3" t="s">
        <v>193</v>
      </c>
      <c r="AG15" s="3" t="s">
        <v>185</v>
      </c>
      <c r="AH15" s="3" t="s">
        <v>184</v>
      </c>
      <c r="AI15" s="3" t="s">
        <v>184</v>
      </c>
      <c r="AJ15" s="3" t="s">
        <v>194</v>
      </c>
      <c r="AK15" s="3" t="s">
        <v>195</v>
      </c>
      <c r="AL15" s="2">
        <v>6</v>
      </c>
      <c r="AM15" s="3" t="s">
        <v>196</v>
      </c>
      <c r="AN15" s="2">
        <v>2000000</v>
      </c>
      <c r="AO15" s="3" t="s">
        <v>197</v>
      </c>
      <c r="AP15" s="4">
        <v>2.0000000000000001E-4</v>
      </c>
      <c r="AQ15" s="3" t="s">
        <v>198</v>
      </c>
      <c r="AR15" s="3" t="s">
        <v>199</v>
      </c>
      <c r="AS15" s="3" t="s">
        <v>185</v>
      </c>
      <c r="AT15" s="3" t="s">
        <v>185</v>
      </c>
      <c r="AU15" s="3" t="s">
        <v>185</v>
      </c>
      <c r="AV15" s="3" t="s">
        <v>185</v>
      </c>
      <c r="AW15" s="3" t="s">
        <v>185</v>
      </c>
    </row>
    <row r="16" spans="1:49" x14ac:dyDescent="0.3">
      <c r="A16" s="3" t="s">
        <v>87</v>
      </c>
      <c r="B16" s="2">
        <v>38000</v>
      </c>
      <c r="C16" s="3" t="s">
        <v>173</v>
      </c>
      <c r="D16" s="3" t="s">
        <v>184</v>
      </c>
      <c r="E16" s="3" t="s">
        <v>184</v>
      </c>
      <c r="F16" s="3" t="s">
        <v>185</v>
      </c>
      <c r="G16" s="4">
        <v>1</v>
      </c>
      <c r="H16" s="1"/>
      <c r="I16" s="4">
        <v>1</v>
      </c>
      <c r="J16" s="1"/>
      <c r="K16" s="4">
        <v>1</v>
      </c>
      <c r="L16" s="1"/>
      <c r="M16" s="4">
        <v>250</v>
      </c>
      <c r="N16" s="1"/>
      <c r="O16" s="3" t="s">
        <v>186</v>
      </c>
      <c r="P16" s="4">
        <v>1</v>
      </c>
      <c r="Q16" s="3" t="s">
        <v>87</v>
      </c>
      <c r="R16" s="1"/>
      <c r="S16" s="5">
        <v>44314</v>
      </c>
      <c r="T16" s="3" t="s">
        <v>185</v>
      </c>
      <c r="U16" s="2">
        <v>35278</v>
      </c>
      <c r="V16" s="3" t="s">
        <v>173</v>
      </c>
      <c r="W16" s="3" t="s">
        <v>185</v>
      </c>
      <c r="X16" s="3" t="s">
        <v>184</v>
      </c>
      <c r="Y16" s="3" t="s">
        <v>187</v>
      </c>
      <c r="Z16" s="3" t="s">
        <v>188</v>
      </c>
      <c r="AA16" s="3" t="s">
        <v>189</v>
      </c>
      <c r="AB16" s="3" t="s">
        <v>190</v>
      </c>
      <c r="AC16" s="5">
        <v>44314</v>
      </c>
      <c r="AD16" s="3" t="s">
        <v>191</v>
      </c>
      <c r="AE16" s="3" t="s">
        <v>192</v>
      </c>
      <c r="AF16" s="3" t="s">
        <v>193</v>
      </c>
      <c r="AG16" s="3" t="s">
        <v>185</v>
      </c>
      <c r="AH16" s="3" t="s">
        <v>184</v>
      </c>
      <c r="AI16" s="3" t="s">
        <v>184</v>
      </c>
      <c r="AJ16" s="3" t="s">
        <v>194</v>
      </c>
      <c r="AK16" s="3" t="s">
        <v>195</v>
      </c>
      <c r="AL16" s="2">
        <v>6</v>
      </c>
      <c r="AM16" s="3" t="s">
        <v>196</v>
      </c>
      <c r="AN16" s="2">
        <v>2000000</v>
      </c>
      <c r="AO16" s="3" t="s">
        <v>197</v>
      </c>
      <c r="AP16" s="4">
        <v>2.0000000000000001E-4</v>
      </c>
      <c r="AQ16" s="3" t="s">
        <v>198</v>
      </c>
      <c r="AR16" s="3" t="s">
        <v>199</v>
      </c>
      <c r="AS16" s="3" t="s">
        <v>185</v>
      </c>
      <c r="AT16" s="3" t="s">
        <v>185</v>
      </c>
      <c r="AU16" s="3" t="s">
        <v>185</v>
      </c>
      <c r="AV16" s="3" t="s">
        <v>185</v>
      </c>
      <c r="AW16" s="3" t="s">
        <v>185</v>
      </c>
    </row>
    <row r="17" spans="1:49" x14ac:dyDescent="0.3">
      <c r="A17" s="3" t="s">
        <v>16</v>
      </c>
      <c r="B17" s="2">
        <v>38001</v>
      </c>
      <c r="C17" s="3" t="s">
        <v>174</v>
      </c>
      <c r="D17" s="3" t="s">
        <v>184</v>
      </c>
      <c r="E17" s="3" t="s">
        <v>184</v>
      </c>
      <c r="F17" s="3" t="s">
        <v>185</v>
      </c>
      <c r="G17" s="4">
        <v>1</v>
      </c>
      <c r="H17" s="1"/>
      <c r="I17" s="4">
        <v>1</v>
      </c>
      <c r="J17" s="1"/>
      <c r="K17" s="4">
        <v>1</v>
      </c>
      <c r="L17" s="1"/>
      <c r="M17" s="4">
        <v>250</v>
      </c>
      <c r="N17" s="1"/>
      <c r="O17" s="3" t="s">
        <v>186</v>
      </c>
      <c r="P17" s="4">
        <v>1</v>
      </c>
      <c r="Q17" s="3" t="s">
        <v>16</v>
      </c>
      <c r="R17" s="1"/>
      <c r="S17" s="5">
        <v>44314</v>
      </c>
      <c r="T17" s="3" t="s">
        <v>185</v>
      </c>
      <c r="U17" s="2">
        <v>35279</v>
      </c>
      <c r="V17" s="3" t="s">
        <v>174</v>
      </c>
      <c r="W17" s="3" t="s">
        <v>185</v>
      </c>
      <c r="X17" s="3" t="s">
        <v>184</v>
      </c>
      <c r="Y17" s="3" t="s">
        <v>200</v>
      </c>
      <c r="Z17" s="3" t="s">
        <v>188</v>
      </c>
      <c r="AA17" s="3" t="s">
        <v>201</v>
      </c>
      <c r="AB17" s="3" t="s">
        <v>202</v>
      </c>
      <c r="AC17" s="5">
        <v>44314</v>
      </c>
      <c r="AD17" s="3" t="s">
        <v>203</v>
      </c>
      <c r="AE17" s="3" t="s">
        <v>204</v>
      </c>
      <c r="AF17" s="3" t="s">
        <v>205</v>
      </c>
      <c r="AG17" s="3" t="s">
        <v>185</v>
      </c>
      <c r="AH17" s="3" t="s">
        <v>184</v>
      </c>
      <c r="AI17" s="3" t="s">
        <v>184</v>
      </c>
      <c r="AJ17" s="3" t="s">
        <v>194</v>
      </c>
      <c r="AK17" s="3" t="s">
        <v>195</v>
      </c>
      <c r="AL17" s="2">
        <v>22</v>
      </c>
      <c r="AM17" s="3" t="s">
        <v>206</v>
      </c>
      <c r="AN17" s="2">
        <v>2000000</v>
      </c>
      <c r="AO17" s="3" t="s">
        <v>197</v>
      </c>
      <c r="AP17" s="4">
        <v>2.0000000000000001E-4</v>
      </c>
      <c r="AQ17" s="3" t="s">
        <v>198</v>
      </c>
      <c r="AR17" s="3" t="s">
        <v>199</v>
      </c>
      <c r="AS17" s="3" t="s">
        <v>185</v>
      </c>
      <c r="AT17" s="3" t="s">
        <v>185</v>
      </c>
      <c r="AU17" s="3" t="s">
        <v>185</v>
      </c>
      <c r="AV17" s="3" t="s">
        <v>185</v>
      </c>
      <c r="AW17" s="3" t="s">
        <v>185</v>
      </c>
    </row>
    <row r="18" spans="1:49" x14ac:dyDescent="0.3">
      <c r="A18" s="3" t="s">
        <v>17</v>
      </c>
      <c r="B18" s="2">
        <v>38002</v>
      </c>
      <c r="C18" s="3" t="s">
        <v>174</v>
      </c>
      <c r="D18" s="3" t="s">
        <v>184</v>
      </c>
      <c r="E18" s="3" t="s">
        <v>184</v>
      </c>
      <c r="F18" s="3" t="s">
        <v>185</v>
      </c>
      <c r="G18" s="4">
        <v>1</v>
      </c>
      <c r="H18" s="1"/>
      <c r="I18" s="4">
        <v>1</v>
      </c>
      <c r="J18" s="1"/>
      <c r="K18" s="4">
        <v>1</v>
      </c>
      <c r="L18" s="1"/>
      <c r="M18" s="4">
        <v>250</v>
      </c>
      <c r="N18" s="1"/>
      <c r="O18" s="3" t="s">
        <v>186</v>
      </c>
      <c r="P18" s="4">
        <v>1</v>
      </c>
      <c r="Q18" s="3" t="s">
        <v>17</v>
      </c>
      <c r="R18" s="1"/>
      <c r="S18" s="5">
        <v>44314</v>
      </c>
      <c r="T18" s="3" t="s">
        <v>185</v>
      </c>
      <c r="U18" s="2">
        <v>35279</v>
      </c>
      <c r="V18" s="3" t="s">
        <v>174</v>
      </c>
      <c r="W18" s="3" t="s">
        <v>185</v>
      </c>
      <c r="X18" s="3" t="s">
        <v>184</v>
      </c>
      <c r="Y18" s="3" t="s">
        <v>200</v>
      </c>
      <c r="Z18" s="3" t="s">
        <v>188</v>
      </c>
      <c r="AA18" s="3" t="s">
        <v>201</v>
      </c>
      <c r="AB18" s="3" t="s">
        <v>202</v>
      </c>
      <c r="AC18" s="5">
        <v>44314</v>
      </c>
      <c r="AD18" s="3" t="s">
        <v>203</v>
      </c>
      <c r="AE18" s="3" t="s">
        <v>204</v>
      </c>
      <c r="AF18" s="3" t="s">
        <v>205</v>
      </c>
      <c r="AG18" s="3" t="s">
        <v>185</v>
      </c>
      <c r="AH18" s="3" t="s">
        <v>184</v>
      </c>
      <c r="AI18" s="3" t="s">
        <v>184</v>
      </c>
      <c r="AJ18" s="3" t="s">
        <v>194</v>
      </c>
      <c r="AK18" s="3" t="s">
        <v>195</v>
      </c>
      <c r="AL18" s="2">
        <v>22</v>
      </c>
      <c r="AM18" s="3" t="s">
        <v>206</v>
      </c>
      <c r="AN18" s="2">
        <v>2000000</v>
      </c>
      <c r="AO18" s="3" t="s">
        <v>197</v>
      </c>
      <c r="AP18" s="4">
        <v>2.0000000000000001E-4</v>
      </c>
      <c r="AQ18" s="3" t="s">
        <v>198</v>
      </c>
      <c r="AR18" s="3" t="s">
        <v>199</v>
      </c>
      <c r="AS18" s="3" t="s">
        <v>185</v>
      </c>
      <c r="AT18" s="3" t="s">
        <v>185</v>
      </c>
      <c r="AU18" s="3" t="s">
        <v>185</v>
      </c>
      <c r="AV18" s="3" t="s">
        <v>185</v>
      </c>
      <c r="AW18" s="3" t="s">
        <v>185</v>
      </c>
    </row>
    <row r="19" spans="1:49" x14ac:dyDescent="0.3">
      <c r="A19" s="3" t="s">
        <v>18</v>
      </c>
      <c r="B19" s="2">
        <v>38003</v>
      </c>
      <c r="C19" s="3" t="s">
        <v>174</v>
      </c>
      <c r="D19" s="3" t="s">
        <v>184</v>
      </c>
      <c r="E19" s="3" t="s">
        <v>184</v>
      </c>
      <c r="F19" s="3" t="s">
        <v>185</v>
      </c>
      <c r="G19" s="4">
        <v>1</v>
      </c>
      <c r="H19" s="1"/>
      <c r="I19" s="4">
        <v>1</v>
      </c>
      <c r="J19" s="1"/>
      <c r="K19" s="4">
        <v>1</v>
      </c>
      <c r="L19" s="1"/>
      <c r="M19" s="4">
        <v>250</v>
      </c>
      <c r="N19" s="1"/>
      <c r="O19" s="3" t="s">
        <v>186</v>
      </c>
      <c r="P19" s="4">
        <v>1</v>
      </c>
      <c r="Q19" s="3" t="s">
        <v>18</v>
      </c>
      <c r="R19" s="1"/>
      <c r="S19" s="5">
        <v>44314</v>
      </c>
      <c r="T19" s="3" t="s">
        <v>185</v>
      </c>
      <c r="U19" s="2">
        <v>35279</v>
      </c>
      <c r="V19" s="3" t="s">
        <v>174</v>
      </c>
      <c r="W19" s="3" t="s">
        <v>185</v>
      </c>
      <c r="X19" s="3" t="s">
        <v>184</v>
      </c>
      <c r="Y19" s="3" t="s">
        <v>200</v>
      </c>
      <c r="Z19" s="3" t="s">
        <v>188</v>
      </c>
      <c r="AA19" s="3" t="s">
        <v>201</v>
      </c>
      <c r="AB19" s="3" t="s">
        <v>202</v>
      </c>
      <c r="AC19" s="5">
        <v>44314</v>
      </c>
      <c r="AD19" s="3" t="s">
        <v>203</v>
      </c>
      <c r="AE19" s="3" t="s">
        <v>204</v>
      </c>
      <c r="AF19" s="3" t="s">
        <v>205</v>
      </c>
      <c r="AG19" s="3" t="s">
        <v>185</v>
      </c>
      <c r="AH19" s="3" t="s">
        <v>184</v>
      </c>
      <c r="AI19" s="3" t="s">
        <v>184</v>
      </c>
      <c r="AJ19" s="3" t="s">
        <v>194</v>
      </c>
      <c r="AK19" s="3" t="s">
        <v>195</v>
      </c>
      <c r="AL19" s="2">
        <v>22</v>
      </c>
      <c r="AM19" s="3" t="s">
        <v>206</v>
      </c>
      <c r="AN19" s="2">
        <v>2000000</v>
      </c>
      <c r="AO19" s="3" t="s">
        <v>197</v>
      </c>
      <c r="AP19" s="4">
        <v>2.0000000000000001E-4</v>
      </c>
      <c r="AQ19" s="3" t="s">
        <v>198</v>
      </c>
      <c r="AR19" s="3" t="s">
        <v>199</v>
      </c>
      <c r="AS19" s="3" t="s">
        <v>185</v>
      </c>
      <c r="AT19" s="3" t="s">
        <v>185</v>
      </c>
      <c r="AU19" s="3" t="s">
        <v>185</v>
      </c>
      <c r="AV19" s="3" t="s">
        <v>185</v>
      </c>
      <c r="AW19" s="3" t="s">
        <v>185</v>
      </c>
    </row>
    <row r="20" spans="1:49" x14ac:dyDescent="0.3">
      <c r="A20" s="3" t="s">
        <v>19</v>
      </c>
      <c r="B20" s="2">
        <v>38004</v>
      </c>
      <c r="C20" s="3" t="s">
        <v>174</v>
      </c>
      <c r="D20" s="3" t="s">
        <v>184</v>
      </c>
      <c r="E20" s="3" t="s">
        <v>184</v>
      </c>
      <c r="F20" s="3" t="s">
        <v>185</v>
      </c>
      <c r="G20" s="4">
        <v>1</v>
      </c>
      <c r="H20" s="1"/>
      <c r="I20" s="4">
        <v>1</v>
      </c>
      <c r="J20" s="1"/>
      <c r="K20" s="4">
        <v>1</v>
      </c>
      <c r="L20" s="1"/>
      <c r="M20" s="4">
        <v>250</v>
      </c>
      <c r="N20" s="1"/>
      <c r="O20" s="3" t="s">
        <v>186</v>
      </c>
      <c r="P20" s="4">
        <v>1</v>
      </c>
      <c r="Q20" s="3" t="s">
        <v>19</v>
      </c>
      <c r="R20" s="1"/>
      <c r="S20" s="5">
        <v>44314</v>
      </c>
      <c r="T20" s="3" t="s">
        <v>185</v>
      </c>
      <c r="U20" s="2">
        <v>35279</v>
      </c>
      <c r="V20" s="3" t="s">
        <v>174</v>
      </c>
      <c r="W20" s="3" t="s">
        <v>185</v>
      </c>
      <c r="X20" s="3" t="s">
        <v>184</v>
      </c>
      <c r="Y20" s="3" t="s">
        <v>200</v>
      </c>
      <c r="Z20" s="3" t="s">
        <v>188</v>
      </c>
      <c r="AA20" s="3" t="s">
        <v>201</v>
      </c>
      <c r="AB20" s="3" t="s">
        <v>202</v>
      </c>
      <c r="AC20" s="5">
        <v>44314</v>
      </c>
      <c r="AD20" s="3" t="s">
        <v>203</v>
      </c>
      <c r="AE20" s="3" t="s">
        <v>204</v>
      </c>
      <c r="AF20" s="3" t="s">
        <v>205</v>
      </c>
      <c r="AG20" s="3" t="s">
        <v>185</v>
      </c>
      <c r="AH20" s="3" t="s">
        <v>184</v>
      </c>
      <c r="AI20" s="3" t="s">
        <v>184</v>
      </c>
      <c r="AJ20" s="3" t="s">
        <v>194</v>
      </c>
      <c r="AK20" s="3" t="s">
        <v>195</v>
      </c>
      <c r="AL20" s="2">
        <v>22</v>
      </c>
      <c r="AM20" s="3" t="s">
        <v>206</v>
      </c>
      <c r="AN20" s="2">
        <v>2000000</v>
      </c>
      <c r="AO20" s="3" t="s">
        <v>197</v>
      </c>
      <c r="AP20" s="4">
        <v>2.0000000000000001E-4</v>
      </c>
      <c r="AQ20" s="3" t="s">
        <v>198</v>
      </c>
      <c r="AR20" s="3" t="s">
        <v>199</v>
      </c>
      <c r="AS20" s="3" t="s">
        <v>185</v>
      </c>
      <c r="AT20" s="3" t="s">
        <v>185</v>
      </c>
      <c r="AU20" s="3" t="s">
        <v>185</v>
      </c>
      <c r="AV20" s="3" t="s">
        <v>185</v>
      </c>
      <c r="AW20" s="3" t="s">
        <v>185</v>
      </c>
    </row>
    <row r="21" spans="1:49" x14ac:dyDescent="0.3">
      <c r="A21" s="3" t="s">
        <v>20</v>
      </c>
      <c r="B21" s="2">
        <v>38005</v>
      </c>
      <c r="C21" s="3" t="s">
        <v>174</v>
      </c>
      <c r="D21" s="3" t="s">
        <v>184</v>
      </c>
      <c r="E21" s="3" t="s">
        <v>184</v>
      </c>
      <c r="F21" s="3" t="s">
        <v>185</v>
      </c>
      <c r="G21" s="4">
        <v>1</v>
      </c>
      <c r="H21" s="1"/>
      <c r="I21" s="4">
        <v>1</v>
      </c>
      <c r="J21" s="1"/>
      <c r="K21" s="4">
        <v>1</v>
      </c>
      <c r="L21" s="1"/>
      <c r="M21" s="4">
        <v>250</v>
      </c>
      <c r="N21" s="1"/>
      <c r="O21" s="3" t="s">
        <v>186</v>
      </c>
      <c r="P21" s="4">
        <v>1</v>
      </c>
      <c r="Q21" s="3" t="s">
        <v>20</v>
      </c>
      <c r="R21" s="1"/>
      <c r="S21" s="5">
        <v>44314</v>
      </c>
      <c r="T21" s="3" t="s">
        <v>185</v>
      </c>
      <c r="U21" s="2">
        <v>35279</v>
      </c>
      <c r="V21" s="3" t="s">
        <v>174</v>
      </c>
      <c r="W21" s="3" t="s">
        <v>185</v>
      </c>
      <c r="X21" s="3" t="s">
        <v>184</v>
      </c>
      <c r="Y21" s="3" t="s">
        <v>200</v>
      </c>
      <c r="Z21" s="3" t="s">
        <v>188</v>
      </c>
      <c r="AA21" s="3" t="s">
        <v>201</v>
      </c>
      <c r="AB21" s="3" t="s">
        <v>202</v>
      </c>
      <c r="AC21" s="5">
        <v>44314</v>
      </c>
      <c r="AD21" s="3" t="s">
        <v>203</v>
      </c>
      <c r="AE21" s="3" t="s">
        <v>204</v>
      </c>
      <c r="AF21" s="3" t="s">
        <v>205</v>
      </c>
      <c r="AG21" s="3" t="s">
        <v>185</v>
      </c>
      <c r="AH21" s="3" t="s">
        <v>184</v>
      </c>
      <c r="AI21" s="3" t="s">
        <v>184</v>
      </c>
      <c r="AJ21" s="3" t="s">
        <v>194</v>
      </c>
      <c r="AK21" s="3" t="s">
        <v>195</v>
      </c>
      <c r="AL21" s="2">
        <v>22</v>
      </c>
      <c r="AM21" s="3" t="s">
        <v>206</v>
      </c>
      <c r="AN21" s="2">
        <v>2000000</v>
      </c>
      <c r="AO21" s="3" t="s">
        <v>197</v>
      </c>
      <c r="AP21" s="4">
        <v>2.0000000000000001E-4</v>
      </c>
      <c r="AQ21" s="3" t="s">
        <v>198</v>
      </c>
      <c r="AR21" s="3" t="s">
        <v>199</v>
      </c>
      <c r="AS21" s="3" t="s">
        <v>185</v>
      </c>
      <c r="AT21" s="3" t="s">
        <v>185</v>
      </c>
      <c r="AU21" s="3" t="s">
        <v>185</v>
      </c>
      <c r="AV21" s="3" t="s">
        <v>185</v>
      </c>
      <c r="AW21" s="3" t="s">
        <v>185</v>
      </c>
    </row>
    <row r="22" spans="1:49" x14ac:dyDescent="0.3">
      <c r="A22" s="3" t="s">
        <v>21</v>
      </c>
      <c r="B22" s="2">
        <v>38006</v>
      </c>
      <c r="C22" s="3" t="s">
        <v>174</v>
      </c>
      <c r="D22" s="3" t="s">
        <v>184</v>
      </c>
      <c r="E22" s="3" t="s">
        <v>184</v>
      </c>
      <c r="F22" s="3" t="s">
        <v>185</v>
      </c>
      <c r="G22" s="4">
        <v>1</v>
      </c>
      <c r="H22" s="1"/>
      <c r="I22" s="4">
        <v>1</v>
      </c>
      <c r="J22" s="1"/>
      <c r="K22" s="4">
        <v>1</v>
      </c>
      <c r="L22" s="1"/>
      <c r="M22" s="4">
        <v>250</v>
      </c>
      <c r="N22" s="1"/>
      <c r="O22" s="3" t="s">
        <v>186</v>
      </c>
      <c r="P22" s="4">
        <v>1</v>
      </c>
      <c r="Q22" s="3" t="s">
        <v>21</v>
      </c>
      <c r="R22" s="1"/>
      <c r="S22" s="5">
        <v>44314</v>
      </c>
      <c r="T22" s="3" t="s">
        <v>185</v>
      </c>
      <c r="U22" s="2">
        <v>35279</v>
      </c>
      <c r="V22" s="3" t="s">
        <v>174</v>
      </c>
      <c r="W22" s="3" t="s">
        <v>185</v>
      </c>
      <c r="X22" s="3" t="s">
        <v>184</v>
      </c>
      <c r="Y22" s="3" t="s">
        <v>200</v>
      </c>
      <c r="Z22" s="3" t="s">
        <v>188</v>
      </c>
      <c r="AA22" s="3" t="s">
        <v>201</v>
      </c>
      <c r="AB22" s="3" t="s">
        <v>202</v>
      </c>
      <c r="AC22" s="5">
        <v>44314</v>
      </c>
      <c r="AD22" s="3" t="s">
        <v>203</v>
      </c>
      <c r="AE22" s="3" t="s">
        <v>204</v>
      </c>
      <c r="AF22" s="3" t="s">
        <v>205</v>
      </c>
      <c r="AG22" s="3" t="s">
        <v>185</v>
      </c>
      <c r="AH22" s="3" t="s">
        <v>184</v>
      </c>
      <c r="AI22" s="3" t="s">
        <v>184</v>
      </c>
      <c r="AJ22" s="3" t="s">
        <v>194</v>
      </c>
      <c r="AK22" s="3" t="s">
        <v>195</v>
      </c>
      <c r="AL22" s="2">
        <v>22</v>
      </c>
      <c r="AM22" s="3" t="s">
        <v>206</v>
      </c>
      <c r="AN22" s="2">
        <v>2000000</v>
      </c>
      <c r="AO22" s="3" t="s">
        <v>197</v>
      </c>
      <c r="AP22" s="4">
        <v>2.0000000000000001E-4</v>
      </c>
      <c r="AQ22" s="3" t="s">
        <v>198</v>
      </c>
      <c r="AR22" s="3" t="s">
        <v>199</v>
      </c>
      <c r="AS22" s="3" t="s">
        <v>185</v>
      </c>
      <c r="AT22" s="3" t="s">
        <v>185</v>
      </c>
      <c r="AU22" s="3" t="s">
        <v>185</v>
      </c>
      <c r="AV22" s="3" t="s">
        <v>185</v>
      </c>
      <c r="AW22" s="3" t="s">
        <v>185</v>
      </c>
    </row>
    <row r="23" spans="1:49" x14ac:dyDescent="0.3">
      <c r="A23" s="3" t="s">
        <v>22</v>
      </c>
      <c r="B23" s="2">
        <v>38007</v>
      </c>
      <c r="C23" s="3" t="s">
        <v>174</v>
      </c>
      <c r="D23" s="3" t="s">
        <v>184</v>
      </c>
      <c r="E23" s="3" t="s">
        <v>184</v>
      </c>
      <c r="F23" s="3" t="s">
        <v>185</v>
      </c>
      <c r="G23" s="4">
        <v>1</v>
      </c>
      <c r="H23" s="1"/>
      <c r="I23" s="4">
        <v>1</v>
      </c>
      <c r="J23" s="1"/>
      <c r="K23" s="4">
        <v>1</v>
      </c>
      <c r="L23" s="1"/>
      <c r="M23" s="4">
        <v>250</v>
      </c>
      <c r="N23" s="1"/>
      <c r="O23" s="3" t="s">
        <v>186</v>
      </c>
      <c r="P23" s="4">
        <v>1</v>
      </c>
      <c r="Q23" s="3" t="s">
        <v>22</v>
      </c>
      <c r="R23" s="1"/>
      <c r="S23" s="5">
        <v>44314</v>
      </c>
      <c r="T23" s="3" t="s">
        <v>185</v>
      </c>
      <c r="U23" s="2">
        <v>35279</v>
      </c>
      <c r="V23" s="3" t="s">
        <v>174</v>
      </c>
      <c r="W23" s="3" t="s">
        <v>185</v>
      </c>
      <c r="X23" s="3" t="s">
        <v>184</v>
      </c>
      <c r="Y23" s="3" t="s">
        <v>200</v>
      </c>
      <c r="Z23" s="3" t="s">
        <v>188</v>
      </c>
      <c r="AA23" s="3" t="s">
        <v>201</v>
      </c>
      <c r="AB23" s="3" t="s">
        <v>202</v>
      </c>
      <c r="AC23" s="5">
        <v>44314</v>
      </c>
      <c r="AD23" s="3" t="s">
        <v>203</v>
      </c>
      <c r="AE23" s="3" t="s">
        <v>204</v>
      </c>
      <c r="AF23" s="3" t="s">
        <v>205</v>
      </c>
      <c r="AG23" s="3" t="s">
        <v>185</v>
      </c>
      <c r="AH23" s="3" t="s">
        <v>184</v>
      </c>
      <c r="AI23" s="3" t="s">
        <v>184</v>
      </c>
      <c r="AJ23" s="3" t="s">
        <v>194</v>
      </c>
      <c r="AK23" s="3" t="s">
        <v>195</v>
      </c>
      <c r="AL23" s="2">
        <v>22</v>
      </c>
      <c r="AM23" s="3" t="s">
        <v>206</v>
      </c>
      <c r="AN23" s="2">
        <v>2000000</v>
      </c>
      <c r="AO23" s="3" t="s">
        <v>197</v>
      </c>
      <c r="AP23" s="4">
        <v>2.0000000000000001E-4</v>
      </c>
      <c r="AQ23" s="3" t="s">
        <v>198</v>
      </c>
      <c r="AR23" s="3" t="s">
        <v>199</v>
      </c>
      <c r="AS23" s="3" t="s">
        <v>185</v>
      </c>
      <c r="AT23" s="3" t="s">
        <v>185</v>
      </c>
      <c r="AU23" s="3" t="s">
        <v>185</v>
      </c>
      <c r="AV23" s="3" t="s">
        <v>185</v>
      </c>
      <c r="AW23" s="3" t="s">
        <v>185</v>
      </c>
    </row>
    <row r="24" spans="1:49" x14ac:dyDescent="0.3">
      <c r="A24" s="3" t="s">
        <v>23</v>
      </c>
      <c r="B24" s="2">
        <v>38008</v>
      </c>
      <c r="C24" s="3" t="s">
        <v>174</v>
      </c>
      <c r="D24" s="3" t="s">
        <v>184</v>
      </c>
      <c r="E24" s="3" t="s">
        <v>184</v>
      </c>
      <c r="F24" s="3" t="s">
        <v>185</v>
      </c>
      <c r="G24" s="4">
        <v>1</v>
      </c>
      <c r="H24" s="1"/>
      <c r="I24" s="4">
        <v>1</v>
      </c>
      <c r="J24" s="1"/>
      <c r="K24" s="4">
        <v>1</v>
      </c>
      <c r="L24" s="1"/>
      <c r="M24" s="4">
        <v>250</v>
      </c>
      <c r="N24" s="1"/>
      <c r="O24" s="3" t="s">
        <v>186</v>
      </c>
      <c r="P24" s="4">
        <v>1</v>
      </c>
      <c r="Q24" s="3" t="s">
        <v>23</v>
      </c>
      <c r="R24" s="1"/>
      <c r="S24" s="5">
        <v>44314</v>
      </c>
      <c r="T24" s="3" t="s">
        <v>185</v>
      </c>
      <c r="U24" s="2">
        <v>35279</v>
      </c>
      <c r="V24" s="3" t="s">
        <v>174</v>
      </c>
      <c r="W24" s="3" t="s">
        <v>185</v>
      </c>
      <c r="X24" s="3" t="s">
        <v>184</v>
      </c>
      <c r="Y24" s="3" t="s">
        <v>200</v>
      </c>
      <c r="Z24" s="3" t="s">
        <v>188</v>
      </c>
      <c r="AA24" s="3" t="s">
        <v>201</v>
      </c>
      <c r="AB24" s="3" t="s">
        <v>202</v>
      </c>
      <c r="AC24" s="5">
        <v>44314</v>
      </c>
      <c r="AD24" s="3" t="s">
        <v>203</v>
      </c>
      <c r="AE24" s="3" t="s">
        <v>204</v>
      </c>
      <c r="AF24" s="3" t="s">
        <v>205</v>
      </c>
      <c r="AG24" s="3" t="s">
        <v>185</v>
      </c>
      <c r="AH24" s="3" t="s">
        <v>184</v>
      </c>
      <c r="AI24" s="3" t="s">
        <v>184</v>
      </c>
      <c r="AJ24" s="3" t="s">
        <v>194</v>
      </c>
      <c r="AK24" s="3" t="s">
        <v>195</v>
      </c>
      <c r="AL24" s="2">
        <v>22</v>
      </c>
      <c r="AM24" s="3" t="s">
        <v>206</v>
      </c>
      <c r="AN24" s="2">
        <v>2000000</v>
      </c>
      <c r="AO24" s="3" t="s">
        <v>197</v>
      </c>
      <c r="AP24" s="4">
        <v>2.0000000000000001E-4</v>
      </c>
      <c r="AQ24" s="3" t="s">
        <v>198</v>
      </c>
      <c r="AR24" s="3" t="s">
        <v>199</v>
      </c>
      <c r="AS24" s="3" t="s">
        <v>185</v>
      </c>
      <c r="AT24" s="3" t="s">
        <v>185</v>
      </c>
      <c r="AU24" s="3" t="s">
        <v>185</v>
      </c>
      <c r="AV24" s="3" t="s">
        <v>185</v>
      </c>
      <c r="AW24" s="3" t="s">
        <v>185</v>
      </c>
    </row>
    <row r="25" spans="1:49" x14ac:dyDescent="0.3">
      <c r="A25" s="3" t="s">
        <v>24</v>
      </c>
      <c r="B25" s="2">
        <v>38009</v>
      </c>
      <c r="C25" s="3" t="s">
        <v>174</v>
      </c>
      <c r="D25" s="3" t="s">
        <v>184</v>
      </c>
      <c r="E25" s="3" t="s">
        <v>184</v>
      </c>
      <c r="F25" s="3" t="s">
        <v>185</v>
      </c>
      <c r="G25" s="4">
        <v>1</v>
      </c>
      <c r="H25" s="1"/>
      <c r="I25" s="4">
        <v>1</v>
      </c>
      <c r="J25" s="1"/>
      <c r="K25" s="4">
        <v>1</v>
      </c>
      <c r="L25" s="1"/>
      <c r="M25" s="4">
        <v>250</v>
      </c>
      <c r="N25" s="1"/>
      <c r="O25" s="3" t="s">
        <v>186</v>
      </c>
      <c r="P25" s="4">
        <v>1</v>
      </c>
      <c r="Q25" s="3" t="s">
        <v>24</v>
      </c>
      <c r="R25" s="1"/>
      <c r="S25" s="5">
        <v>44314</v>
      </c>
      <c r="T25" s="3" t="s">
        <v>185</v>
      </c>
      <c r="U25" s="2">
        <v>35279</v>
      </c>
      <c r="V25" s="3" t="s">
        <v>174</v>
      </c>
      <c r="W25" s="3" t="s">
        <v>185</v>
      </c>
      <c r="X25" s="3" t="s">
        <v>184</v>
      </c>
      <c r="Y25" s="3" t="s">
        <v>200</v>
      </c>
      <c r="Z25" s="3" t="s">
        <v>188</v>
      </c>
      <c r="AA25" s="3" t="s">
        <v>201</v>
      </c>
      <c r="AB25" s="3" t="s">
        <v>202</v>
      </c>
      <c r="AC25" s="5">
        <v>44314</v>
      </c>
      <c r="AD25" s="3" t="s">
        <v>203</v>
      </c>
      <c r="AE25" s="3" t="s">
        <v>204</v>
      </c>
      <c r="AF25" s="3" t="s">
        <v>205</v>
      </c>
      <c r="AG25" s="3" t="s">
        <v>185</v>
      </c>
      <c r="AH25" s="3" t="s">
        <v>184</v>
      </c>
      <c r="AI25" s="3" t="s">
        <v>184</v>
      </c>
      <c r="AJ25" s="3" t="s">
        <v>194</v>
      </c>
      <c r="AK25" s="3" t="s">
        <v>195</v>
      </c>
      <c r="AL25" s="2">
        <v>22</v>
      </c>
      <c r="AM25" s="3" t="s">
        <v>206</v>
      </c>
      <c r="AN25" s="2">
        <v>2000000</v>
      </c>
      <c r="AO25" s="3" t="s">
        <v>197</v>
      </c>
      <c r="AP25" s="4">
        <v>2.0000000000000001E-4</v>
      </c>
      <c r="AQ25" s="3" t="s">
        <v>198</v>
      </c>
      <c r="AR25" s="3" t="s">
        <v>199</v>
      </c>
      <c r="AS25" s="3" t="s">
        <v>185</v>
      </c>
      <c r="AT25" s="3" t="s">
        <v>185</v>
      </c>
      <c r="AU25" s="3" t="s">
        <v>185</v>
      </c>
      <c r="AV25" s="3" t="s">
        <v>185</v>
      </c>
      <c r="AW25" s="3" t="s">
        <v>185</v>
      </c>
    </row>
    <row r="26" spans="1:49" x14ac:dyDescent="0.3">
      <c r="A26" s="3" t="s">
        <v>25</v>
      </c>
      <c r="B26" s="2">
        <v>38010</v>
      </c>
      <c r="C26" s="3" t="s">
        <v>174</v>
      </c>
      <c r="D26" s="3" t="s">
        <v>184</v>
      </c>
      <c r="E26" s="3" t="s">
        <v>184</v>
      </c>
      <c r="F26" s="3" t="s">
        <v>185</v>
      </c>
      <c r="G26" s="4">
        <v>1</v>
      </c>
      <c r="H26" s="1"/>
      <c r="I26" s="4">
        <v>1</v>
      </c>
      <c r="J26" s="1"/>
      <c r="K26" s="4">
        <v>1</v>
      </c>
      <c r="L26" s="1"/>
      <c r="M26" s="4">
        <v>250</v>
      </c>
      <c r="N26" s="1"/>
      <c r="O26" s="3" t="s">
        <v>186</v>
      </c>
      <c r="P26" s="4">
        <v>1</v>
      </c>
      <c r="Q26" s="3" t="s">
        <v>25</v>
      </c>
      <c r="R26" s="1"/>
      <c r="S26" s="5">
        <v>44314</v>
      </c>
      <c r="T26" s="3" t="s">
        <v>185</v>
      </c>
      <c r="U26" s="2">
        <v>35279</v>
      </c>
      <c r="V26" s="3" t="s">
        <v>174</v>
      </c>
      <c r="W26" s="3" t="s">
        <v>185</v>
      </c>
      <c r="X26" s="3" t="s">
        <v>184</v>
      </c>
      <c r="Y26" s="3" t="s">
        <v>200</v>
      </c>
      <c r="Z26" s="3" t="s">
        <v>188</v>
      </c>
      <c r="AA26" s="3" t="s">
        <v>201</v>
      </c>
      <c r="AB26" s="3" t="s">
        <v>202</v>
      </c>
      <c r="AC26" s="5">
        <v>44314</v>
      </c>
      <c r="AD26" s="3" t="s">
        <v>203</v>
      </c>
      <c r="AE26" s="3" t="s">
        <v>204</v>
      </c>
      <c r="AF26" s="3" t="s">
        <v>205</v>
      </c>
      <c r="AG26" s="3" t="s">
        <v>185</v>
      </c>
      <c r="AH26" s="3" t="s">
        <v>184</v>
      </c>
      <c r="AI26" s="3" t="s">
        <v>184</v>
      </c>
      <c r="AJ26" s="3" t="s">
        <v>194</v>
      </c>
      <c r="AK26" s="3" t="s">
        <v>195</v>
      </c>
      <c r="AL26" s="2">
        <v>22</v>
      </c>
      <c r="AM26" s="3" t="s">
        <v>206</v>
      </c>
      <c r="AN26" s="2">
        <v>2000000</v>
      </c>
      <c r="AO26" s="3" t="s">
        <v>197</v>
      </c>
      <c r="AP26" s="4">
        <v>2.0000000000000001E-4</v>
      </c>
      <c r="AQ26" s="3" t="s">
        <v>198</v>
      </c>
      <c r="AR26" s="3" t="s">
        <v>199</v>
      </c>
      <c r="AS26" s="3" t="s">
        <v>185</v>
      </c>
      <c r="AT26" s="3" t="s">
        <v>185</v>
      </c>
      <c r="AU26" s="3" t="s">
        <v>185</v>
      </c>
      <c r="AV26" s="3" t="s">
        <v>185</v>
      </c>
      <c r="AW26" s="3" t="s">
        <v>185</v>
      </c>
    </row>
    <row r="27" spans="1:49" x14ac:dyDescent="0.3">
      <c r="A27" s="3" t="s">
        <v>26</v>
      </c>
      <c r="B27" s="2">
        <v>38011</v>
      </c>
      <c r="C27" s="3" t="s">
        <v>174</v>
      </c>
      <c r="D27" s="3" t="s">
        <v>184</v>
      </c>
      <c r="E27" s="3" t="s">
        <v>184</v>
      </c>
      <c r="F27" s="3" t="s">
        <v>185</v>
      </c>
      <c r="G27" s="4">
        <v>1</v>
      </c>
      <c r="H27" s="1"/>
      <c r="I27" s="4">
        <v>1</v>
      </c>
      <c r="J27" s="1"/>
      <c r="K27" s="4">
        <v>1</v>
      </c>
      <c r="L27" s="1"/>
      <c r="M27" s="4">
        <v>250</v>
      </c>
      <c r="N27" s="1"/>
      <c r="O27" s="3" t="s">
        <v>186</v>
      </c>
      <c r="P27" s="4">
        <v>1</v>
      </c>
      <c r="Q27" s="3" t="s">
        <v>26</v>
      </c>
      <c r="R27" s="1"/>
      <c r="S27" s="5">
        <v>44314</v>
      </c>
      <c r="T27" s="3" t="s">
        <v>185</v>
      </c>
      <c r="U27" s="2">
        <v>35279</v>
      </c>
      <c r="V27" s="3" t="s">
        <v>174</v>
      </c>
      <c r="W27" s="3" t="s">
        <v>185</v>
      </c>
      <c r="X27" s="3" t="s">
        <v>184</v>
      </c>
      <c r="Y27" s="3" t="s">
        <v>200</v>
      </c>
      <c r="Z27" s="3" t="s">
        <v>188</v>
      </c>
      <c r="AA27" s="3" t="s">
        <v>201</v>
      </c>
      <c r="AB27" s="3" t="s">
        <v>202</v>
      </c>
      <c r="AC27" s="5">
        <v>44314</v>
      </c>
      <c r="AD27" s="3" t="s">
        <v>203</v>
      </c>
      <c r="AE27" s="3" t="s">
        <v>204</v>
      </c>
      <c r="AF27" s="3" t="s">
        <v>205</v>
      </c>
      <c r="AG27" s="3" t="s">
        <v>185</v>
      </c>
      <c r="AH27" s="3" t="s">
        <v>184</v>
      </c>
      <c r="AI27" s="3" t="s">
        <v>184</v>
      </c>
      <c r="AJ27" s="3" t="s">
        <v>194</v>
      </c>
      <c r="AK27" s="3" t="s">
        <v>195</v>
      </c>
      <c r="AL27" s="2">
        <v>22</v>
      </c>
      <c r="AM27" s="3" t="s">
        <v>206</v>
      </c>
      <c r="AN27" s="2">
        <v>2000000</v>
      </c>
      <c r="AO27" s="3" t="s">
        <v>197</v>
      </c>
      <c r="AP27" s="4">
        <v>2.0000000000000001E-4</v>
      </c>
      <c r="AQ27" s="3" t="s">
        <v>198</v>
      </c>
      <c r="AR27" s="3" t="s">
        <v>199</v>
      </c>
      <c r="AS27" s="3" t="s">
        <v>185</v>
      </c>
      <c r="AT27" s="3" t="s">
        <v>185</v>
      </c>
      <c r="AU27" s="3" t="s">
        <v>185</v>
      </c>
      <c r="AV27" s="3" t="s">
        <v>185</v>
      </c>
      <c r="AW27" s="3" t="s">
        <v>185</v>
      </c>
    </row>
    <row r="28" spans="1:49" x14ac:dyDescent="0.3">
      <c r="A28" s="3" t="s">
        <v>27</v>
      </c>
      <c r="B28" s="2">
        <v>38012</v>
      </c>
      <c r="C28" s="3" t="s">
        <v>174</v>
      </c>
      <c r="D28" s="3" t="s">
        <v>184</v>
      </c>
      <c r="E28" s="3" t="s">
        <v>184</v>
      </c>
      <c r="F28" s="3" t="s">
        <v>185</v>
      </c>
      <c r="G28" s="4">
        <v>1</v>
      </c>
      <c r="H28" s="1"/>
      <c r="I28" s="4">
        <v>1</v>
      </c>
      <c r="J28" s="1"/>
      <c r="K28" s="4">
        <v>1</v>
      </c>
      <c r="L28" s="1"/>
      <c r="M28" s="4">
        <v>250</v>
      </c>
      <c r="N28" s="1"/>
      <c r="O28" s="3" t="s">
        <v>186</v>
      </c>
      <c r="P28" s="4">
        <v>1</v>
      </c>
      <c r="Q28" s="3" t="s">
        <v>27</v>
      </c>
      <c r="R28" s="1"/>
      <c r="S28" s="5">
        <v>44314</v>
      </c>
      <c r="T28" s="3" t="s">
        <v>185</v>
      </c>
      <c r="U28" s="2">
        <v>35279</v>
      </c>
      <c r="V28" s="3" t="s">
        <v>174</v>
      </c>
      <c r="W28" s="3" t="s">
        <v>185</v>
      </c>
      <c r="X28" s="3" t="s">
        <v>184</v>
      </c>
      <c r="Y28" s="3" t="s">
        <v>200</v>
      </c>
      <c r="Z28" s="3" t="s">
        <v>188</v>
      </c>
      <c r="AA28" s="3" t="s">
        <v>201</v>
      </c>
      <c r="AB28" s="3" t="s">
        <v>202</v>
      </c>
      <c r="AC28" s="5">
        <v>44314</v>
      </c>
      <c r="AD28" s="3" t="s">
        <v>203</v>
      </c>
      <c r="AE28" s="3" t="s">
        <v>204</v>
      </c>
      <c r="AF28" s="3" t="s">
        <v>205</v>
      </c>
      <c r="AG28" s="3" t="s">
        <v>185</v>
      </c>
      <c r="AH28" s="3" t="s">
        <v>184</v>
      </c>
      <c r="AI28" s="3" t="s">
        <v>184</v>
      </c>
      <c r="AJ28" s="3" t="s">
        <v>194</v>
      </c>
      <c r="AK28" s="3" t="s">
        <v>195</v>
      </c>
      <c r="AL28" s="2">
        <v>22</v>
      </c>
      <c r="AM28" s="3" t="s">
        <v>206</v>
      </c>
      <c r="AN28" s="2">
        <v>2000000</v>
      </c>
      <c r="AO28" s="3" t="s">
        <v>197</v>
      </c>
      <c r="AP28" s="4">
        <v>2.0000000000000001E-4</v>
      </c>
      <c r="AQ28" s="3" t="s">
        <v>198</v>
      </c>
      <c r="AR28" s="3" t="s">
        <v>199</v>
      </c>
      <c r="AS28" s="3" t="s">
        <v>185</v>
      </c>
      <c r="AT28" s="3" t="s">
        <v>185</v>
      </c>
      <c r="AU28" s="3" t="s">
        <v>185</v>
      </c>
      <c r="AV28" s="3" t="s">
        <v>185</v>
      </c>
      <c r="AW28" s="3" t="s">
        <v>185</v>
      </c>
    </row>
    <row r="29" spans="1:49" x14ac:dyDescent="0.3">
      <c r="A29" s="3" t="s">
        <v>28</v>
      </c>
      <c r="B29" s="2">
        <v>38013</v>
      </c>
      <c r="C29" s="3" t="s">
        <v>175</v>
      </c>
      <c r="D29" s="3" t="s">
        <v>184</v>
      </c>
      <c r="E29" s="3" t="s">
        <v>184</v>
      </c>
      <c r="F29" s="3" t="s">
        <v>185</v>
      </c>
      <c r="G29" s="4">
        <v>1</v>
      </c>
      <c r="H29" s="1"/>
      <c r="I29" s="4">
        <v>1</v>
      </c>
      <c r="J29" s="1"/>
      <c r="K29" s="4">
        <v>1</v>
      </c>
      <c r="L29" s="1"/>
      <c r="M29" s="4">
        <v>250</v>
      </c>
      <c r="N29" s="1"/>
      <c r="O29" s="3" t="s">
        <v>186</v>
      </c>
      <c r="P29" s="4">
        <v>1</v>
      </c>
      <c r="Q29" s="3" t="s">
        <v>28</v>
      </c>
      <c r="R29" s="1"/>
      <c r="S29" s="5">
        <v>44314</v>
      </c>
      <c r="T29" s="3" t="s">
        <v>185</v>
      </c>
      <c r="U29" s="2">
        <v>35280</v>
      </c>
      <c r="V29" s="3" t="s">
        <v>175</v>
      </c>
      <c r="W29" s="3" t="s">
        <v>185</v>
      </c>
      <c r="X29" s="3" t="s">
        <v>184</v>
      </c>
      <c r="Y29" s="3" t="s">
        <v>207</v>
      </c>
      <c r="Z29" s="3" t="s">
        <v>188</v>
      </c>
      <c r="AA29" s="3" t="s">
        <v>208</v>
      </c>
      <c r="AB29" s="3" t="s">
        <v>209</v>
      </c>
      <c r="AC29" s="5">
        <v>44314</v>
      </c>
      <c r="AD29" s="3" t="s">
        <v>210</v>
      </c>
      <c r="AE29" s="3" t="s">
        <v>211</v>
      </c>
      <c r="AF29" s="3" t="s">
        <v>212</v>
      </c>
      <c r="AG29" s="3" t="s">
        <v>185</v>
      </c>
      <c r="AH29" s="3" t="s">
        <v>184</v>
      </c>
      <c r="AI29" s="3" t="s">
        <v>184</v>
      </c>
      <c r="AJ29" s="3" t="s">
        <v>194</v>
      </c>
      <c r="AK29" s="3" t="s">
        <v>195</v>
      </c>
      <c r="AL29" s="2">
        <v>26</v>
      </c>
      <c r="AM29" s="3" t="s">
        <v>213</v>
      </c>
      <c r="AN29" s="2">
        <v>2000000</v>
      </c>
      <c r="AO29" s="3" t="s">
        <v>197</v>
      </c>
      <c r="AP29" s="4">
        <v>2.0000000000000001E-4</v>
      </c>
      <c r="AQ29" s="3" t="s">
        <v>198</v>
      </c>
      <c r="AR29" s="3" t="s">
        <v>199</v>
      </c>
      <c r="AS29" s="3" t="s">
        <v>185</v>
      </c>
      <c r="AT29" s="3" t="s">
        <v>185</v>
      </c>
      <c r="AU29" s="3" t="s">
        <v>185</v>
      </c>
      <c r="AV29" s="3" t="s">
        <v>185</v>
      </c>
      <c r="AW29" s="3" t="s">
        <v>185</v>
      </c>
    </row>
    <row r="30" spans="1:49" x14ac:dyDescent="0.3">
      <c r="A30" s="3" t="s">
        <v>29</v>
      </c>
      <c r="B30" s="2">
        <v>38014</v>
      </c>
      <c r="C30" s="3" t="s">
        <v>175</v>
      </c>
      <c r="D30" s="3" t="s">
        <v>184</v>
      </c>
      <c r="E30" s="3" t="s">
        <v>184</v>
      </c>
      <c r="F30" s="3" t="s">
        <v>185</v>
      </c>
      <c r="G30" s="4">
        <v>1</v>
      </c>
      <c r="H30" s="1"/>
      <c r="I30" s="4">
        <v>1</v>
      </c>
      <c r="J30" s="1"/>
      <c r="K30" s="4">
        <v>1</v>
      </c>
      <c r="L30" s="1"/>
      <c r="M30" s="4">
        <v>250</v>
      </c>
      <c r="N30" s="1"/>
      <c r="O30" s="3" t="s">
        <v>186</v>
      </c>
      <c r="P30" s="4">
        <v>1</v>
      </c>
      <c r="Q30" s="3" t="s">
        <v>29</v>
      </c>
      <c r="R30" s="1"/>
      <c r="S30" s="5">
        <v>44314</v>
      </c>
      <c r="T30" s="3" t="s">
        <v>185</v>
      </c>
      <c r="U30" s="2">
        <v>35280</v>
      </c>
      <c r="V30" s="3" t="s">
        <v>175</v>
      </c>
      <c r="W30" s="3" t="s">
        <v>185</v>
      </c>
      <c r="X30" s="3" t="s">
        <v>184</v>
      </c>
      <c r="Y30" s="3" t="s">
        <v>207</v>
      </c>
      <c r="Z30" s="3" t="s">
        <v>188</v>
      </c>
      <c r="AA30" s="3" t="s">
        <v>208</v>
      </c>
      <c r="AB30" s="3" t="s">
        <v>209</v>
      </c>
      <c r="AC30" s="5">
        <v>44314</v>
      </c>
      <c r="AD30" s="3" t="s">
        <v>210</v>
      </c>
      <c r="AE30" s="3" t="s">
        <v>211</v>
      </c>
      <c r="AF30" s="3" t="s">
        <v>212</v>
      </c>
      <c r="AG30" s="3" t="s">
        <v>185</v>
      </c>
      <c r="AH30" s="3" t="s">
        <v>184</v>
      </c>
      <c r="AI30" s="3" t="s">
        <v>184</v>
      </c>
      <c r="AJ30" s="3" t="s">
        <v>194</v>
      </c>
      <c r="AK30" s="3" t="s">
        <v>195</v>
      </c>
      <c r="AL30" s="2">
        <v>26</v>
      </c>
      <c r="AM30" s="3" t="s">
        <v>213</v>
      </c>
      <c r="AN30" s="2">
        <v>2000000</v>
      </c>
      <c r="AO30" s="3" t="s">
        <v>197</v>
      </c>
      <c r="AP30" s="4">
        <v>2.0000000000000001E-4</v>
      </c>
      <c r="AQ30" s="3" t="s">
        <v>198</v>
      </c>
      <c r="AR30" s="3" t="s">
        <v>199</v>
      </c>
      <c r="AS30" s="3" t="s">
        <v>185</v>
      </c>
      <c r="AT30" s="3" t="s">
        <v>185</v>
      </c>
      <c r="AU30" s="3" t="s">
        <v>185</v>
      </c>
      <c r="AV30" s="3" t="s">
        <v>185</v>
      </c>
      <c r="AW30" s="3" t="s">
        <v>185</v>
      </c>
    </row>
    <row r="31" spans="1:49" x14ac:dyDescent="0.3">
      <c r="A31" s="3" t="s">
        <v>30</v>
      </c>
      <c r="B31" s="2">
        <v>38015</v>
      </c>
      <c r="C31" s="3" t="s">
        <v>175</v>
      </c>
      <c r="D31" s="3" t="s">
        <v>184</v>
      </c>
      <c r="E31" s="3" t="s">
        <v>184</v>
      </c>
      <c r="F31" s="3" t="s">
        <v>185</v>
      </c>
      <c r="G31" s="4">
        <v>1</v>
      </c>
      <c r="H31" s="1"/>
      <c r="I31" s="4">
        <v>1</v>
      </c>
      <c r="J31" s="1"/>
      <c r="K31" s="4">
        <v>1</v>
      </c>
      <c r="L31" s="1"/>
      <c r="M31" s="4">
        <v>250</v>
      </c>
      <c r="N31" s="1"/>
      <c r="O31" s="3" t="s">
        <v>186</v>
      </c>
      <c r="P31" s="4">
        <v>1</v>
      </c>
      <c r="Q31" s="3" t="s">
        <v>30</v>
      </c>
      <c r="R31" s="1"/>
      <c r="S31" s="5">
        <v>44314</v>
      </c>
      <c r="T31" s="3" t="s">
        <v>185</v>
      </c>
      <c r="U31" s="2">
        <v>35280</v>
      </c>
      <c r="V31" s="3" t="s">
        <v>175</v>
      </c>
      <c r="W31" s="3" t="s">
        <v>185</v>
      </c>
      <c r="X31" s="3" t="s">
        <v>184</v>
      </c>
      <c r="Y31" s="3" t="s">
        <v>207</v>
      </c>
      <c r="Z31" s="3" t="s">
        <v>188</v>
      </c>
      <c r="AA31" s="3" t="s">
        <v>208</v>
      </c>
      <c r="AB31" s="3" t="s">
        <v>209</v>
      </c>
      <c r="AC31" s="5">
        <v>44314</v>
      </c>
      <c r="AD31" s="3" t="s">
        <v>210</v>
      </c>
      <c r="AE31" s="3" t="s">
        <v>211</v>
      </c>
      <c r="AF31" s="3" t="s">
        <v>212</v>
      </c>
      <c r="AG31" s="3" t="s">
        <v>185</v>
      </c>
      <c r="AH31" s="3" t="s">
        <v>184</v>
      </c>
      <c r="AI31" s="3" t="s">
        <v>184</v>
      </c>
      <c r="AJ31" s="3" t="s">
        <v>194</v>
      </c>
      <c r="AK31" s="3" t="s">
        <v>195</v>
      </c>
      <c r="AL31" s="2">
        <v>26</v>
      </c>
      <c r="AM31" s="3" t="s">
        <v>213</v>
      </c>
      <c r="AN31" s="2">
        <v>2000000</v>
      </c>
      <c r="AO31" s="3" t="s">
        <v>197</v>
      </c>
      <c r="AP31" s="4">
        <v>2.0000000000000001E-4</v>
      </c>
      <c r="AQ31" s="3" t="s">
        <v>198</v>
      </c>
      <c r="AR31" s="3" t="s">
        <v>199</v>
      </c>
      <c r="AS31" s="3" t="s">
        <v>185</v>
      </c>
      <c r="AT31" s="3" t="s">
        <v>185</v>
      </c>
      <c r="AU31" s="3" t="s">
        <v>185</v>
      </c>
      <c r="AV31" s="3" t="s">
        <v>185</v>
      </c>
      <c r="AW31" s="3" t="s">
        <v>185</v>
      </c>
    </row>
    <row r="32" spans="1:49" x14ac:dyDescent="0.3">
      <c r="A32" s="3" t="s">
        <v>31</v>
      </c>
      <c r="B32" s="2">
        <v>38016</v>
      </c>
      <c r="C32" s="3" t="s">
        <v>175</v>
      </c>
      <c r="D32" s="3" t="s">
        <v>184</v>
      </c>
      <c r="E32" s="3" t="s">
        <v>184</v>
      </c>
      <c r="F32" s="3" t="s">
        <v>185</v>
      </c>
      <c r="G32" s="4">
        <v>1</v>
      </c>
      <c r="H32" s="1"/>
      <c r="I32" s="4">
        <v>1</v>
      </c>
      <c r="J32" s="1"/>
      <c r="K32" s="4">
        <v>1</v>
      </c>
      <c r="L32" s="1"/>
      <c r="M32" s="4">
        <v>250</v>
      </c>
      <c r="N32" s="1"/>
      <c r="O32" s="3" t="s">
        <v>186</v>
      </c>
      <c r="P32" s="4">
        <v>1</v>
      </c>
      <c r="Q32" s="3" t="s">
        <v>31</v>
      </c>
      <c r="R32" s="1"/>
      <c r="S32" s="5">
        <v>44314</v>
      </c>
      <c r="T32" s="3" t="s">
        <v>185</v>
      </c>
      <c r="U32" s="2">
        <v>35280</v>
      </c>
      <c r="V32" s="3" t="s">
        <v>175</v>
      </c>
      <c r="W32" s="3" t="s">
        <v>185</v>
      </c>
      <c r="X32" s="3" t="s">
        <v>184</v>
      </c>
      <c r="Y32" s="3" t="s">
        <v>207</v>
      </c>
      <c r="Z32" s="3" t="s">
        <v>188</v>
      </c>
      <c r="AA32" s="3" t="s">
        <v>208</v>
      </c>
      <c r="AB32" s="3" t="s">
        <v>209</v>
      </c>
      <c r="AC32" s="5">
        <v>44314</v>
      </c>
      <c r="AD32" s="3" t="s">
        <v>210</v>
      </c>
      <c r="AE32" s="3" t="s">
        <v>211</v>
      </c>
      <c r="AF32" s="3" t="s">
        <v>212</v>
      </c>
      <c r="AG32" s="3" t="s">
        <v>185</v>
      </c>
      <c r="AH32" s="3" t="s">
        <v>184</v>
      </c>
      <c r="AI32" s="3" t="s">
        <v>184</v>
      </c>
      <c r="AJ32" s="3" t="s">
        <v>194</v>
      </c>
      <c r="AK32" s="3" t="s">
        <v>195</v>
      </c>
      <c r="AL32" s="2">
        <v>26</v>
      </c>
      <c r="AM32" s="3" t="s">
        <v>213</v>
      </c>
      <c r="AN32" s="2">
        <v>2000000</v>
      </c>
      <c r="AO32" s="3" t="s">
        <v>197</v>
      </c>
      <c r="AP32" s="4">
        <v>2.0000000000000001E-4</v>
      </c>
      <c r="AQ32" s="3" t="s">
        <v>198</v>
      </c>
      <c r="AR32" s="3" t="s">
        <v>199</v>
      </c>
      <c r="AS32" s="3" t="s">
        <v>185</v>
      </c>
      <c r="AT32" s="3" t="s">
        <v>185</v>
      </c>
      <c r="AU32" s="3" t="s">
        <v>185</v>
      </c>
      <c r="AV32" s="3" t="s">
        <v>185</v>
      </c>
      <c r="AW32" s="3" t="s">
        <v>185</v>
      </c>
    </row>
    <row r="33" spans="1:49" x14ac:dyDescent="0.3">
      <c r="A33" s="3" t="s">
        <v>32</v>
      </c>
      <c r="B33" s="2">
        <v>38017</v>
      </c>
      <c r="C33" s="3" t="s">
        <v>175</v>
      </c>
      <c r="D33" s="3" t="s">
        <v>184</v>
      </c>
      <c r="E33" s="3" t="s">
        <v>184</v>
      </c>
      <c r="F33" s="3" t="s">
        <v>185</v>
      </c>
      <c r="G33" s="4">
        <v>1</v>
      </c>
      <c r="H33" s="1"/>
      <c r="I33" s="4">
        <v>1</v>
      </c>
      <c r="J33" s="1"/>
      <c r="K33" s="4">
        <v>1</v>
      </c>
      <c r="L33" s="1"/>
      <c r="M33" s="4">
        <v>250</v>
      </c>
      <c r="N33" s="1"/>
      <c r="O33" s="3" t="s">
        <v>186</v>
      </c>
      <c r="P33" s="4">
        <v>1</v>
      </c>
      <c r="Q33" s="3" t="s">
        <v>32</v>
      </c>
      <c r="R33" s="1"/>
      <c r="S33" s="5">
        <v>44314</v>
      </c>
      <c r="T33" s="3" t="s">
        <v>185</v>
      </c>
      <c r="U33" s="2">
        <v>35280</v>
      </c>
      <c r="V33" s="3" t="s">
        <v>175</v>
      </c>
      <c r="W33" s="3" t="s">
        <v>185</v>
      </c>
      <c r="X33" s="3" t="s">
        <v>184</v>
      </c>
      <c r="Y33" s="3" t="s">
        <v>207</v>
      </c>
      <c r="Z33" s="3" t="s">
        <v>188</v>
      </c>
      <c r="AA33" s="3" t="s">
        <v>208</v>
      </c>
      <c r="AB33" s="3" t="s">
        <v>209</v>
      </c>
      <c r="AC33" s="5">
        <v>44314</v>
      </c>
      <c r="AD33" s="3" t="s">
        <v>210</v>
      </c>
      <c r="AE33" s="3" t="s">
        <v>211</v>
      </c>
      <c r="AF33" s="3" t="s">
        <v>212</v>
      </c>
      <c r="AG33" s="3" t="s">
        <v>185</v>
      </c>
      <c r="AH33" s="3" t="s">
        <v>184</v>
      </c>
      <c r="AI33" s="3" t="s">
        <v>184</v>
      </c>
      <c r="AJ33" s="3" t="s">
        <v>194</v>
      </c>
      <c r="AK33" s="3" t="s">
        <v>195</v>
      </c>
      <c r="AL33" s="2">
        <v>26</v>
      </c>
      <c r="AM33" s="3" t="s">
        <v>213</v>
      </c>
      <c r="AN33" s="2">
        <v>2000000</v>
      </c>
      <c r="AO33" s="3" t="s">
        <v>197</v>
      </c>
      <c r="AP33" s="4">
        <v>2.0000000000000001E-4</v>
      </c>
      <c r="AQ33" s="3" t="s">
        <v>198</v>
      </c>
      <c r="AR33" s="3" t="s">
        <v>199</v>
      </c>
      <c r="AS33" s="3" t="s">
        <v>185</v>
      </c>
      <c r="AT33" s="3" t="s">
        <v>185</v>
      </c>
      <c r="AU33" s="3" t="s">
        <v>185</v>
      </c>
      <c r="AV33" s="3" t="s">
        <v>185</v>
      </c>
      <c r="AW33" s="3" t="s">
        <v>185</v>
      </c>
    </row>
    <row r="34" spans="1:49" x14ac:dyDescent="0.3">
      <c r="A34" s="3" t="s">
        <v>33</v>
      </c>
      <c r="B34" s="2">
        <v>38018</v>
      </c>
      <c r="C34" s="3" t="s">
        <v>175</v>
      </c>
      <c r="D34" s="3" t="s">
        <v>184</v>
      </c>
      <c r="E34" s="3" t="s">
        <v>184</v>
      </c>
      <c r="F34" s="3" t="s">
        <v>185</v>
      </c>
      <c r="G34" s="4">
        <v>1</v>
      </c>
      <c r="H34" s="1"/>
      <c r="I34" s="4">
        <v>1</v>
      </c>
      <c r="J34" s="1"/>
      <c r="K34" s="4">
        <v>1</v>
      </c>
      <c r="L34" s="1"/>
      <c r="M34" s="4">
        <v>250</v>
      </c>
      <c r="N34" s="1"/>
      <c r="O34" s="3" t="s">
        <v>186</v>
      </c>
      <c r="P34" s="4">
        <v>1</v>
      </c>
      <c r="Q34" s="3" t="s">
        <v>33</v>
      </c>
      <c r="R34" s="1"/>
      <c r="S34" s="5">
        <v>44314</v>
      </c>
      <c r="T34" s="3" t="s">
        <v>185</v>
      </c>
      <c r="U34" s="2">
        <v>35280</v>
      </c>
      <c r="V34" s="3" t="s">
        <v>175</v>
      </c>
      <c r="W34" s="3" t="s">
        <v>185</v>
      </c>
      <c r="X34" s="3" t="s">
        <v>184</v>
      </c>
      <c r="Y34" s="3" t="s">
        <v>207</v>
      </c>
      <c r="Z34" s="3" t="s">
        <v>188</v>
      </c>
      <c r="AA34" s="3" t="s">
        <v>208</v>
      </c>
      <c r="AB34" s="3" t="s">
        <v>209</v>
      </c>
      <c r="AC34" s="5">
        <v>44314</v>
      </c>
      <c r="AD34" s="3" t="s">
        <v>210</v>
      </c>
      <c r="AE34" s="3" t="s">
        <v>211</v>
      </c>
      <c r="AF34" s="3" t="s">
        <v>212</v>
      </c>
      <c r="AG34" s="3" t="s">
        <v>185</v>
      </c>
      <c r="AH34" s="3" t="s">
        <v>184</v>
      </c>
      <c r="AI34" s="3" t="s">
        <v>184</v>
      </c>
      <c r="AJ34" s="3" t="s">
        <v>194</v>
      </c>
      <c r="AK34" s="3" t="s">
        <v>195</v>
      </c>
      <c r="AL34" s="2">
        <v>26</v>
      </c>
      <c r="AM34" s="3" t="s">
        <v>213</v>
      </c>
      <c r="AN34" s="2">
        <v>2000000</v>
      </c>
      <c r="AO34" s="3" t="s">
        <v>197</v>
      </c>
      <c r="AP34" s="4">
        <v>2.0000000000000001E-4</v>
      </c>
      <c r="AQ34" s="3" t="s">
        <v>198</v>
      </c>
      <c r="AR34" s="3" t="s">
        <v>199</v>
      </c>
      <c r="AS34" s="3" t="s">
        <v>185</v>
      </c>
      <c r="AT34" s="3" t="s">
        <v>185</v>
      </c>
      <c r="AU34" s="3" t="s">
        <v>185</v>
      </c>
      <c r="AV34" s="3" t="s">
        <v>185</v>
      </c>
      <c r="AW34" s="3" t="s">
        <v>185</v>
      </c>
    </row>
    <row r="35" spans="1:49" x14ac:dyDescent="0.3">
      <c r="A35" s="3" t="s">
        <v>34</v>
      </c>
      <c r="B35" s="2">
        <v>38019</v>
      </c>
      <c r="C35" s="3" t="s">
        <v>176</v>
      </c>
      <c r="D35" s="3" t="s">
        <v>184</v>
      </c>
      <c r="E35" s="3" t="s">
        <v>184</v>
      </c>
      <c r="F35" s="3" t="s">
        <v>185</v>
      </c>
      <c r="G35" s="4">
        <v>1</v>
      </c>
      <c r="H35" s="1"/>
      <c r="I35" s="4">
        <v>1</v>
      </c>
      <c r="J35" s="1"/>
      <c r="K35" s="4">
        <v>1</v>
      </c>
      <c r="L35" s="1"/>
      <c r="M35" s="4">
        <v>250</v>
      </c>
      <c r="N35" s="1"/>
      <c r="O35" s="3" t="s">
        <v>186</v>
      </c>
      <c r="P35" s="4">
        <v>1</v>
      </c>
      <c r="Q35" s="3" t="s">
        <v>34</v>
      </c>
      <c r="R35" s="1"/>
      <c r="S35" s="5">
        <v>44314</v>
      </c>
      <c r="T35" s="3" t="s">
        <v>185</v>
      </c>
      <c r="U35" s="2">
        <v>35281</v>
      </c>
      <c r="V35" s="3" t="s">
        <v>176</v>
      </c>
      <c r="W35" s="3" t="s">
        <v>185</v>
      </c>
      <c r="X35" s="3" t="s">
        <v>184</v>
      </c>
      <c r="Y35" s="3" t="s">
        <v>214</v>
      </c>
      <c r="Z35" s="3" t="s">
        <v>188</v>
      </c>
      <c r="AA35" s="3" t="s">
        <v>215</v>
      </c>
      <c r="AB35" s="3" t="s">
        <v>216</v>
      </c>
      <c r="AC35" s="5">
        <v>44314</v>
      </c>
      <c r="AD35" s="3" t="s">
        <v>217</v>
      </c>
      <c r="AE35" s="3" t="s">
        <v>218</v>
      </c>
      <c r="AF35" s="3" t="s">
        <v>219</v>
      </c>
      <c r="AG35" s="3" t="s">
        <v>185</v>
      </c>
      <c r="AH35" s="3" t="s">
        <v>184</v>
      </c>
      <c r="AI35" s="3" t="s">
        <v>184</v>
      </c>
      <c r="AJ35" s="3" t="s">
        <v>194</v>
      </c>
      <c r="AK35" s="3" t="s">
        <v>195</v>
      </c>
      <c r="AL35" s="2">
        <v>26</v>
      </c>
      <c r="AM35" s="3" t="s">
        <v>213</v>
      </c>
      <c r="AN35" s="2">
        <v>2000000</v>
      </c>
      <c r="AO35" s="3" t="s">
        <v>197</v>
      </c>
      <c r="AP35" s="4">
        <v>2.0000000000000001E-4</v>
      </c>
      <c r="AQ35" s="3" t="s">
        <v>198</v>
      </c>
      <c r="AR35" s="3" t="s">
        <v>199</v>
      </c>
      <c r="AS35" s="3" t="s">
        <v>185</v>
      </c>
      <c r="AT35" s="3" t="s">
        <v>185</v>
      </c>
      <c r="AU35" s="3" t="s">
        <v>185</v>
      </c>
      <c r="AV35" s="3" t="s">
        <v>185</v>
      </c>
      <c r="AW35" s="3" t="s">
        <v>185</v>
      </c>
    </row>
    <row r="36" spans="1:49" x14ac:dyDescent="0.3">
      <c r="A36" s="3" t="s">
        <v>35</v>
      </c>
      <c r="B36" s="2">
        <v>38020</v>
      </c>
      <c r="C36" s="3" t="s">
        <v>176</v>
      </c>
      <c r="D36" s="3" t="s">
        <v>184</v>
      </c>
      <c r="E36" s="3" t="s">
        <v>184</v>
      </c>
      <c r="F36" s="3" t="s">
        <v>185</v>
      </c>
      <c r="G36" s="4">
        <v>1</v>
      </c>
      <c r="H36" s="1"/>
      <c r="I36" s="4">
        <v>1</v>
      </c>
      <c r="J36" s="1"/>
      <c r="K36" s="4">
        <v>1</v>
      </c>
      <c r="L36" s="1"/>
      <c r="M36" s="4">
        <v>250</v>
      </c>
      <c r="N36" s="1"/>
      <c r="O36" s="3" t="s">
        <v>186</v>
      </c>
      <c r="P36" s="4">
        <v>1</v>
      </c>
      <c r="Q36" s="3" t="s">
        <v>35</v>
      </c>
      <c r="R36" s="1"/>
      <c r="S36" s="5">
        <v>44314</v>
      </c>
      <c r="T36" s="3" t="s">
        <v>185</v>
      </c>
      <c r="U36" s="2">
        <v>35281</v>
      </c>
      <c r="V36" s="3" t="s">
        <v>176</v>
      </c>
      <c r="W36" s="3" t="s">
        <v>185</v>
      </c>
      <c r="X36" s="3" t="s">
        <v>184</v>
      </c>
      <c r="Y36" s="3" t="s">
        <v>214</v>
      </c>
      <c r="Z36" s="3" t="s">
        <v>188</v>
      </c>
      <c r="AA36" s="3" t="s">
        <v>215</v>
      </c>
      <c r="AB36" s="3" t="s">
        <v>216</v>
      </c>
      <c r="AC36" s="5">
        <v>44314</v>
      </c>
      <c r="AD36" s="3" t="s">
        <v>217</v>
      </c>
      <c r="AE36" s="3" t="s">
        <v>218</v>
      </c>
      <c r="AF36" s="3" t="s">
        <v>219</v>
      </c>
      <c r="AG36" s="3" t="s">
        <v>185</v>
      </c>
      <c r="AH36" s="3" t="s">
        <v>184</v>
      </c>
      <c r="AI36" s="3" t="s">
        <v>184</v>
      </c>
      <c r="AJ36" s="3" t="s">
        <v>194</v>
      </c>
      <c r="AK36" s="3" t="s">
        <v>195</v>
      </c>
      <c r="AL36" s="2">
        <v>26</v>
      </c>
      <c r="AM36" s="3" t="s">
        <v>213</v>
      </c>
      <c r="AN36" s="2">
        <v>2000000</v>
      </c>
      <c r="AO36" s="3" t="s">
        <v>197</v>
      </c>
      <c r="AP36" s="4">
        <v>2.0000000000000001E-4</v>
      </c>
      <c r="AQ36" s="3" t="s">
        <v>198</v>
      </c>
      <c r="AR36" s="3" t="s">
        <v>199</v>
      </c>
      <c r="AS36" s="3" t="s">
        <v>185</v>
      </c>
      <c r="AT36" s="3" t="s">
        <v>185</v>
      </c>
      <c r="AU36" s="3" t="s">
        <v>185</v>
      </c>
      <c r="AV36" s="3" t="s">
        <v>185</v>
      </c>
      <c r="AW36" s="3" t="s">
        <v>185</v>
      </c>
    </row>
    <row r="37" spans="1:49" x14ac:dyDescent="0.3">
      <c r="A37" s="3" t="s">
        <v>36</v>
      </c>
      <c r="B37" s="2">
        <v>38021</v>
      </c>
      <c r="C37" s="3" t="s">
        <v>176</v>
      </c>
      <c r="D37" s="3" t="s">
        <v>184</v>
      </c>
      <c r="E37" s="3" t="s">
        <v>184</v>
      </c>
      <c r="F37" s="3" t="s">
        <v>185</v>
      </c>
      <c r="G37" s="4">
        <v>1</v>
      </c>
      <c r="H37" s="1"/>
      <c r="I37" s="4">
        <v>1</v>
      </c>
      <c r="J37" s="1"/>
      <c r="K37" s="4">
        <v>1</v>
      </c>
      <c r="L37" s="1"/>
      <c r="M37" s="4">
        <v>250</v>
      </c>
      <c r="N37" s="1"/>
      <c r="O37" s="3" t="s">
        <v>186</v>
      </c>
      <c r="P37" s="4">
        <v>1</v>
      </c>
      <c r="Q37" s="3" t="s">
        <v>36</v>
      </c>
      <c r="R37" s="1"/>
      <c r="S37" s="5">
        <v>44314</v>
      </c>
      <c r="T37" s="3" t="s">
        <v>185</v>
      </c>
      <c r="U37" s="2">
        <v>35281</v>
      </c>
      <c r="V37" s="3" t="s">
        <v>176</v>
      </c>
      <c r="W37" s="3" t="s">
        <v>185</v>
      </c>
      <c r="X37" s="3" t="s">
        <v>184</v>
      </c>
      <c r="Y37" s="3" t="s">
        <v>214</v>
      </c>
      <c r="Z37" s="3" t="s">
        <v>188</v>
      </c>
      <c r="AA37" s="3" t="s">
        <v>215</v>
      </c>
      <c r="AB37" s="3" t="s">
        <v>216</v>
      </c>
      <c r="AC37" s="5">
        <v>44314</v>
      </c>
      <c r="AD37" s="3" t="s">
        <v>217</v>
      </c>
      <c r="AE37" s="3" t="s">
        <v>218</v>
      </c>
      <c r="AF37" s="3" t="s">
        <v>219</v>
      </c>
      <c r="AG37" s="3" t="s">
        <v>185</v>
      </c>
      <c r="AH37" s="3" t="s">
        <v>184</v>
      </c>
      <c r="AI37" s="3" t="s">
        <v>184</v>
      </c>
      <c r="AJ37" s="3" t="s">
        <v>194</v>
      </c>
      <c r="AK37" s="3" t="s">
        <v>195</v>
      </c>
      <c r="AL37" s="2">
        <v>26</v>
      </c>
      <c r="AM37" s="3" t="s">
        <v>213</v>
      </c>
      <c r="AN37" s="2">
        <v>2000000</v>
      </c>
      <c r="AO37" s="3" t="s">
        <v>197</v>
      </c>
      <c r="AP37" s="4">
        <v>2.0000000000000001E-4</v>
      </c>
      <c r="AQ37" s="3" t="s">
        <v>198</v>
      </c>
      <c r="AR37" s="3" t="s">
        <v>199</v>
      </c>
      <c r="AS37" s="3" t="s">
        <v>185</v>
      </c>
      <c r="AT37" s="3" t="s">
        <v>185</v>
      </c>
      <c r="AU37" s="3" t="s">
        <v>185</v>
      </c>
      <c r="AV37" s="3" t="s">
        <v>185</v>
      </c>
      <c r="AW37" s="3" t="s">
        <v>185</v>
      </c>
    </row>
    <row r="38" spans="1:49" x14ac:dyDescent="0.3">
      <c r="A38" s="3" t="s">
        <v>37</v>
      </c>
      <c r="B38" s="2">
        <v>38022</v>
      </c>
      <c r="C38" s="3" t="s">
        <v>176</v>
      </c>
      <c r="D38" s="3" t="s">
        <v>184</v>
      </c>
      <c r="E38" s="3" t="s">
        <v>184</v>
      </c>
      <c r="F38" s="3" t="s">
        <v>185</v>
      </c>
      <c r="G38" s="4">
        <v>1</v>
      </c>
      <c r="H38" s="1"/>
      <c r="I38" s="4">
        <v>1</v>
      </c>
      <c r="J38" s="1"/>
      <c r="K38" s="4">
        <v>1</v>
      </c>
      <c r="L38" s="1"/>
      <c r="M38" s="4">
        <v>250</v>
      </c>
      <c r="N38" s="1"/>
      <c r="O38" s="3" t="s">
        <v>186</v>
      </c>
      <c r="P38" s="4">
        <v>1</v>
      </c>
      <c r="Q38" s="3" t="s">
        <v>37</v>
      </c>
      <c r="R38" s="1"/>
      <c r="S38" s="5">
        <v>44314</v>
      </c>
      <c r="T38" s="3" t="s">
        <v>185</v>
      </c>
      <c r="U38" s="2">
        <v>35281</v>
      </c>
      <c r="V38" s="3" t="s">
        <v>176</v>
      </c>
      <c r="W38" s="3" t="s">
        <v>185</v>
      </c>
      <c r="X38" s="3" t="s">
        <v>184</v>
      </c>
      <c r="Y38" s="3" t="s">
        <v>214</v>
      </c>
      <c r="Z38" s="3" t="s">
        <v>188</v>
      </c>
      <c r="AA38" s="3" t="s">
        <v>215</v>
      </c>
      <c r="AB38" s="3" t="s">
        <v>216</v>
      </c>
      <c r="AC38" s="5">
        <v>44314</v>
      </c>
      <c r="AD38" s="3" t="s">
        <v>217</v>
      </c>
      <c r="AE38" s="3" t="s">
        <v>218</v>
      </c>
      <c r="AF38" s="3" t="s">
        <v>219</v>
      </c>
      <c r="AG38" s="3" t="s">
        <v>185</v>
      </c>
      <c r="AH38" s="3" t="s">
        <v>184</v>
      </c>
      <c r="AI38" s="3" t="s">
        <v>184</v>
      </c>
      <c r="AJ38" s="3" t="s">
        <v>194</v>
      </c>
      <c r="AK38" s="3" t="s">
        <v>195</v>
      </c>
      <c r="AL38" s="2">
        <v>26</v>
      </c>
      <c r="AM38" s="3" t="s">
        <v>213</v>
      </c>
      <c r="AN38" s="2">
        <v>2000000</v>
      </c>
      <c r="AO38" s="3" t="s">
        <v>197</v>
      </c>
      <c r="AP38" s="4">
        <v>2.0000000000000001E-4</v>
      </c>
      <c r="AQ38" s="3" t="s">
        <v>198</v>
      </c>
      <c r="AR38" s="3" t="s">
        <v>199</v>
      </c>
      <c r="AS38" s="3" t="s">
        <v>185</v>
      </c>
      <c r="AT38" s="3" t="s">
        <v>185</v>
      </c>
      <c r="AU38" s="3" t="s">
        <v>185</v>
      </c>
      <c r="AV38" s="3" t="s">
        <v>185</v>
      </c>
      <c r="AW38" s="3" t="s">
        <v>185</v>
      </c>
    </row>
    <row r="39" spans="1:49" x14ac:dyDescent="0.3">
      <c r="A39" s="3" t="s">
        <v>38</v>
      </c>
      <c r="B39" s="2">
        <v>38023</v>
      </c>
      <c r="C39" s="3" t="s">
        <v>176</v>
      </c>
      <c r="D39" s="3" t="s">
        <v>184</v>
      </c>
      <c r="E39" s="3" t="s">
        <v>184</v>
      </c>
      <c r="F39" s="3" t="s">
        <v>185</v>
      </c>
      <c r="G39" s="4">
        <v>1</v>
      </c>
      <c r="H39" s="1"/>
      <c r="I39" s="4">
        <v>1</v>
      </c>
      <c r="J39" s="1"/>
      <c r="K39" s="4">
        <v>1</v>
      </c>
      <c r="L39" s="1"/>
      <c r="M39" s="4">
        <v>250</v>
      </c>
      <c r="N39" s="1"/>
      <c r="O39" s="3" t="s">
        <v>186</v>
      </c>
      <c r="P39" s="4">
        <v>1</v>
      </c>
      <c r="Q39" s="3" t="s">
        <v>38</v>
      </c>
      <c r="R39" s="1"/>
      <c r="S39" s="5">
        <v>44314</v>
      </c>
      <c r="T39" s="3" t="s">
        <v>185</v>
      </c>
      <c r="U39" s="2">
        <v>35281</v>
      </c>
      <c r="V39" s="3" t="s">
        <v>176</v>
      </c>
      <c r="W39" s="3" t="s">
        <v>185</v>
      </c>
      <c r="X39" s="3" t="s">
        <v>184</v>
      </c>
      <c r="Y39" s="3" t="s">
        <v>214</v>
      </c>
      <c r="Z39" s="3" t="s">
        <v>188</v>
      </c>
      <c r="AA39" s="3" t="s">
        <v>215</v>
      </c>
      <c r="AB39" s="3" t="s">
        <v>216</v>
      </c>
      <c r="AC39" s="5">
        <v>44314</v>
      </c>
      <c r="AD39" s="3" t="s">
        <v>217</v>
      </c>
      <c r="AE39" s="3" t="s">
        <v>218</v>
      </c>
      <c r="AF39" s="3" t="s">
        <v>219</v>
      </c>
      <c r="AG39" s="3" t="s">
        <v>185</v>
      </c>
      <c r="AH39" s="3" t="s">
        <v>184</v>
      </c>
      <c r="AI39" s="3" t="s">
        <v>184</v>
      </c>
      <c r="AJ39" s="3" t="s">
        <v>194</v>
      </c>
      <c r="AK39" s="3" t="s">
        <v>195</v>
      </c>
      <c r="AL39" s="2">
        <v>26</v>
      </c>
      <c r="AM39" s="3" t="s">
        <v>213</v>
      </c>
      <c r="AN39" s="2">
        <v>2000000</v>
      </c>
      <c r="AO39" s="3" t="s">
        <v>197</v>
      </c>
      <c r="AP39" s="4">
        <v>2.0000000000000001E-4</v>
      </c>
      <c r="AQ39" s="3" t="s">
        <v>198</v>
      </c>
      <c r="AR39" s="3" t="s">
        <v>199</v>
      </c>
      <c r="AS39" s="3" t="s">
        <v>185</v>
      </c>
      <c r="AT39" s="3" t="s">
        <v>185</v>
      </c>
      <c r="AU39" s="3" t="s">
        <v>185</v>
      </c>
      <c r="AV39" s="3" t="s">
        <v>185</v>
      </c>
      <c r="AW39" s="3" t="s">
        <v>185</v>
      </c>
    </row>
    <row r="40" spans="1:49" x14ac:dyDescent="0.3">
      <c r="A40" s="3" t="s">
        <v>39</v>
      </c>
      <c r="B40" s="2">
        <v>38024</v>
      </c>
      <c r="C40" s="3" t="s">
        <v>176</v>
      </c>
      <c r="D40" s="3" t="s">
        <v>184</v>
      </c>
      <c r="E40" s="3" t="s">
        <v>184</v>
      </c>
      <c r="F40" s="3" t="s">
        <v>185</v>
      </c>
      <c r="G40" s="4">
        <v>1</v>
      </c>
      <c r="H40" s="1"/>
      <c r="I40" s="4">
        <v>1</v>
      </c>
      <c r="J40" s="1"/>
      <c r="K40" s="4">
        <v>1</v>
      </c>
      <c r="L40" s="1"/>
      <c r="M40" s="4">
        <v>250</v>
      </c>
      <c r="N40" s="1"/>
      <c r="O40" s="3" t="s">
        <v>186</v>
      </c>
      <c r="P40" s="4">
        <v>1</v>
      </c>
      <c r="Q40" s="3" t="s">
        <v>39</v>
      </c>
      <c r="R40" s="1"/>
      <c r="S40" s="5">
        <v>44314</v>
      </c>
      <c r="T40" s="3" t="s">
        <v>185</v>
      </c>
      <c r="U40" s="2">
        <v>35281</v>
      </c>
      <c r="V40" s="3" t="s">
        <v>176</v>
      </c>
      <c r="W40" s="3" t="s">
        <v>185</v>
      </c>
      <c r="X40" s="3" t="s">
        <v>184</v>
      </c>
      <c r="Y40" s="3" t="s">
        <v>214</v>
      </c>
      <c r="Z40" s="3" t="s">
        <v>188</v>
      </c>
      <c r="AA40" s="3" t="s">
        <v>215</v>
      </c>
      <c r="AB40" s="3" t="s">
        <v>216</v>
      </c>
      <c r="AC40" s="5">
        <v>44314</v>
      </c>
      <c r="AD40" s="3" t="s">
        <v>217</v>
      </c>
      <c r="AE40" s="3" t="s">
        <v>218</v>
      </c>
      <c r="AF40" s="3" t="s">
        <v>219</v>
      </c>
      <c r="AG40" s="3" t="s">
        <v>185</v>
      </c>
      <c r="AH40" s="3" t="s">
        <v>184</v>
      </c>
      <c r="AI40" s="3" t="s">
        <v>184</v>
      </c>
      <c r="AJ40" s="3" t="s">
        <v>194</v>
      </c>
      <c r="AK40" s="3" t="s">
        <v>195</v>
      </c>
      <c r="AL40" s="2">
        <v>26</v>
      </c>
      <c r="AM40" s="3" t="s">
        <v>213</v>
      </c>
      <c r="AN40" s="2">
        <v>2000000</v>
      </c>
      <c r="AO40" s="3" t="s">
        <v>197</v>
      </c>
      <c r="AP40" s="4">
        <v>2.0000000000000001E-4</v>
      </c>
      <c r="AQ40" s="3" t="s">
        <v>198</v>
      </c>
      <c r="AR40" s="3" t="s">
        <v>199</v>
      </c>
      <c r="AS40" s="3" t="s">
        <v>185</v>
      </c>
      <c r="AT40" s="3" t="s">
        <v>185</v>
      </c>
      <c r="AU40" s="3" t="s">
        <v>185</v>
      </c>
      <c r="AV40" s="3" t="s">
        <v>185</v>
      </c>
      <c r="AW40" s="3" t="s">
        <v>185</v>
      </c>
    </row>
    <row r="41" spans="1:49" x14ac:dyDescent="0.3">
      <c r="A41" s="3" t="s">
        <v>40</v>
      </c>
      <c r="B41" s="2">
        <v>38025</v>
      </c>
      <c r="C41" s="3" t="s">
        <v>177</v>
      </c>
      <c r="D41" s="3" t="s">
        <v>184</v>
      </c>
      <c r="E41" s="3" t="s">
        <v>184</v>
      </c>
      <c r="F41" s="3" t="s">
        <v>185</v>
      </c>
      <c r="G41" s="4">
        <v>1</v>
      </c>
      <c r="H41" s="1"/>
      <c r="I41" s="4">
        <v>1</v>
      </c>
      <c r="J41" s="1"/>
      <c r="K41" s="4">
        <v>1</v>
      </c>
      <c r="L41" s="1"/>
      <c r="M41" s="4">
        <v>250</v>
      </c>
      <c r="N41" s="1"/>
      <c r="O41" s="3" t="s">
        <v>186</v>
      </c>
      <c r="P41" s="4">
        <v>1</v>
      </c>
      <c r="Q41" s="3" t="s">
        <v>40</v>
      </c>
      <c r="R41" s="1"/>
      <c r="S41" s="5">
        <v>44314</v>
      </c>
      <c r="T41" s="3" t="s">
        <v>185</v>
      </c>
      <c r="U41" s="2">
        <v>35282</v>
      </c>
      <c r="V41" s="3" t="s">
        <v>177</v>
      </c>
      <c r="W41" s="3" t="s">
        <v>185</v>
      </c>
      <c r="X41" s="3" t="s">
        <v>184</v>
      </c>
      <c r="Y41" s="3" t="s">
        <v>220</v>
      </c>
      <c r="Z41" s="3" t="s">
        <v>188</v>
      </c>
      <c r="AA41" s="3" t="s">
        <v>221</v>
      </c>
      <c r="AB41" s="3" t="s">
        <v>216</v>
      </c>
      <c r="AC41" s="5">
        <v>44314</v>
      </c>
      <c r="AD41" s="3" t="s">
        <v>222</v>
      </c>
      <c r="AE41" s="3" t="s">
        <v>223</v>
      </c>
      <c r="AF41" s="3" t="s">
        <v>224</v>
      </c>
      <c r="AG41" s="3" t="s">
        <v>185</v>
      </c>
      <c r="AH41" s="3" t="s">
        <v>184</v>
      </c>
      <c r="AI41" s="3" t="s">
        <v>184</v>
      </c>
      <c r="AJ41" s="3" t="s">
        <v>194</v>
      </c>
      <c r="AK41" s="3" t="s">
        <v>195</v>
      </c>
      <c r="AL41" s="2">
        <v>26</v>
      </c>
      <c r="AM41" s="3" t="s">
        <v>213</v>
      </c>
      <c r="AN41" s="2">
        <v>2000000</v>
      </c>
      <c r="AO41" s="3" t="s">
        <v>197</v>
      </c>
      <c r="AP41" s="4">
        <v>2.0000000000000001E-4</v>
      </c>
      <c r="AQ41" s="3" t="s">
        <v>198</v>
      </c>
      <c r="AR41" s="3" t="s">
        <v>199</v>
      </c>
      <c r="AS41" s="3" t="s">
        <v>185</v>
      </c>
      <c r="AT41" s="3" t="s">
        <v>185</v>
      </c>
      <c r="AU41" s="3" t="s">
        <v>185</v>
      </c>
      <c r="AV41" s="3" t="s">
        <v>185</v>
      </c>
      <c r="AW41" s="3" t="s">
        <v>185</v>
      </c>
    </row>
    <row r="42" spans="1:49" x14ac:dyDescent="0.3">
      <c r="A42" s="3" t="s">
        <v>41</v>
      </c>
      <c r="B42" s="2">
        <v>38026</v>
      </c>
      <c r="C42" s="3" t="s">
        <v>177</v>
      </c>
      <c r="D42" s="3" t="s">
        <v>184</v>
      </c>
      <c r="E42" s="3" t="s">
        <v>184</v>
      </c>
      <c r="F42" s="3" t="s">
        <v>185</v>
      </c>
      <c r="G42" s="4">
        <v>1</v>
      </c>
      <c r="H42" s="1"/>
      <c r="I42" s="4">
        <v>1</v>
      </c>
      <c r="J42" s="1"/>
      <c r="K42" s="4">
        <v>1</v>
      </c>
      <c r="L42" s="1"/>
      <c r="M42" s="4">
        <v>250</v>
      </c>
      <c r="N42" s="1"/>
      <c r="O42" s="3" t="s">
        <v>186</v>
      </c>
      <c r="P42" s="4">
        <v>1</v>
      </c>
      <c r="Q42" s="3" t="s">
        <v>41</v>
      </c>
      <c r="R42" s="1"/>
      <c r="S42" s="5">
        <v>44314</v>
      </c>
      <c r="T42" s="3" t="s">
        <v>185</v>
      </c>
      <c r="U42" s="2">
        <v>35282</v>
      </c>
      <c r="V42" s="3" t="s">
        <v>177</v>
      </c>
      <c r="W42" s="3" t="s">
        <v>185</v>
      </c>
      <c r="X42" s="3" t="s">
        <v>184</v>
      </c>
      <c r="Y42" s="3" t="s">
        <v>220</v>
      </c>
      <c r="Z42" s="3" t="s">
        <v>188</v>
      </c>
      <c r="AA42" s="3" t="s">
        <v>221</v>
      </c>
      <c r="AB42" s="3" t="s">
        <v>216</v>
      </c>
      <c r="AC42" s="5">
        <v>44314</v>
      </c>
      <c r="AD42" s="3" t="s">
        <v>222</v>
      </c>
      <c r="AE42" s="3" t="s">
        <v>223</v>
      </c>
      <c r="AF42" s="3" t="s">
        <v>224</v>
      </c>
      <c r="AG42" s="3" t="s">
        <v>185</v>
      </c>
      <c r="AH42" s="3" t="s">
        <v>184</v>
      </c>
      <c r="AI42" s="3" t="s">
        <v>184</v>
      </c>
      <c r="AJ42" s="3" t="s">
        <v>194</v>
      </c>
      <c r="AK42" s="3" t="s">
        <v>195</v>
      </c>
      <c r="AL42" s="2">
        <v>26</v>
      </c>
      <c r="AM42" s="3" t="s">
        <v>213</v>
      </c>
      <c r="AN42" s="2">
        <v>2000000</v>
      </c>
      <c r="AO42" s="3" t="s">
        <v>197</v>
      </c>
      <c r="AP42" s="4">
        <v>2.0000000000000001E-4</v>
      </c>
      <c r="AQ42" s="3" t="s">
        <v>198</v>
      </c>
      <c r="AR42" s="3" t="s">
        <v>199</v>
      </c>
      <c r="AS42" s="3" t="s">
        <v>185</v>
      </c>
      <c r="AT42" s="3" t="s">
        <v>185</v>
      </c>
      <c r="AU42" s="3" t="s">
        <v>185</v>
      </c>
      <c r="AV42" s="3" t="s">
        <v>185</v>
      </c>
      <c r="AW42" s="3" t="s">
        <v>185</v>
      </c>
    </row>
    <row r="43" spans="1:49" x14ac:dyDescent="0.3">
      <c r="A43" s="3" t="s">
        <v>42</v>
      </c>
      <c r="B43" s="2">
        <v>38027</v>
      </c>
      <c r="C43" s="3" t="s">
        <v>177</v>
      </c>
      <c r="D43" s="3" t="s">
        <v>184</v>
      </c>
      <c r="E43" s="3" t="s">
        <v>184</v>
      </c>
      <c r="F43" s="3" t="s">
        <v>185</v>
      </c>
      <c r="G43" s="4">
        <v>1</v>
      </c>
      <c r="H43" s="1"/>
      <c r="I43" s="4">
        <v>1</v>
      </c>
      <c r="J43" s="1"/>
      <c r="K43" s="4">
        <v>1</v>
      </c>
      <c r="L43" s="1"/>
      <c r="M43" s="4">
        <v>250</v>
      </c>
      <c r="N43" s="1"/>
      <c r="O43" s="3" t="s">
        <v>186</v>
      </c>
      <c r="P43" s="4">
        <v>1</v>
      </c>
      <c r="Q43" s="3" t="s">
        <v>42</v>
      </c>
      <c r="R43" s="1"/>
      <c r="S43" s="5">
        <v>44314</v>
      </c>
      <c r="T43" s="3" t="s">
        <v>185</v>
      </c>
      <c r="U43" s="2">
        <v>35282</v>
      </c>
      <c r="V43" s="3" t="s">
        <v>177</v>
      </c>
      <c r="W43" s="3" t="s">
        <v>185</v>
      </c>
      <c r="X43" s="3" t="s">
        <v>184</v>
      </c>
      <c r="Y43" s="3" t="s">
        <v>220</v>
      </c>
      <c r="Z43" s="3" t="s">
        <v>188</v>
      </c>
      <c r="AA43" s="3" t="s">
        <v>221</v>
      </c>
      <c r="AB43" s="3" t="s">
        <v>216</v>
      </c>
      <c r="AC43" s="5">
        <v>44314</v>
      </c>
      <c r="AD43" s="3" t="s">
        <v>222</v>
      </c>
      <c r="AE43" s="3" t="s">
        <v>223</v>
      </c>
      <c r="AF43" s="3" t="s">
        <v>224</v>
      </c>
      <c r="AG43" s="3" t="s">
        <v>185</v>
      </c>
      <c r="AH43" s="3" t="s">
        <v>184</v>
      </c>
      <c r="AI43" s="3" t="s">
        <v>184</v>
      </c>
      <c r="AJ43" s="3" t="s">
        <v>194</v>
      </c>
      <c r="AK43" s="3" t="s">
        <v>195</v>
      </c>
      <c r="AL43" s="2">
        <v>26</v>
      </c>
      <c r="AM43" s="3" t="s">
        <v>213</v>
      </c>
      <c r="AN43" s="2">
        <v>2000000</v>
      </c>
      <c r="AO43" s="3" t="s">
        <v>197</v>
      </c>
      <c r="AP43" s="4">
        <v>2.0000000000000001E-4</v>
      </c>
      <c r="AQ43" s="3" t="s">
        <v>198</v>
      </c>
      <c r="AR43" s="3" t="s">
        <v>199</v>
      </c>
      <c r="AS43" s="3" t="s">
        <v>185</v>
      </c>
      <c r="AT43" s="3" t="s">
        <v>185</v>
      </c>
      <c r="AU43" s="3" t="s">
        <v>185</v>
      </c>
      <c r="AV43" s="3" t="s">
        <v>185</v>
      </c>
      <c r="AW43" s="3" t="s">
        <v>185</v>
      </c>
    </row>
    <row r="44" spans="1:49" x14ac:dyDescent="0.3">
      <c r="A44" s="3" t="s">
        <v>43</v>
      </c>
      <c r="B44" s="2">
        <v>38028</v>
      </c>
      <c r="C44" s="3" t="s">
        <v>177</v>
      </c>
      <c r="D44" s="3" t="s">
        <v>184</v>
      </c>
      <c r="E44" s="3" t="s">
        <v>184</v>
      </c>
      <c r="F44" s="3" t="s">
        <v>185</v>
      </c>
      <c r="G44" s="4">
        <v>1</v>
      </c>
      <c r="H44" s="1"/>
      <c r="I44" s="4">
        <v>1</v>
      </c>
      <c r="J44" s="1"/>
      <c r="K44" s="4">
        <v>1</v>
      </c>
      <c r="L44" s="1"/>
      <c r="M44" s="4">
        <v>250</v>
      </c>
      <c r="N44" s="1"/>
      <c r="O44" s="3" t="s">
        <v>186</v>
      </c>
      <c r="P44" s="4">
        <v>1</v>
      </c>
      <c r="Q44" s="3" t="s">
        <v>43</v>
      </c>
      <c r="R44" s="1"/>
      <c r="S44" s="5">
        <v>44314</v>
      </c>
      <c r="T44" s="3" t="s">
        <v>185</v>
      </c>
      <c r="U44" s="2">
        <v>35282</v>
      </c>
      <c r="V44" s="3" t="s">
        <v>177</v>
      </c>
      <c r="W44" s="3" t="s">
        <v>185</v>
      </c>
      <c r="X44" s="3" t="s">
        <v>184</v>
      </c>
      <c r="Y44" s="3" t="s">
        <v>220</v>
      </c>
      <c r="Z44" s="3" t="s">
        <v>188</v>
      </c>
      <c r="AA44" s="3" t="s">
        <v>221</v>
      </c>
      <c r="AB44" s="3" t="s">
        <v>216</v>
      </c>
      <c r="AC44" s="5">
        <v>44314</v>
      </c>
      <c r="AD44" s="3" t="s">
        <v>222</v>
      </c>
      <c r="AE44" s="3" t="s">
        <v>223</v>
      </c>
      <c r="AF44" s="3" t="s">
        <v>224</v>
      </c>
      <c r="AG44" s="3" t="s">
        <v>185</v>
      </c>
      <c r="AH44" s="3" t="s">
        <v>184</v>
      </c>
      <c r="AI44" s="3" t="s">
        <v>184</v>
      </c>
      <c r="AJ44" s="3" t="s">
        <v>194</v>
      </c>
      <c r="AK44" s="3" t="s">
        <v>195</v>
      </c>
      <c r="AL44" s="2">
        <v>26</v>
      </c>
      <c r="AM44" s="3" t="s">
        <v>213</v>
      </c>
      <c r="AN44" s="2">
        <v>2000000</v>
      </c>
      <c r="AO44" s="3" t="s">
        <v>197</v>
      </c>
      <c r="AP44" s="4">
        <v>2.0000000000000001E-4</v>
      </c>
      <c r="AQ44" s="3" t="s">
        <v>198</v>
      </c>
      <c r="AR44" s="3" t="s">
        <v>199</v>
      </c>
      <c r="AS44" s="3" t="s">
        <v>185</v>
      </c>
      <c r="AT44" s="3" t="s">
        <v>185</v>
      </c>
      <c r="AU44" s="3" t="s">
        <v>185</v>
      </c>
      <c r="AV44" s="3" t="s">
        <v>185</v>
      </c>
      <c r="AW44" s="3" t="s">
        <v>185</v>
      </c>
    </row>
    <row r="45" spans="1:49" x14ac:dyDescent="0.3">
      <c r="A45" s="3" t="s">
        <v>44</v>
      </c>
      <c r="B45" s="2">
        <v>38029</v>
      </c>
      <c r="C45" s="3" t="s">
        <v>177</v>
      </c>
      <c r="D45" s="3" t="s">
        <v>184</v>
      </c>
      <c r="E45" s="3" t="s">
        <v>184</v>
      </c>
      <c r="F45" s="3" t="s">
        <v>185</v>
      </c>
      <c r="G45" s="4">
        <v>1</v>
      </c>
      <c r="H45" s="1"/>
      <c r="I45" s="4">
        <v>1</v>
      </c>
      <c r="J45" s="1"/>
      <c r="K45" s="4">
        <v>1</v>
      </c>
      <c r="L45" s="1"/>
      <c r="M45" s="4">
        <v>250</v>
      </c>
      <c r="N45" s="1"/>
      <c r="O45" s="3" t="s">
        <v>186</v>
      </c>
      <c r="P45" s="4">
        <v>1</v>
      </c>
      <c r="Q45" s="3" t="s">
        <v>44</v>
      </c>
      <c r="R45" s="1"/>
      <c r="S45" s="5">
        <v>44314</v>
      </c>
      <c r="T45" s="3" t="s">
        <v>185</v>
      </c>
      <c r="U45" s="2">
        <v>35282</v>
      </c>
      <c r="V45" s="3" t="s">
        <v>177</v>
      </c>
      <c r="W45" s="3" t="s">
        <v>185</v>
      </c>
      <c r="X45" s="3" t="s">
        <v>184</v>
      </c>
      <c r="Y45" s="3" t="s">
        <v>220</v>
      </c>
      <c r="Z45" s="3" t="s">
        <v>188</v>
      </c>
      <c r="AA45" s="3" t="s">
        <v>221</v>
      </c>
      <c r="AB45" s="3" t="s">
        <v>216</v>
      </c>
      <c r="AC45" s="5">
        <v>44314</v>
      </c>
      <c r="AD45" s="3" t="s">
        <v>222</v>
      </c>
      <c r="AE45" s="3" t="s">
        <v>223</v>
      </c>
      <c r="AF45" s="3" t="s">
        <v>224</v>
      </c>
      <c r="AG45" s="3" t="s">
        <v>185</v>
      </c>
      <c r="AH45" s="3" t="s">
        <v>184</v>
      </c>
      <c r="AI45" s="3" t="s">
        <v>184</v>
      </c>
      <c r="AJ45" s="3" t="s">
        <v>194</v>
      </c>
      <c r="AK45" s="3" t="s">
        <v>195</v>
      </c>
      <c r="AL45" s="2">
        <v>26</v>
      </c>
      <c r="AM45" s="3" t="s">
        <v>213</v>
      </c>
      <c r="AN45" s="2">
        <v>2000000</v>
      </c>
      <c r="AO45" s="3" t="s">
        <v>197</v>
      </c>
      <c r="AP45" s="4">
        <v>2.0000000000000001E-4</v>
      </c>
      <c r="AQ45" s="3" t="s">
        <v>198</v>
      </c>
      <c r="AR45" s="3" t="s">
        <v>199</v>
      </c>
      <c r="AS45" s="3" t="s">
        <v>185</v>
      </c>
      <c r="AT45" s="3" t="s">
        <v>185</v>
      </c>
      <c r="AU45" s="3" t="s">
        <v>185</v>
      </c>
      <c r="AV45" s="3" t="s">
        <v>185</v>
      </c>
      <c r="AW45" s="3" t="s">
        <v>185</v>
      </c>
    </row>
    <row r="46" spans="1:49" x14ac:dyDescent="0.3">
      <c r="A46" s="3" t="s">
        <v>45</v>
      </c>
      <c r="B46" s="2">
        <v>38030</v>
      </c>
      <c r="C46" s="3" t="s">
        <v>177</v>
      </c>
      <c r="D46" s="3" t="s">
        <v>184</v>
      </c>
      <c r="E46" s="3" t="s">
        <v>184</v>
      </c>
      <c r="F46" s="3" t="s">
        <v>185</v>
      </c>
      <c r="G46" s="4">
        <v>1</v>
      </c>
      <c r="H46" s="1"/>
      <c r="I46" s="4">
        <v>1</v>
      </c>
      <c r="J46" s="1"/>
      <c r="K46" s="4">
        <v>1</v>
      </c>
      <c r="L46" s="1"/>
      <c r="M46" s="4">
        <v>250</v>
      </c>
      <c r="N46" s="1"/>
      <c r="O46" s="3" t="s">
        <v>186</v>
      </c>
      <c r="P46" s="4">
        <v>1</v>
      </c>
      <c r="Q46" s="3" t="s">
        <v>45</v>
      </c>
      <c r="R46" s="1"/>
      <c r="S46" s="5">
        <v>44314</v>
      </c>
      <c r="T46" s="3" t="s">
        <v>185</v>
      </c>
      <c r="U46" s="2">
        <v>35282</v>
      </c>
      <c r="V46" s="3" t="s">
        <v>177</v>
      </c>
      <c r="W46" s="3" t="s">
        <v>185</v>
      </c>
      <c r="X46" s="3" t="s">
        <v>184</v>
      </c>
      <c r="Y46" s="3" t="s">
        <v>220</v>
      </c>
      <c r="Z46" s="3" t="s">
        <v>188</v>
      </c>
      <c r="AA46" s="3" t="s">
        <v>221</v>
      </c>
      <c r="AB46" s="3" t="s">
        <v>216</v>
      </c>
      <c r="AC46" s="5">
        <v>44314</v>
      </c>
      <c r="AD46" s="3" t="s">
        <v>222</v>
      </c>
      <c r="AE46" s="3" t="s">
        <v>223</v>
      </c>
      <c r="AF46" s="3" t="s">
        <v>224</v>
      </c>
      <c r="AG46" s="3" t="s">
        <v>185</v>
      </c>
      <c r="AH46" s="3" t="s">
        <v>184</v>
      </c>
      <c r="AI46" s="3" t="s">
        <v>184</v>
      </c>
      <c r="AJ46" s="3" t="s">
        <v>194</v>
      </c>
      <c r="AK46" s="3" t="s">
        <v>195</v>
      </c>
      <c r="AL46" s="2">
        <v>26</v>
      </c>
      <c r="AM46" s="3" t="s">
        <v>213</v>
      </c>
      <c r="AN46" s="2">
        <v>2000000</v>
      </c>
      <c r="AO46" s="3" t="s">
        <v>197</v>
      </c>
      <c r="AP46" s="4">
        <v>2.0000000000000001E-4</v>
      </c>
      <c r="AQ46" s="3" t="s">
        <v>198</v>
      </c>
      <c r="AR46" s="3" t="s">
        <v>199</v>
      </c>
      <c r="AS46" s="3" t="s">
        <v>185</v>
      </c>
      <c r="AT46" s="3" t="s">
        <v>185</v>
      </c>
      <c r="AU46" s="3" t="s">
        <v>185</v>
      </c>
      <c r="AV46" s="3" t="s">
        <v>185</v>
      </c>
      <c r="AW46" s="3" t="s">
        <v>185</v>
      </c>
    </row>
    <row r="47" spans="1:49" x14ac:dyDescent="0.3">
      <c r="A47" s="3" t="s">
        <v>46</v>
      </c>
      <c r="B47" s="2">
        <v>38031</v>
      </c>
      <c r="C47" s="3" t="s">
        <v>177</v>
      </c>
      <c r="D47" s="3" t="s">
        <v>184</v>
      </c>
      <c r="E47" s="3" t="s">
        <v>184</v>
      </c>
      <c r="F47" s="3" t="s">
        <v>185</v>
      </c>
      <c r="G47" s="4">
        <v>1</v>
      </c>
      <c r="H47" s="1"/>
      <c r="I47" s="4">
        <v>1</v>
      </c>
      <c r="J47" s="1"/>
      <c r="K47" s="4">
        <v>1</v>
      </c>
      <c r="L47" s="1"/>
      <c r="M47" s="4">
        <v>250</v>
      </c>
      <c r="N47" s="1"/>
      <c r="O47" s="3" t="s">
        <v>186</v>
      </c>
      <c r="P47" s="4">
        <v>1</v>
      </c>
      <c r="Q47" s="3" t="s">
        <v>46</v>
      </c>
      <c r="R47" s="1"/>
      <c r="S47" s="5">
        <v>44314</v>
      </c>
      <c r="T47" s="3" t="s">
        <v>185</v>
      </c>
      <c r="U47" s="2">
        <v>35282</v>
      </c>
      <c r="V47" s="3" t="s">
        <v>177</v>
      </c>
      <c r="W47" s="3" t="s">
        <v>185</v>
      </c>
      <c r="X47" s="3" t="s">
        <v>184</v>
      </c>
      <c r="Y47" s="3" t="s">
        <v>220</v>
      </c>
      <c r="Z47" s="3" t="s">
        <v>188</v>
      </c>
      <c r="AA47" s="3" t="s">
        <v>221</v>
      </c>
      <c r="AB47" s="3" t="s">
        <v>216</v>
      </c>
      <c r="AC47" s="5">
        <v>44314</v>
      </c>
      <c r="AD47" s="3" t="s">
        <v>222</v>
      </c>
      <c r="AE47" s="3" t="s">
        <v>223</v>
      </c>
      <c r="AF47" s="3" t="s">
        <v>224</v>
      </c>
      <c r="AG47" s="3" t="s">
        <v>185</v>
      </c>
      <c r="AH47" s="3" t="s">
        <v>184</v>
      </c>
      <c r="AI47" s="3" t="s">
        <v>184</v>
      </c>
      <c r="AJ47" s="3" t="s">
        <v>194</v>
      </c>
      <c r="AK47" s="3" t="s">
        <v>195</v>
      </c>
      <c r="AL47" s="2">
        <v>26</v>
      </c>
      <c r="AM47" s="3" t="s">
        <v>213</v>
      </c>
      <c r="AN47" s="2">
        <v>2000000</v>
      </c>
      <c r="AO47" s="3" t="s">
        <v>197</v>
      </c>
      <c r="AP47" s="4">
        <v>2.0000000000000001E-4</v>
      </c>
      <c r="AQ47" s="3" t="s">
        <v>198</v>
      </c>
      <c r="AR47" s="3" t="s">
        <v>199</v>
      </c>
      <c r="AS47" s="3" t="s">
        <v>185</v>
      </c>
      <c r="AT47" s="3" t="s">
        <v>185</v>
      </c>
      <c r="AU47" s="3" t="s">
        <v>185</v>
      </c>
      <c r="AV47" s="3" t="s">
        <v>185</v>
      </c>
      <c r="AW47" s="3" t="s">
        <v>185</v>
      </c>
    </row>
    <row r="48" spans="1:49" x14ac:dyDescent="0.3">
      <c r="A48" s="3" t="s">
        <v>47</v>
      </c>
      <c r="B48" s="2">
        <v>38032</v>
      </c>
      <c r="C48" s="3" t="s">
        <v>177</v>
      </c>
      <c r="D48" s="3" t="s">
        <v>184</v>
      </c>
      <c r="E48" s="3" t="s">
        <v>184</v>
      </c>
      <c r="F48" s="3" t="s">
        <v>185</v>
      </c>
      <c r="G48" s="4">
        <v>1</v>
      </c>
      <c r="H48" s="1"/>
      <c r="I48" s="4">
        <v>1</v>
      </c>
      <c r="J48" s="1"/>
      <c r="K48" s="4">
        <v>1</v>
      </c>
      <c r="L48" s="1"/>
      <c r="M48" s="4">
        <v>250</v>
      </c>
      <c r="N48" s="1"/>
      <c r="O48" s="3" t="s">
        <v>186</v>
      </c>
      <c r="P48" s="4">
        <v>1</v>
      </c>
      <c r="Q48" s="3" t="s">
        <v>47</v>
      </c>
      <c r="R48" s="1"/>
      <c r="S48" s="5">
        <v>44314</v>
      </c>
      <c r="T48" s="3" t="s">
        <v>185</v>
      </c>
      <c r="U48" s="2">
        <v>35282</v>
      </c>
      <c r="V48" s="3" t="s">
        <v>177</v>
      </c>
      <c r="W48" s="3" t="s">
        <v>185</v>
      </c>
      <c r="X48" s="3" t="s">
        <v>184</v>
      </c>
      <c r="Y48" s="3" t="s">
        <v>220</v>
      </c>
      <c r="Z48" s="3" t="s">
        <v>188</v>
      </c>
      <c r="AA48" s="3" t="s">
        <v>221</v>
      </c>
      <c r="AB48" s="3" t="s">
        <v>216</v>
      </c>
      <c r="AC48" s="5">
        <v>44314</v>
      </c>
      <c r="AD48" s="3" t="s">
        <v>222</v>
      </c>
      <c r="AE48" s="3" t="s">
        <v>223</v>
      </c>
      <c r="AF48" s="3" t="s">
        <v>224</v>
      </c>
      <c r="AG48" s="3" t="s">
        <v>185</v>
      </c>
      <c r="AH48" s="3" t="s">
        <v>184</v>
      </c>
      <c r="AI48" s="3" t="s">
        <v>184</v>
      </c>
      <c r="AJ48" s="3" t="s">
        <v>194</v>
      </c>
      <c r="AK48" s="3" t="s">
        <v>195</v>
      </c>
      <c r="AL48" s="2">
        <v>26</v>
      </c>
      <c r="AM48" s="3" t="s">
        <v>213</v>
      </c>
      <c r="AN48" s="2">
        <v>2000000</v>
      </c>
      <c r="AO48" s="3" t="s">
        <v>197</v>
      </c>
      <c r="AP48" s="4">
        <v>2.0000000000000001E-4</v>
      </c>
      <c r="AQ48" s="3" t="s">
        <v>198</v>
      </c>
      <c r="AR48" s="3" t="s">
        <v>199</v>
      </c>
      <c r="AS48" s="3" t="s">
        <v>185</v>
      </c>
      <c r="AT48" s="3" t="s">
        <v>185</v>
      </c>
      <c r="AU48" s="3" t="s">
        <v>185</v>
      </c>
      <c r="AV48" s="3" t="s">
        <v>185</v>
      </c>
      <c r="AW48" s="3" t="s">
        <v>185</v>
      </c>
    </row>
    <row r="49" spans="1:49" x14ac:dyDescent="0.3">
      <c r="A49" s="3" t="s">
        <v>48</v>
      </c>
      <c r="B49" s="2">
        <v>38033</v>
      </c>
      <c r="C49" s="3" t="s">
        <v>177</v>
      </c>
      <c r="D49" s="3" t="s">
        <v>184</v>
      </c>
      <c r="E49" s="3" t="s">
        <v>184</v>
      </c>
      <c r="F49" s="3" t="s">
        <v>185</v>
      </c>
      <c r="G49" s="4">
        <v>1</v>
      </c>
      <c r="H49" s="1"/>
      <c r="I49" s="4">
        <v>1</v>
      </c>
      <c r="J49" s="1"/>
      <c r="K49" s="4">
        <v>1</v>
      </c>
      <c r="L49" s="1"/>
      <c r="M49" s="4">
        <v>250</v>
      </c>
      <c r="N49" s="1"/>
      <c r="O49" s="3" t="s">
        <v>186</v>
      </c>
      <c r="P49" s="4">
        <v>1</v>
      </c>
      <c r="Q49" s="3" t="s">
        <v>48</v>
      </c>
      <c r="R49" s="1"/>
      <c r="S49" s="5">
        <v>44314</v>
      </c>
      <c r="T49" s="3" t="s">
        <v>185</v>
      </c>
      <c r="U49" s="2">
        <v>35282</v>
      </c>
      <c r="V49" s="3" t="s">
        <v>177</v>
      </c>
      <c r="W49" s="3" t="s">
        <v>185</v>
      </c>
      <c r="X49" s="3" t="s">
        <v>184</v>
      </c>
      <c r="Y49" s="3" t="s">
        <v>220</v>
      </c>
      <c r="Z49" s="3" t="s">
        <v>188</v>
      </c>
      <c r="AA49" s="3" t="s">
        <v>221</v>
      </c>
      <c r="AB49" s="3" t="s">
        <v>216</v>
      </c>
      <c r="AC49" s="5">
        <v>44314</v>
      </c>
      <c r="AD49" s="3" t="s">
        <v>222</v>
      </c>
      <c r="AE49" s="3" t="s">
        <v>223</v>
      </c>
      <c r="AF49" s="3" t="s">
        <v>224</v>
      </c>
      <c r="AG49" s="3" t="s">
        <v>185</v>
      </c>
      <c r="AH49" s="3" t="s">
        <v>184</v>
      </c>
      <c r="AI49" s="3" t="s">
        <v>184</v>
      </c>
      <c r="AJ49" s="3" t="s">
        <v>194</v>
      </c>
      <c r="AK49" s="3" t="s">
        <v>195</v>
      </c>
      <c r="AL49" s="2">
        <v>26</v>
      </c>
      <c r="AM49" s="3" t="s">
        <v>213</v>
      </c>
      <c r="AN49" s="2">
        <v>2000000</v>
      </c>
      <c r="AO49" s="3" t="s">
        <v>197</v>
      </c>
      <c r="AP49" s="4">
        <v>2.0000000000000001E-4</v>
      </c>
      <c r="AQ49" s="3" t="s">
        <v>198</v>
      </c>
      <c r="AR49" s="3" t="s">
        <v>199</v>
      </c>
      <c r="AS49" s="3" t="s">
        <v>185</v>
      </c>
      <c r="AT49" s="3" t="s">
        <v>185</v>
      </c>
      <c r="AU49" s="3" t="s">
        <v>185</v>
      </c>
      <c r="AV49" s="3" t="s">
        <v>185</v>
      </c>
      <c r="AW49" s="3" t="s">
        <v>185</v>
      </c>
    </row>
    <row r="50" spans="1:49" x14ac:dyDescent="0.3">
      <c r="A50" s="3" t="s">
        <v>49</v>
      </c>
      <c r="B50" s="2">
        <v>38034</v>
      </c>
      <c r="C50" s="3" t="s">
        <v>177</v>
      </c>
      <c r="D50" s="3" t="s">
        <v>184</v>
      </c>
      <c r="E50" s="3" t="s">
        <v>184</v>
      </c>
      <c r="F50" s="3" t="s">
        <v>185</v>
      </c>
      <c r="G50" s="4">
        <v>1</v>
      </c>
      <c r="H50" s="1"/>
      <c r="I50" s="4">
        <v>1</v>
      </c>
      <c r="J50" s="1"/>
      <c r="K50" s="4">
        <v>1</v>
      </c>
      <c r="L50" s="1"/>
      <c r="M50" s="4">
        <v>250</v>
      </c>
      <c r="N50" s="1"/>
      <c r="O50" s="3" t="s">
        <v>186</v>
      </c>
      <c r="P50" s="4">
        <v>1</v>
      </c>
      <c r="Q50" s="3" t="s">
        <v>49</v>
      </c>
      <c r="R50" s="1"/>
      <c r="S50" s="5">
        <v>44314</v>
      </c>
      <c r="T50" s="3" t="s">
        <v>185</v>
      </c>
      <c r="U50" s="2">
        <v>35282</v>
      </c>
      <c r="V50" s="3" t="s">
        <v>177</v>
      </c>
      <c r="W50" s="3" t="s">
        <v>185</v>
      </c>
      <c r="X50" s="3" t="s">
        <v>184</v>
      </c>
      <c r="Y50" s="3" t="s">
        <v>220</v>
      </c>
      <c r="Z50" s="3" t="s">
        <v>188</v>
      </c>
      <c r="AA50" s="3" t="s">
        <v>221</v>
      </c>
      <c r="AB50" s="3" t="s">
        <v>216</v>
      </c>
      <c r="AC50" s="5">
        <v>44314</v>
      </c>
      <c r="AD50" s="3" t="s">
        <v>222</v>
      </c>
      <c r="AE50" s="3" t="s">
        <v>223</v>
      </c>
      <c r="AF50" s="3" t="s">
        <v>224</v>
      </c>
      <c r="AG50" s="3" t="s">
        <v>185</v>
      </c>
      <c r="AH50" s="3" t="s">
        <v>184</v>
      </c>
      <c r="AI50" s="3" t="s">
        <v>184</v>
      </c>
      <c r="AJ50" s="3" t="s">
        <v>194</v>
      </c>
      <c r="AK50" s="3" t="s">
        <v>195</v>
      </c>
      <c r="AL50" s="2">
        <v>26</v>
      </c>
      <c r="AM50" s="3" t="s">
        <v>213</v>
      </c>
      <c r="AN50" s="2">
        <v>2000000</v>
      </c>
      <c r="AO50" s="3" t="s">
        <v>197</v>
      </c>
      <c r="AP50" s="4">
        <v>2.0000000000000001E-4</v>
      </c>
      <c r="AQ50" s="3" t="s">
        <v>198</v>
      </c>
      <c r="AR50" s="3" t="s">
        <v>199</v>
      </c>
      <c r="AS50" s="3" t="s">
        <v>185</v>
      </c>
      <c r="AT50" s="3" t="s">
        <v>185</v>
      </c>
      <c r="AU50" s="3" t="s">
        <v>185</v>
      </c>
      <c r="AV50" s="3" t="s">
        <v>185</v>
      </c>
      <c r="AW50" s="3" t="s">
        <v>185</v>
      </c>
    </row>
    <row r="51" spans="1:49" x14ac:dyDescent="0.3">
      <c r="A51" s="3" t="s">
        <v>50</v>
      </c>
      <c r="B51" s="2">
        <v>38035</v>
      </c>
      <c r="C51" s="3" t="s">
        <v>177</v>
      </c>
      <c r="D51" s="3" t="s">
        <v>184</v>
      </c>
      <c r="E51" s="3" t="s">
        <v>184</v>
      </c>
      <c r="F51" s="3" t="s">
        <v>185</v>
      </c>
      <c r="G51" s="4">
        <v>1</v>
      </c>
      <c r="H51" s="1"/>
      <c r="I51" s="4">
        <v>1</v>
      </c>
      <c r="J51" s="1"/>
      <c r="K51" s="4">
        <v>1</v>
      </c>
      <c r="L51" s="1"/>
      <c r="M51" s="4">
        <v>250</v>
      </c>
      <c r="N51" s="1"/>
      <c r="O51" s="3" t="s">
        <v>186</v>
      </c>
      <c r="P51" s="4">
        <v>1</v>
      </c>
      <c r="Q51" s="3" t="s">
        <v>50</v>
      </c>
      <c r="R51" s="1"/>
      <c r="S51" s="5">
        <v>44314</v>
      </c>
      <c r="T51" s="3" t="s">
        <v>185</v>
      </c>
      <c r="U51" s="2">
        <v>35282</v>
      </c>
      <c r="V51" s="3" t="s">
        <v>177</v>
      </c>
      <c r="W51" s="3" t="s">
        <v>185</v>
      </c>
      <c r="X51" s="3" t="s">
        <v>184</v>
      </c>
      <c r="Y51" s="3" t="s">
        <v>220</v>
      </c>
      <c r="Z51" s="3" t="s">
        <v>188</v>
      </c>
      <c r="AA51" s="3" t="s">
        <v>221</v>
      </c>
      <c r="AB51" s="3" t="s">
        <v>216</v>
      </c>
      <c r="AC51" s="5">
        <v>44314</v>
      </c>
      <c r="AD51" s="3" t="s">
        <v>222</v>
      </c>
      <c r="AE51" s="3" t="s">
        <v>223</v>
      </c>
      <c r="AF51" s="3" t="s">
        <v>224</v>
      </c>
      <c r="AG51" s="3" t="s">
        <v>185</v>
      </c>
      <c r="AH51" s="3" t="s">
        <v>184</v>
      </c>
      <c r="AI51" s="3" t="s">
        <v>184</v>
      </c>
      <c r="AJ51" s="3" t="s">
        <v>194</v>
      </c>
      <c r="AK51" s="3" t="s">
        <v>195</v>
      </c>
      <c r="AL51" s="2">
        <v>26</v>
      </c>
      <c r="AM51" s="3" t="s">
        <v>213</v>
      </c>
      <c r="AN51" s="2">
        <v>2000000</v>
      </c>
      <c r="AO51" s="3" t="s">
        <v>197</v>
      </c>
      <c r="AP51" s="4">
        <v>2.0000000000000001E-4</v>
      </c>
      <c r="AQ51" s="3" t="s">
        <v>198</v>
      </c>
      <c r="AR51" s="3" t="s">
        <v>199</v>
      </c>
      <c r="AS51" s="3" t="s">
        <v>185</v>
      </c>
      <c r="AT51" s="3" t="s">
        <v>185</v>
      </c>
      <c r="AU51" s="3" t="s">
        <v>185</v>
      </c>
      <c r="AV51" s="3" t="s">
        <v>185</v>
      </c>
      <c r="AW51" s="3" t="s">
        <v>185</v>
      </c>
    </row>
    <row r="52" spans="1:49" x14ac:dyDescent="0.3">
      <c r="A52" s="3" t="s">
        <v>51</v>
      </c>
      <c r="B52" s="2">
        <v>38036</v>
      </c>
      <c r="C52" s="3" t="s">
        <v>177</v>
      </c>
      <c r="D52" s="3" t="s">
        <v>184</v>
      </c>
      <c r="E52" s="3" t="s">
        <v>184</v>
      </c>
      <c r="F52" s="3" t="s">
        <v>185</v>
      </c>
      <c r="G52" s="4">
        <v>1</v>
      </c>
      <c r="H52" s="1"/>
      <c r="I52" s="4">
        <v>1</v>
      </c>
      <c r="J52" s="1"/>
      <c r="K52" s="4">
        <v>1</v>
      </c>
      <c r="L52" s="1"/>
      <c r="M52" s="4">
        <v>250</v>
      </c>
      <c r="N52" s="1"/>
      <c r="O52" s="3" t="s">
        <v>186</v>
      </c>
      <c r="P52" s="4">
        <v>1</v>
      </c>
      <c r="Q52" s="3" t="s">
        <v>51</v>
      </c>
      <c r="R52" s="1"/>
      <c r="S52" s="5">
        <v>44314</v>
      </c>
      <c r="T52" s="3" t="s">
        <v>185</v>
      </c>
      <c r="U52" s="2">
        <v>35282</v>
      </c>
      <c r="V52" s="3" t="s">
        <v>177</v>
      </c>
      <c r="W52" s="3" t="s">
        <v>185</v>
      </c>
      <c r="X52" s="3" t="s">
        <v>184</v>
      </c>
      <c r="Y52" s="3" t="s">
        <v>220</v>
      </c>
      <c r="Z52" s="3" t="s">
        <v>188</v>
      </c>
      <c r="AA52" s="3" t="s">
        <v>221</v>
      </c>
      <c r="AB52" s="3" t="s">
        <v>216</v>
      </c>
      <c r="AC52" s="5">
        <v>44314</v>
      </c>
      <c r="AD52" s="3" t="s">
        <v>222</v>
      </c>
      <c r="AE52" s="3" t="s">
        <v>223</v>
      </c>
      <c r="AF52" s="3" t="s">
        <v>224</v>
      </c>
      <c r="AG52" s="3" t="s">
        <v>185</v>
      </c>
      <c r="AH52" s="3" t="s">
        <v>184</v>
      </c>
      <c r="AI52" s="3" t="s">
        <v>184</v>
      </c>
      <c r="AJ52" s="3" t="s">
        <v>194</v>
      </c>
      <c r="AK52" s="3" t="s">
        <v>195</v>
      </c>
      <c r="AL52" s="2">
        <v>26</v>
      </c>
      <c r="AM52" s="3" t="s">
        <v>213</v>
      </c>
      <c r="AN52" s="2">
        <v>2000000</v>
      </c>
      <c r="AO52" s="3" t="s">
        <v>197</v>
      </c>
      <c r="AP52" s="4">
        <v>2.0000000000000001E-4</v>
      </c>
      <c r="AQ52" s="3" t="s">
        <v>198</v>
      </c>
      <c r="AR52" s="3" t="s">
        <v>199</v>
      </c>
      <c r="AS52" s="3" t="s">
        <v>185</v>
      </c>
      <c r="AT52" s="3" t="s">
        <v>185</v>
      </c>
      <c r="AU52" s="3" t="s">
        <v>185</v>
      </c>
      <c r="AV52" s="3" t="s">
        <v>185</v>
      </c>
      <c r="AW52" s="3" t="s">
        <v>185</v>
      </c>
    </row>
    <row r="53" spans="1:49" x14ac:dyDescent="0.3">
      <c r="A53" s="3" t="s">
        <v>52</v>
      </c>
      <c r="B53" s="2">
        <v>38037</v>
      </c>
      <c r="C53" s="3" t="s">
        <v>178</v>
      </c>
      <c r="D53" s="3" t="s">
        <v>184</v>
      </c>
      <c r="E53" s="3" t="s">
        <v>184</v>
      </c>
      <c r="F53" s="3" t="s">
        <v>185</v>
      </c>
      <c r="G53" s="4">
        <v>1</v>
      </c>
      <c r="H53" s="1"/>
      <c r="I53" s="4">
        <v>1</v>
      </c>
      <c r="J53" s="1"/>
      <c r="K53" s="4">
        <v>1</v>
      </c>
      <c r="L53" s="1"/>
      <c r="M53" s="4">
        <v>250</v>
      </c>
      <c r="N53" s="1"/>
      <c r="O53" s="3" t="s">
        <v>186</v>
      </c>
      <c r="P53" s="4">
        <v>1</v>
      </c>
      <c r="Q53" s="3" t="s">
        <v>52</v>
      </c>
      <c r="R53" s="1"/>
      <c r="S53" s="5">
        <v>44314</v>
      </c>
      <c r="T53" s="3" t="s">
        <v>185</v>
      </c>
      <c r="U53" s="2">
        <v>35283</v>
      </c>
      <c r="V53" s="3" t="s">
        <v>178</v>
      </c>
      <c r="W53" s="3" t="s">
        <v>185</v>
      </c>
      <c r="X53" s="3" t="s">
        <v>184</v>
      </c>
      <c r="Y53" s="3" t="s">
        <v>225</v>
      </c>
      <c r="Z53" s="3" t="s">
        <v>188</v>
      </c>
      <c r="AA53" s="3" t="s">
        <v>226</v>
      </c>
      <c r="AB53" s="3" t="s">
        <v>227</v>
      </c>
      <c r="AC53" s="5">
        <v>44314</v>
      </c>
      <c r="AD53" s="3" t="s">
        <v>228</v>
      </c>
      <c r="AE53" s="3" t="s">
        <v>229</v>
      </c>
      <c r="AF53" s="3" t="s">
        <v>230</v>
      </c>
      <c r="AG53" s="3" t="s">
        <v>185</v>
      </c>
      <c r="AH53" s="3" t="s">
        <v>184</v>
      </c>
      <c r="AI53" s="3" t="s">
        <v>184</v>
      </c>
      <c r="AJ53" s="3" t="s">
        <v>194</v>
      </c>
      <c r="AK53" s="3" t="s">
        <v>195</v>
      </c>
      <c r="AL53" s="2">
        <v>26</v>
      </c>
      <c r="AM53" s="3" t="s">
        <v>213</v>
      </c>
      <c r="AN53" s="2">
        <v>2000000</v>
      </c>
      <c r="AO53" s="3" t="s">
        <v>197</v>
      </c>
      <c r="AP53" s="4">
        <v>2.0000000000000001E-4</v>
      </c>
      <c r="AQ53" s="3" t="s">
        <v>198</v>
      </c>
      <c r="AR53" s="3" t="s">
        <v>199</v>
      </c>
      <c r="AS53" s="3" t="s">
        <v>185</v>
      </c>
      <c r="AT53" s="3" t="s">
        <v>185</v>
      </c>
      <c r="AU53" s="3" t="s">
        <v>185</v>
      </c>
      <c r="AV53" s="3" t="s">
        <v>185</v>
      </c>
      <c r="AW53" s="3" t="s">
        <v>185</v>
      </c>
    </row>
    <row r="54" spans="1:49" x14ac:dyDescent="0.3">
      <c r="A54" s="3" t="s">
        <v>53</v>
      </c>
      <c r="B54" s="2">
        <v>38038</v>
      </c>
      <c r="C54" s="3" t="s">
        <v>178</v>
      </c>
      <c r="D54" s="3" t="s">
        <v>184</v>
      </c>
      <c r="E54" s="3" t="s">
        <v>184</v>
      </c>
      <c r="F54" s="3" t="s">
        <v>185</v>
      </c>
      <c r="G54" s="4">
        <v>1</v>
      </c>
      <c r="H54" s="1"/>
      <c r="I54" s="4">
        <v>1</v>
      </c>
      <c r="J54" s="1"/>
      <c r="K54" s="4">
        <v>1</v>
      </c>
      <c r="L54" s="1"/>
      <c r="M54" s="4">
        <v>250</v>
      </c>
      <c r="N54" s="1"/>
      <c r="O54" s="3" t="s">
        <v>186</v>
      </c>
      <c r="P54" s="4">
        <v>1</v>
      </c>
      <c r="Q54" s="3" t="s">
        <v>53</v>
      </c>
      <c r="R54" s="1"/>
      <c r="S54" s="5">
        <v>44314</v>
      </c>
      <c r="T54" s="3" t="s">
        <v>185</v>
      </c>
      <c r="U54" s="2">
        <v>35283</v>
      </c>
      <c r="V54" s="3" t="s">
        <v>178</v>
      </c>
      <c r="W54" s="3" t="s">
        <v>185</v>
      </c>
      <c r="X54" s="3" t="s">
        <v>184</v>
      </c>
      <c r="Y54" s="3" t="s">
        <v>225</v>
      </c>
      <c r="Z54" s="3" t="s">
        <v>188</v>
      </c>
      <c r="AA54" s="3" t="s">
        <v>226</v>
      </c>
      <c r="AB54" s="3" t="s">
        <v>227</v>
      </c>
      <c r="AC54" s="5">
        <v>44314</v>
      </c>
      <c r="AD54" s="3" t="s">
        <v>228</v>
      </c>
      <c r="AE54" s="3" t="s">
        <v>229</v>
      </c>
      <c r="AF54" s="3" t="s">
        <v>230</v>
      </c>
      <c r="AG54" s="3" t="s">
        <v>185</v>
      </c>
      <c r="AH54" s="3" t="s">
        <v>184</v>
      </c>
      <c r="AI54" s="3" t="s">
        <v>184</v>
      </c>
      <c r="AJ54" s="3" t="s">
        <v>194</v>
      </c>
      <c r="AK54" s="3" t="s">
        <v>195</v>
      </c>
      <c r="AL54" s="2">
        <v>26</v>
      </c>
      <c r="AM54" s="3" t="s">
        <v>213</v>
      </c>
      <c r="AN54" s="2">
        <v>2000000</v>
      </c>
      <c r="AO54" s="3" t="s">
        <v>197</v>
      </c>
      <c r="AP54" s="4">
        <v>2.0000000000000001E-4</v>
      </c>
      <c r="AQ54" s="3" t="s">
        <v>198</v>
      </c>
      <c r="AR54" s="3" t="s">
        <v>199</v>
      </c>
      <c r="AS54" s="3" t="s">
        <v>185</v>
      </c>
      <c r="AT54" s="3" t="s">
        <v>185</v>
      </c>
      <c r="AU54" s="3" t="s">
        <v>185</v>
      </c>
      <c r="AV54" s="3" t="s">
        <v>185</v>
      </c>
      <c r="AW54" s="3" t="s">
        <v>185</v>
      </c>
    </row>
    <row r="55" spans="1:49" x14ac:dyDescent="0.3">
      <c r="A55" s="3" t="s">
        <v>54</v>
      </c>
      <c r="B55" s="2">
        <v>38039</v>
      </c>
      <c r="C55" s="3" t="s">
        <v>178</v>
      </c>
      <c r="D55" s="3" t="s">
        <v>184</v>
      </c>
      <c r="E55" s="3" t="s">
        <v>184</v>
      </c>
      <c r="F55" s="3" t="s">
        <v>185</v>
      </c>
      <c r="G55" s="4">
        <v>1</v>
      </c>
      <c r="H55" s="1"/>
      <c r="I55" s="4">
        <v>1</v>
      </c>
      <c r="J55" s="1"/>
      <c r="K55" s="4">
        <v>1</v>
      </c>
      <c r="L55" s="1"/>
      <c r="M55" s="4">
        <v>250</v>
      </c>
      <c r="N55" s="1"/>
      <c r="O55" s="3" t="s">
        <v>186</v>
      </c>
      <c r="P55" s="4">
        <v>1</v>
      </c>
      <c r="Q55" s="3" t="s">
        <v>54</v>
      </c>
      <c r="R55" s="1"/>
      <c r="S55" s="5">
        <v>44314</v>
      </c>
      <c r="T55" s="3" t="s">
        <v>185</v>
      </c>
      <c r="U55" s="2">
        <v>35283</v>
      </c>
      <c r="V55" s="3" t="s">
        <v>178</v>
      </c>
      <c r="W55" s="3" t="s">
        <v>185</v>
      </c>
      <c r="X55" s="3" t="s">
        <v>184</v>
      </c>
      <c r="Y55" s="3" t="s">
        <v>225</v>
      </c>
      <c r="Z55" s="3" t="s">
        <v>188</v>
      </c>
      <c r="AA55" s="3" t="s">
        <v>226</v>
      </c>
      <c r="AB55" s="3" t="s">
        <v>227</v>
      </c>
      <c r="AC55" s="5">
        <v>44314</v>
      </c>
      <c r="AD55" s="3" t="s">
        <v>228</v>
      </c>
      <c r="AE55" s="3" t="s">
        <v>229</v>
      </c>
      <c r="AF55" s="3" t="s">
        <v>230</v>
      </c>
      <c r="AG55" s="3" t="s">
        <v>185</v>
      </c>
      <c r="AH55" s="3" t="s">
        <v>184</v>
      </c>
      <c r="AI55" s="3" t="s">
        <v>184</v>
      </c>
      <c r="AJ55" s="3" t="s">
        <v>194</v>
      </c>
      <c r="AK55" s="3" t="s">
        <v>195</v>
      </c>
      <c r="AL55" s="2">
        <v>26</v>
      </c>
      <c r="AM55" s="3" t="s">
        <v>213</v>
      </c>
      <c r="AN55" s="2">
        <v>2000000</v>
      </c>
      <c r="AO55" s="3" t="s">
        <v>197</v>
      </c>
      <c r="AP55" s="4">
        <v>2.0000000000000001E-4</v>
      </c>
      <c r="AQ55" s="3" t="s">
        <v>198</v>
      </c>
      <c r="AR55" s="3" t="s">
        <v>199</v>
      </c>
      <c r="AS55" s="3" t="s">
        <v>185</v>
      </c>
      <c r="AT55" s="3" t="s">
        <v>185</v>
      </c>
      <c r="AU55" s="3" t="s">
        <v>185</v>
      </c>
      <c r="AV55" s="3" t="s">
        <v>185</v>
      </c>
      <c r="AW55" s="3" t="s">
        <v>185</v>
      </c>
    </row>
    <row r="56" spans="1:49" x14ac:dyDescent="0.3">
      <c r="A56" s="3" t="s">
        <v>55</v>
      </c>
      <c r="B56" s="2">
        <v>38040</v>
      </c>
      <c r="C56" s="3" t="s">
        <v>178</v>
      </c>
      <c r="D56" s="3" t="s">
        <v>184</v>
      </c>
      <c r="E56" s="3" t="s">
        <v>184</v>
      </c>
      <c r="F56" s="3" t="s">
        <v>185</v>
      </c>
      <c r="G56" s="4">
        <v>1</v>
      </c>
      <c r="H56" s="1"/>
      <c r="I56" s="4">
        <v>1</v>
      </c>
      <c r="J56" s="1"/>
      <c r="K56" s="4">
        <v>1</v>
      </c>
      <c r="L56" s="1"/>
      <c r="M56" s="4">
        <v>250</v>
      </c>
      <c r="N56" s="1"/>
      <c r="O56" s="3" t="s">
        <v>186</v>
      </c>
      <c r="P56" s="4">
        <v>1</v>
      </c>
      <c r="Q56" s="3" t="s">
        <v>55</v>
      </c>
      <c r="R56" s="1"/>
      <c r="S56" s="5">
        <v>44314</v>
      </c>
      <c r="T56" s="3" t="s">
        <v>185</v>
      </c>
      <c r="U56" s="2">
        <v>35283</v>
      </c>
      <c r="V56" s="3" t="s">
        <v>178</v>
      </c>
      <c r="W56" s="3" t="s">
        <v>185</v>
      </c>
      <c r="X56" s="3" t="s">
        <v>184</v>
      </c>
      <c r="Y56" s="3" t="s">
        <v>225</v>
      </c>
      <c r="Z56" s="3" t="s">
        <v>188</v>
      </c>
      <c r="AA56" s="3" t="s">
        <v>226</v>
      </c>
      <c r="AB56" s="3" t="s">
        <v>227</v>
      </c>
      <c r="AC56" s="5">
        <v>44314</v>
      </c>
      <c r="AD56" s="3" t="s">
        <v>228</v>
      </c>
      <c r="AE56" s="3" t="s">
        <v>229</v>
      </c>
      <c r="AF56" s="3" t="s">
        <v>230</v>
      </c>
      <c r="AG56" s="3" t="s">
        <v>185</v>
      </c>
      <c r="AH56" s="3" t="s">
        <v>184</v>
      </c>
      <c r="AI56" s="3" t="s">
        <v>184</v>
      </c>
      <c r="AJ56" s="3" t="s">
        <v>194</v>
      </c>
      <c r="AK56" s="3" t="s">
        <v>195</v>
      </c>
      <c r="AL56" s="2">
        <v>26</v>
      </c>
      <c r="AM56" s="3" t="s">
        <v>213</v>
      </c>
      <c r="AN56" s="2">
        <v>2000000</v>
      </c>
      <c r="AO56" s="3" t="s">
        <v>197</v>
      </c>
      <c r="AP56" s="4">
        <v>2.0000000000000001E-4</v>
      </c>
      <c r="AQ56" s="3" t="s">
        <v>198</v>
      </c>
      <c r="AR56" s="3" t="s">
        <v>199</v>
      </c>
      <c r="AS56" s="3" t="s">
        <v>185</v>
      </c>
      <c r="AT56" s="3" t="s">
        <v>185</v>
      </c>
      <c r="AU56" s="3" t="s">
        <v>185</v>
      </c>
      <c r="AV56" s="3" t="s">
        <v>185</v>
      </c>
      <c r="AW56" s="3" t="s">
        <v>185</v>
      </c>
    </row>
    <row r="57" spans="1:49" x14ac:dyDescent="0.3">
      <c r="A57" s="3" t="s">
        <v>56</v>
      </c>
      <c r="B57" s="2">
        <v>38041</v>
      </c>
      <c r="C57" s="3" t="s">
        <v>178</v>
      </c>
      <c r="D57" s="3" t="s">
        <v>184</v>
      </c>
      <c r="E57" s="3" t="s">
        <v>184</v>
      </c>
      <c r="F57" s="3" t="s">
        <v>185</v>
      </c>
      <c r="G57" s="4">
        <v>1</v>
      </c>
      <c r="H57" s="1"/>
      <c r="I57" s="4">
        <v>1</v>
      </c>
      <c r="J57" s="1"/>
      <c r="K57" s="4">
        <v>1</v>
      </c>
      <c r="L57" s="1"/>
      <c r="M57" s="4">
        <v>250</v>
      </c>
      <c r="N57" s="1"/>
      <c r="O57" s="3" t="s">
        <v>186</v>
      </c>
      <c r="P57" s="4">
        <v>1</v>
      </c>
      <c r="Q57" s="3" t="s">
        <v>56</v>
      </c>
      <c r="R57" s="1"/>
      <c r="S57" s="5">
        <v>44314</v>
      </c>
      <c r="T57" s="3" t="s">
        <v>185</v>
      </c>
      <c r="U57" s="2">
        <v>35283</v>
      </c>
      <c r="V57" s="3" t="s">
        <v>178</v>
      </c>
      <c r="W57" s="3" t="s">
        <v>185</v>
      </c>
      <c r="X57" s="3" t="s">
        <v>184</v>
      </c>
      <c r="Y57" s="3" t="s">
        <v>225</v>
      </c>
      <c r="Z57" s="3" t="s">
        <v>188</v>
      </c>
      <c r="AA57" s="3" t="s">
        <v>226</v>
      </c>
      <c r="AB57" s="3" t="s">
        <v>227</v>
      </c>
      <c r="AC57" s="5">
        <v>44314</v>
      </c>
      <c r="AD57" s="3" t="s">
        <v>228</v>
      </c>
      <c r="AE57" s="3" t="s">
        <v>229</v>
      </c>
      <c r="AF57" s="3" t="s">
        <v>230</v>
      </c>
      <c r="AG57" s="3" t="s">
        <v>185</v>
      </c>
      <c r="AH57" s="3" t="s">
        <v>184</v>
      </c>
      <c r="AI57" s="3" t="s">
        <v>184</v>
      </c>
      <c r="AJ57" s="3" t="s">
        <v>194</v>
      </c>
      <c r="AK57" s="3" t="s">
        <v>195</v>
      </c>
      <c r="AL57" s="2">
        <v>26</v>
      </c>
      <c r="AM57" s="3" t="s">
        <v>213</v>
      </c>
      <c r="AN57" s="2">
        <v>2000000</v>
      </c>
      <c r="AO57" s="3" t="s">
        <v>197</v>
      </c>
      <c r="AP57" s="4">
        <v>2.0000000000000001E-4</v>
      </c>
      <c r="AQ57" s="3" t="s">
        <v>198</v>
      </c>
      <c r="AR57" s="3" t="s">
        <v>199</v>
      </c>
      <c r="AS57" s="3" t="s">
        <v>185</v>
      </c>
      <c r="AT57" s="3" t="s">
        <v>185</v>
      </c>
      <c r="AU57" s="3" t="s">
        <v>185</v>
      </c>
      <c r="AV57" s="3" t="s">
        <v>185</v>
      </c>
      <c r="AW57" s="3" t="s">
        <v>185</v>
      </c>
    </row>
    <row r="58" spans="1:49" x14ac:dyDescent="0.3">
      <c r="A58" s="3" t="s">
        <v>57</v>
      </c>
      <c r="B58" s="2">
        <v>38042</v>
      </c>
      <c r="C58" s="3" t="s">
        <v>178</v>
      </c>
      <c r="D58" s="3" t="s">
        <v>184</v>
      </c>
      <c r="E58" s="3" t="s">
        <v>184</v>
      </c>
      <c r="F58" s="3" t="s">
        <v>185</v>
      </c>
      <c r="G58" s="4">
        <v>1</v>
      </c>
      <c r="H58" s="1"/>
      <c r="I58" s="4">
        <v>1</v>
      </c>
      <c r="J58" s="1"/>
      <c r="K58" s="4">
        <v>1</v>
      </c>
      <c r="L58" s="1"/>
      <c r="M58" s="4">
        <v>250</v>
      </c>
      <c r="N58" s="1"/>
      <c r="O58" s="3" t="s">
        <v>186</v>
      </c>
      <c r="P58" s="4">
        <v>1</v>
      </c>
      <c r="Q58" s="3" t="s">
        <v>57</v>
      </c>
      <c r="R58" s="1"/>
      <c r="S58" s="5">
        <v>44314</v>
      </c>
      <c r="T58" s="3" t="s">
        <v>185</v>
      </c>
      <c r="U58" s="2">
        <v>35283</v>
      </c>
      <c r="V58" s="3" t="s">
        <v>178</v>
      </c>
      <c r="W58" s="3" t="s">
        <v>185</v>
      </c>
      <c r="X58" s="3" t="s">
        <v>184</v>
      </c>
      <c r="Y58" s="3" t="s">
        <v>225</v>
      </c>
      <c r="Z58" s="3" t="s">
        <v>188</v>
      </c>
      <c r="AA58" s="3" t="s">
        <v>226</v>
      </c>
      <c r="AB58" s="3" t="s">
        <v>227</v>
      </c>
      <c r="AC58" s="5">
        <v>44314</v>
      </c>
      <c r="AD58" s="3" t="s">
        <v>228</v>
      </c>
      <c r="AE58" s="3" t="s">
        <v>229</v>
      </c>
      <c r="AF58" s="3" t="s">
        <v>230</v>
      </c>
      <c r="AG58" s="3" t="s">
        <v>185</v>
      </c>
      <c r="AH58" s="3" t="s">
        <v>184</v>
      </c>
      <c r="AI58" s="3" t="s">
        <v>184</v>
      </c>
      <c r="AJ58" s="3" t="s">
        <v>194</v>
      </c>
      <c r="AK58" s="3" t="s">
        <v>195</v>
      </c>
      <c r="AL58" s="2">
        <v>26</v>
      </c>
      <c r="AM58" s="3" t="s">
        <v>213</v>
      </c>
      <c r="AN58" s="2">
        <v>2000000</v>
      </c>
      <c r="AO58" s="3" t="s">
        <v>197</v>
      </c>
      <c r="AP58" s="4">
        <v>2.0000000000000001E-4</v>
      </c>
      <c r="AQ58" s="3" t="s">
        <v>198</v>
      </c>
      <c r="AR58" s="3" t="s">
        <v>199</v>
      </c>
      <c r="AS58" s="3" t="s">
        <v>185</v>
      </c>
      <c r="AT58" s="3" t="s">
        <v>185</v>
      </c>
      <c r="AU58" s="3" t="s">
        <v>185</v>
      </c>
      <c r="AV58" s="3" t="s">
        <v>185</v>
      </c>
      <c r="AW58" s="3" t="s">
        <v>185</v>
      </c>
    </row>
    <row r="59" spans="1:49" x14ac:dyDescent="0.3">
      <c r="A59" s="3" t="s">
        <v>58</v>
      </c>
      <c r="B59" s="2">
        <v>38043</v>
      </c>
      <c r="C59" s="3" t="s">
        <v>178</v>
      </c>
      <c r="D59" s="3" t="s">
        <v>184</v>
      </c>
      <c r="E59" s="3" t="s">
        <v>184</v>
      </c>
      <c r="F59" s="3" t="s">
        <v>185</v>
      </c>
      <c r="G59" s="4">
        <v>1</v>
      </c>
      <c r="H59" s="1"/>
      <c r="I59" s="4">
        <v>1</v>
      </c>
      <c r="J59" s="1"/>
      <c r="K59" s="4">
        <v>1</v>
      </c>
      <c r="L59" s="1"/>
      <c r="M59" s="4">
        <v>250</v>
      </c>
      <c r="N59" s="1"/>
      <c r="O59" s="3" t="s">
        <v>186</v>
      </c>
      <c r="P59" s="4">
        <v>1</v>
      </c>
      <c r="Q59" s="3" t="s">
        <v>58</v>
      </c>
      <c r="R59" s="1"/>
      <c r="S59" s="5">
        <v>44314</v>
      </c>
      <c r="T59" s="3" t="s">
        <v>185</v>
      </c>
      <c r="U59" s="2">
        <v>35283</v>
      </c>
      <c r="V59" s="3" t="s">
        <v>178</v>
      </c>
      <c r="W59" s="3" t="s">
        <v>185</v>
      </c>
      <c r="X59" s="3" t="s">
        <v>184</v>
      </c>
      <c r="Y59" s="3" t="s">
        <v>225</v>
      </c>
      <c r="Z59" s="3" t="s">
        <v>188</v>
      </c>
      <c r="AA59" s="3" t="s">
        <v>226</v>
      </c>
      <c r="AB59" s="3" t="s">
        <v>227</v>
      </c>
      <c r="AC59" s="5">
        <v>44314</v>
      </c>
      <c r="AD59" s="3" t="s">
        <v>228</v>
      </c>
      <c r="AE59" s="3" t="s">
        <v>229</v>
      </c>
      <c r="AF59" s="3" t="s">
        <v>230</v>
      </c>
      <c r="AG59" s="3" t="s">
        <v>185</v>
      </c>
      <c r="AH59" s="3" t="s">
        <v>184</v>
      </c>
      <c r="AI59" s="3" t="s">
        <v>184</v>
      </c>
      <c r="AJ59" s="3" t="s">
        <v>194</v>
      </c>
      <c r="AK59" s="3" t="s">
        <v>195</v>
      </c>
      <c r="AL59" s="2">
        <v>26</v>
      </c>
      <c r="AM59" s="3" t="s">
        <v>213</v>
      </c>
      <c r="AN59" s="2">
        <v>2000000</v>
      </c>
      <c r="AO59" s="3" t="s">
        <v>197</v>
      </c>
      <c r="AP59" s="4">
        <v>2.0000000000000001E-4</v>
      </c>
      <c r="AQ59" s="3" t="s">
        <v>198</v>
      </c>
      <c r="AR59" s="3" t="s">
        <v>199</v>
      </c>
      <c r="AS59" s="3" t="s">
        <v>185</v>
      </c>
      <c r="AT59" s="3" t="s">
        <v>185</v>
      </c>
      <c r="AU59" s="3" t="s">
        <v>185</v>
      </c>
      <c r="AV59" s="3" t="s">
        <v>185</v>
      </c>
      <c r="AW59" s="3" t="s">
        <v>185</v>
      </c>
    </row>
    <row r="60" spans="1:49" x14ac:dyDescent="0.3">
      <c r="A60" s="3" t="s">
        <v>59</v>
      </c>
      <c r="B60" s="2">
        <v>38044</v>
      </c>
      <c r="C60" s="3" t="s">
        <v>178</v>
      </c>
      <c r="D60" s="3" t="s">
        <v>184</v>
      </c>
      <c r="E60" s="3" t="s">
        <v>184</v>
      </c>
      <c r="F60" s="3" t="s">
        <v>185</v>
      </c>
      <c r="G60" s="4">
        <v>1</v>
      </c>
      <c r="H60" s="1"/>
      <c r="I60" s="4">
        <v>1</v>
      </c>
      <c r="J60" s="1"/>
      <c r="K60" s="4">
        <v>1</v>
      </c>
      <c r="L60" s="1"/>
      <c r="M60" s="4">
        <v>250</v>
      </c>
      <c r="N60" s="1"/>
      <c r="O60" s="3" t="s">
        <v>186</v>
      </c>
      <c r="P60" s="4">
        <v>1</v>
      </c>
      <c r="Q60" s="3" t="s">
        <v>59</v>
      </c>
      <c r="R60" s="1"/>
      <c r="S60" s="5">
        <v>44314</v>
      </c>
      <c r="T60" s="3" t="s">
        <v>185</v>
      </c>
      <c r="U60" s="2">
        <v>35283</v>
      </c>
      <c r="V60" s="3" t="s">
        <v>178</v>
      </c>
      <c r="W60" s="3" t="s">
        <v>185</v>
      </c>
      <c r="X60" s="3" t="s">
        <v>184</v>
      </c>
      <c r="Y60" s="3" t="s">
        <v>225</v>
      </c>
      <c r="Z60" s="3" t="s">
        <v>188</v>
      </c>
      <c r="AA60" s="3" t="s">
        <v>226</v>
      </c>
      <c r="AB60" s="3" t="s">
        <v>227</v>
      </c>
      <c r="AC60" s="5">
        <v>44314</v>
      </c>
      <c r="AD60" s="3" t="s">
        <v>228</v>
      </c>
      <c r="AE60" s="3" t="s">
        <v>229</v>
      </c>
      <c r="AF60" s="3" t="s">
        <v>230</v>
      </c>
      <c r="AG60" s="3" t="s">
        <v>185</v>
      </c>
      <c r="AH60" s="3" t="s">
        <v>184</v>
      </c>
      <c r="AI60" s="3" t="s">
        <v>184</v>
      </c>
      <c r="AJ60" s="3" t="s">
        <v>194</v>
      </c>
      <c r="AK60" s="3" t="s">
        <v>195</v>
      </c>
      <c r="AL60" s="2">
        <v>26</v>
      </c>
      <c r="AM60" s="3" t="s">
        <v>213</v>
      </c>
      <c r="AN60" s="2">
        <v>2000000</v>
      </c>
      <c r="AO60" s="3" t="s">
        <v>197</v>
      </c>
      <c r="AP60" s="4">
        <v>2.0000000000000001E-4</v>
      </c>
      <c r="AQ60" s="3" t="s">
        <v>198</v>
      </c>
      <c r="AR60" s="3" t="s">
        <v>199</v>
      </c>
      <c r="AS60" s="3" t="s">
        <v>185</v>
      </c>
      <c r="AT60" s="3" t="s">
        <v>185</v>
      </c>
      <c r="AU60" s="3" t="s">
        <v>185</v>
      </c>
      <c r="AV60" s="3" t="s">
        <v>185</v>
      </c>
      <c r="AW60" s="3" t="s">
        <v>185</v>
      </c>
    </row>
    <row r="61" spans="1:49" x14ac:dyDescent="0.3">
      <c r="A61" s="3" t="s">
        <v>60</v>
      </c>
      <c r="B61" s="2">
        <v>38045</v>
      </c>
      <c r="C61" s="3" t="s">
        <v>179</v>
      </c>
      <c r="D61" s="3" t="s">
        <v>184</v>
      </c>
      <c r="E61" s="3" t="s">
        <v>184</v>
      </c>
      <c r="F61" s="3" t="s">
        <v>185</v>
      </c>
      <c r="G61" s="4">
        <v>1</v>
      </c>
      <c r="H61" s="1"/>
      <c r="I61" s="4">
        <v>1</v>
      </c>
      <c r="J61" s="1"/>
      <c r="K61" s="4">
        <v>1</v>
      </c>
      <c r="L61" s="1"/>
      <c r="M61" s="4">
        <v>250</v>
      </c>
      <c r="N61" s="1"/>
      <c r="O61" s="3" t="s">
        <v>186</v>
      </c>
      <c r="P61" s="4">
        <v>1</v>
      </c>
      <c r="Q61" s="3" t="s">
        <v>60</v>
      </c>
      <c r="R61" s="1"/>
      <c r="S61" s="5">
        <v>44314</v>
      </c>
      <c r="T61" s="3" t="s">
        <v>185</v>
      </c>
      <c r="U61" s="2">
        <v>35284</v>
      </c>
      <c r="V61" s="3" t="s">
        <v>179</v>
      </c>
      <c r="W61" s="3" t="s">
        <v>185</v>
      </c>
      <c r="X61" s="3" t="s">
        <v>184</v>
      </c>
      <c r="Y61" s="3" t="s">
        <v>231</v>
      </c>
      <c r="Z61" s="3" t="s">
        <v>188</v>
      </c>
      <c r="AA61" s="3" t="s">
        <v>232</v>
      </c>
      <c r="AB61" s="3" t="s">
        <v>233</v>
      </c>
      <c r="AC61" s="5">
        <v>44314</v>
      </c>
      <c r="AD61" s="3" t="s">
        <v>234</v>
      </c>
      <c r="AE61" s="3" t="s">
        <v>235</v>
      </c>
      <c r="AF61" s="3" t="s">
        <v>236</v>
      </c>
      <c r="AG61" s="3" t="s">
        <v>185</v>
      </c>
      <c r="AH61" s="3" t="s">
        <v>184</v>
      </c>
      <c r="AI61" s="3" t="s">
        <v>184</v>
      </c>
      <c r="AJ61" s="3" t="s">
        <v>194</v>
      </c>
      <c r="AK61" s="3" t="s">
        <v>195</v>
      </c>
      <c r="AL61" s="2">
        <v>26</v>
      </c>
      <c r="AM61" s="3" t="s">
        <v>213</v>
      </c>
      <c r="AN61" s="2">
        <v>2000000</v>
      </c>
      <c r="AO61" s="3" t="s">
        <v>197</v>
      </c>
      <c r="AP61" s="4">
        <v>2.0000000000000001E-4</v>
      </c>
      <c r="AQ61" s="3" t="s">
        <v>198</v>
      </c>
      <c r="AR61" s="3" t="s">
        <v>199</v>
      </c>
      <c r="AS61" s="3" t="s">
        <v>185</v>
      </c>
      <c r="AT61" s="3" t="s">
        <v>185</v>
      </c>
      <c r="AU61" s="3" t="s">
        <v>185</v>
      </c>
      <c r="AV61" s="3" t="s">
        <v>185</v>
      </c>
      <c r="AW61" s="3" t="s">
        <v>185</v>
      </c>
    </row>
    <row r="62" spans="1:49" x14ac:dyDescent="0.3">
      <c r="A62" s="3" t="s">
        <v>61</v>
      </c>
      <c r="B62" s="2">
        <v>38046</v>
      </c>
      <c r="C62" s="3" t="s">
        <v>179</v>
      </c>
      <c r="D62" s="3" t="s">
        <v>184</v>
      </c>
      <c r="E62" s="3" t="s">
        <v>184</v>
      </c>
      <c r="F62" s="3" t="s">
        <v>185</v>
      </c>
      <c r="G62" s="4">
        <v>1</v>
      </c>
      <c r="H62" s="1"/>
      <c r="I62" s="4">
        <v>1</v>
      </c>
      <c r="J62" s="1"/>
      <c r="K62" s="4">
        <v>1</v>
      </c>
      <c r="L62" s="1"/>
      <c r="M62" s="4">
        <v>250</v>
      </c>
      <c r="N62" s="1"/>
      <c r="O62" s="3" t="s">
        <v>186</v>
      </c>
      <c r="P62" s="4">
        <v>1</v>
      </c>
      <c r="Q62" s="3" t="s">
        <v>61</v>
      </c>
      <c r="R62" s="1"/>
      <c r="S62" s="5">
        <v>44314</v>
      </c>
      <c r="T62" s="3" t="s">
        <v>185</v>
      </c>
      <c r="U62" s="2">
        <v>35284</v>
      </c>
      <c r="V62" s="3" t="s">
        <v>179</v>
      </c>
      <c r="W62" s="3" t="s">
        <v>185</v>
      </c>
      <c r="X62" s="3" t="s">
        <v>184</v>
      </c>
      <c r="Y62" s="3" t="s">
        <v>231</v>
      </c>
      <c r="Z62" s="3" t="s">
        <v>188</v>
      </c>
      <c r="AA62" s="3" t="s">
        <v>232</v>
      </c>
      <c r="AB62" s="3" t="s">
        <v>233</v>
      </c>
      <c r="AC62" s="5">
        <v>44314</v>
      </c>
      <c r="AD62" s="3" t="s">
        <v>234</v>
      </c>
      <c r="AE62" s="3" t="s">
        <v>235</v>
      </c>
      <c r="AF62" s="3" t="s">
        <v>236</v>
      </c>
      <c r="AG62" s="3" t="s">
        <v>185</v>
      </c>
      <c r="AH62" s="3" t="s">
        <v>184</v>
      </c>
      <c r="AI62" s="3" t="s">
        <v>184</v>
      </c>
      <c r="AJ62" s="3" t="s">
        <v>194</v>
      </c>
      <c r="AK62" s="3" t="s">
        <v>195</v>
      </c>
      <c r="AL62" s="2">
        <v>26</v>
      </c>
      <c r="AM62" s="3" t="s">
        <v>213</v>
      </c>
      <c r="AN62" s="2">
        <v>2000000</v>
      </c>
      <c r="AO62" s="3" t="s">
        <v>197</v>
      </c>
      <c r="AP62" s="4">
        <v>2.0000000000000001E-4</v>
      </c>
      <c r="AQ62" s="3" t="s">
        <v>198</v>
      </c>
      <c r="AR62" s="3" t="s">
        <v>199</v>
      </c>
      <c r="AS62" s="3" t="s">
        <v>185</v>
      </c>
      <c r="AT62" s="3" t="s">
        <v>185</v>
      </c>
      <c r="AU62" s="3" t="s">
        <v>185</v>
      </c>
      <c r="AV62" s="3" t="s">
        <v>185</v>
      </c>
      <c r="AW62" s="3" t="s">
        <v>185</v>
      </c>
    </row>
    <row r="63" spans="1:49" x14ac:dyDescent="0.3">
      <c r="A63" s="3" t="s">
        <v>62</v>
      </c>
      <c r="B63" s="2">
        <v>38047</v>
      </c>
      <c r="C63" s="3" t="s">
        <v>179</v>
      </c>
      <c r="D63" s="3" t="s">
        <v>184</v>
      </c>
      <c r="E63" s="3" t="s">
        <v>184</v>
      </c>
      <c r="F63" s="3" t="s">
        <v>185</v>
      </c>
      <c r="G63" s="4">
        <v>1</v>
      </c>
      <c r="H63" s="1"/>
      <c r="I63" s="4">
        <v>1</v>
      </c>
      <c r="J63" s="1"/>
      <c r="K63" s="4">
        <v>1</v>
      </c>
      <c r="L63" s="1"/>
      <c r="M63" s="4">
        <v>250</v>
      </c>
      <c r="N63" s="1"/>
      <c r="O63" s="3" t="s">
        <v>186</v>
      </c>
      <c r="P63" s="4">
        <v>1</v>
      </c>
      <c r="Q63" s="3" t="s">
        <v>62</v>
      </c>
      <c r="R63" s="1"/>
      <c r="S63" s="5">
        <v>44314</v>
      </c>
      <c r="T63" s="3" t="s">
        <v>185</v>
      </c>
      <c r="U63" s="2">
        <v>35284</v>
      </c>
      <c r="V63" s="3" t="s">
        <v>179</v>
      </c>
      <c r="W63" s="3" t="s">
        <v>185</v>
      </c>
      <c r="X63" s="3" t="s">
        <v>184</v>
      </c>
      <c r="Y63" s="3" t="s">
        <v>231</v>
      </c>
      <c r="Z63" s="3" t="s">
        <v>188</v>
      </c>
      <c r="AA63" s="3" t="s">
        <v>232</v>
      </c>
      <c r="AB63" s="3" t="s">
        <v>233</v>
      </c>
      <c r="AC63" s="5">
        <v>44314</v>
      </c>
      <c r="AD63" s="3" t="s">
        <v>234</v>
      </c>
      <c r="AE63" s="3" t="s">
        <v>235</v>
      </c>
      <c r="AF63" s="3" t="s">
        <v>236</v>
      </c>
      <c r="AG63" s="3" t="s">
        <v>185</v>
      </c>
      <c r="AH63" s="3" t="s">
        <v>184</v>
      </c>
      <c r="AI63" s="3" t="s">
        <v>184</v>
      </c>
      <c r="AJ63" s="3" t="s">
        <v>194</v>
      </c>
      <c r="AK63" s="3" t="s">
        <v>195</v>
      </c>
      <c r="AL63" s="2">
        <v>26</v>
      </c>
      <c r="AM63" s="3" t="s">
        <v>213</v>
      </c>
      <c r="AN63" s="2">
        <v>2000000</v>
      </c>
      <c r="AO63" s="3" t="s">
        <v>197</v>
      </c>
      <c r="AP63" s="4">
        <v>2.0000000000000001E-4</v>
      </c>
      <c r="AQ63" s="3" t="s">
        <v>198</v>
      </c>
      <c r="AR63" s="3" t="s">
        <v>199</v>
      </c>
      <c r="AS63" s="3" t="s">
        <v>185</v>
      </c>
      <c r="AT63" s="3" t="s">
        <v>185</v>
      </c>
      <c r="AU63" s="3" t="s">
        <v>185</v>
      </c>
      <c r="AV63" s="3" t="s">
        <v>185</v>
      </c>
      <c r="AW63" s="3" t="s">
        <v>185</v>
      </c>
    </row>
    <row r="64" spans="1:49" x14ac:dyDescent="0.3">
      <c r="A64" s="3" t="s">
        <v>63</v>
      </c>
      <c r="B64" s="2">
        <v>38048</v>
      </c>
      <c r="C64" s="3" t="s">
        <v>179</v>
      </c>
      <c r="D64" s="3" t="s">
        <v>184</v>
      </c>
      <c r="E64" s="3" t="s">
        <v>184</v>
      </c>
      <c r="F64" s="3" t="s">
        <v>185</v>
      </c>
      <c r="G64" s="4">
        <v>1</v>
      </c>
      <c r="H64" s="1"/>
      <c r="I64" s="4">
        <v>1</v>
      </c>
      <c r="J64" s="1"/>
      <c r="K64" s="4">
        <v>1</v>
      </c>
      <c r="L64" s="1"/>
      <c r="M64" s="4">
        <v>250</v>
      </c>
      <c r="N64" s="1"/>
      <c r="O64" s="3" t="s">
        <v>186</v>
      </c>
      <c r="P64" s="4">
        <v>1</v>
      </c>
      <c r="Q64" s="3" t="s">
        <v>63</v>
      </c>
      <c r="R64" s="1"/>
      <c r="S64" s="5">
        <v>44314</v>
      </c>
      <c r="T64" s="3" t="s">
        <v>185</v>
      </c>
      <c r="U64" s="2">
        <v>35284</v>
      </c>
      <c r="V64" s="3" t="s">
        <v>179</v>
      </c>
      <c r="W64" s="3" t="s">
        <v>185</v>
      </c>
      <c r="X64" s="3" t="s">
        <v>184</v>
      </c>
      <c r="Y64" s="3" t="s">
        <v>231</v>
      </c>
      <c r="Z64" s="3" t="s">
        <v>188</v>
      </c>
      <c r="AA64" s="3" t="s">
        <v>232</v>
      </c>
      <c r="AB64" s="3" t="s">
        <v>233</v>
      </c>
      <c r="AC64" s="5">
        <v>44314</v>
      </c>
      <c r="AD64" s="3" t="s">
        <v>234</v>
      </c>
      <c r="AE64" s="3" t="s">
        <v>235</v>
      </c>
      <c r="AF64" s="3" t="s">
        <v>236</v>
      </c>
      <c r="AG64" s="3" t="s">
        <v>185</v>
      </c>
      <c r="AH64" s="3" t="s">
        <v>184</v>
      </c>
      <c r="AI64" s="3" t="s">
        <v>184</v>
      </c>
      <c r="AJ64" s="3" t="s">
        <v>194</v>
      </c>
      <c r="AK64" s="3" t="s">
        <v>195</v>
      </c>
      <c r="AL64" s="2">
        <v>26</v>
      </c>
      <c r="AM64" s="3" t="s">
        <v>213</v>
      </c>
      <c r="AN64" s="2">
        <v>2000000</v>
      </c>
      <c r="AO64" s="3" t="s">
        <v>197</v>
      </c>
      <c r="AP64" s="4">
        <v>2.0000000000000001E-4</v>
      </c>
      <c r="AQ64" s="3" t="s">
        <v>198</v>
      </c>
      <c r="AR64" s="3" t="s">
        <v>199</v>
      </c>
      <c r="AS64" s="3" t="s">
        <v>185</v>
      </c>
      <c r="AT64" s="3" t="s">
        <v>185</v>
      </c>
      <c r="AU64" s="3" t="s">
        <v>185</v>
      </c>
      <c r="AV64" s="3" t="s">
        <v>185</v>
      </c>
      <c r="AW64" s="3" t="s">
        <v>185</v>
      </c>
    </row>
    <row r="65" spans="1:49" x14ac:dyDescent="0.3">
      <c r="A65" s="3" t="s">
        <v>64</v>
      </c>
      <c r="B65" s="2">
        <v>38049</v>
      </c>
      <c r="C65" s="3" t="s">
        <v>179</v>
      </c>
      <c r="D65" s="3" t="s">
        <v>184</v>
      </c>
      <c r="E65" s="3" t="s">
        <v>184</v>
      </c>
      <c r="F65" s="3" t="s">
        <v>185</v>
      </c>
      <c r="G65" s="4">
        <v>1</v>
      </c>
      <c r="H65" s="1"/>
      <c r="I65" s="4">
        <v>1</v>
      </c>
      <c r="J65" s="1"/>
      <c r="K65" s="4">
        <v>1</v>
      </c>
      <c r="L65" s="1"/>
      <c r="M65" s="4">
        <v>250</v>
      </c>
      <c r="N65" s="1"/>
      <c r="O65" s="3" t="s">
        <v>186</v>
      </c>
      <c r="P65" s="4">
        <v>1</v>
      </c>
      <c r="Q65" s="3" t="s">
        <v>64</v>
      </c>
      <c r="R65" s="1"/>
      <c r="S65" s="5">
        <v>44314</v>
      </c>
      <c r="T65" s="3" t="s">
        <v>185</v>
      </c>
      <c r="U65" s="2">
        <v>35284</v>
      </c>
      <c r="V65" s="3" t="s">
        <v>179</v>
      </c>
      <c r="W65" s="3" t="s">
        <v>185</v>
      </c>
      <c r="X65" s="3" t="s">
        <v>184</v>
      </c>
      <c r="Y65" s="3" t="s">
        <v>231</v>
      </c>
      <c r="Z65" s="3" t="s">
        <v>188</v>
      </c>
      <c r="AA65" s="3" t="s">
        <v>232</v>
      </c>
      <c r="AB65" s="3" t="s">
        <v>233</v>
      </c>
      <c r="AC65" s="5">
        <v>44314</v>
      </c>
      <c r="AD65" s="3" t="s">
        <v>234</v>
      </c>
      <c r="AE65" s="3" t="s">
        <v>235</v>
      </c>
      <c r="AF65" s="3" t="s">
        <v>236</v>
      </c>
      <c r="AG65" s="3" t="s">
        <v>185</v>
      </c>
      <c r="AH65" s="3" t="s">
        <v>184</v>
      </c>
      <c r="AI65" s="3" t="s">
        <v>184</v>
      </c>
      <c r="AJ65" s="3" t="s">
        <v>194</v>
      </c>
      <c r="AK65" s="3" t="s">
        <v>195</v>
      </c>
      <c r="AL65" s="2">
        <v>26</v>
      </c>
      <c r="AM65" s="3" t="s">
        <v>213</v>
      </c>
      <c r="AN65" s="2">
        <v>2000000</v>
      </c>
      <c r="AO65" s="3" t="s">
        <v>197</v>
      </c>
      <c r="AP65" s="4">
        <v>2.0000000000000001E-4</v>
      </c>
      <c r="AQ65" s="3" t="s">
        <v>198</v>
      </c>
      <c r="AR65" s="3" t="s">
        <v>199</v>
      </c>
      <c r="AS65" s="3" t="s">
        <v>185</v>
      </c>
      <c r="AT65" s="3" t="s">
        <v>185</v>
      </c>
      <c r="AU65" s="3" t="s">
        <v>185</v>
      </c>
      <c r="AV65" s="3" t="s">
        <v>185</v>
      </c>
      <c r="AW65" s="3" t="s">
        <v>185</v>
      </c>
    </row>
    <row r="66" spans="1:49" x14ac:dyDescent="0.3">
      <c r="A66" s="3" t="s">
        <v>65</v>
      </c>
      <c r="B66" s="2">
        <v>38050</v>
      </c>
      <c r="C66" s="3" t="s">
        <v>179</v>
      </c>
      <c r="D66" s="3" t="s">
        <v>184</v>
      </c>
      <c r="E66" s="3" t="s">
        <v>184</v>
      </c>
      <c r="F66" s="3" t="s">
        <v>185</v>
      </c>
      <c r="G66" s="4">
        <v>1</v>
      </c>
      <c r="H66" s="1"/>
      <c r="I66" s="4">
        <v>1</v>
      </c>
      <c r="J66" s="1"/>
      <c r="K66" s="4">
        <v>1</v>
      </c>
      <c r="L66" s="1"/>
      <c r="M66" s="4">
        <v>250</v>
      </c>
      <c r="N66" s="1"/>
      <c r="O66" s="3" t="s">
        <v>186</v>
      </c>
      <c r="P66" s="4">
        <v>1</v>
      </c>
      <c r="Q66" s="3" t="s">
        <v>65</v>
      </c>
      <c r="R66" s="1"/>
      <c r="S66" s="5">
        <v>44314</v>
      </c>
      <c r="T66" s="3" t="s">
        <v>185</v>
      </c>
      <c r="U66" s="2">
        <v>35284</v>
      </c>
      <c r="V66" s="3" t="s">
        <v>179</v>
      </c>
      <c r="W66" s="3" t="s">
        <v>185</v>
      </c>
      <c r="X66" s="3" t="s">
        <v>184</v>
      </c>
      <c r="Y66" s="3" t="s">
        <v>231</v>
      </c>
      <c r="Z66" s="3" t="s">
        <v>188</v>
      </c>
      <c r="AA66" s="3" t="s">
        <v>232</v>
      </c>
      <c r="AB66" s="3" t="s">
        <v>233</v>
      </c>
      <c r="AC66" s="5">
        <v>44314</v>
      </c>
      <c r="AD66" s="3" t="s">
        <v>234</v>
      </c>
      <c r="AE66" s="3" t="s">
        <v>235</v>
      </c>
      <c r="AF66" s="3" t="s">
        <v>236</v>
      </c>
      <c r="AG66" s="3" t="s">
        <v>185</v>
      </c>
      <c r="AH66" s="3" t="s">
        <v>184</v>
      </c>
      <c r="AI66" s="3" t="s">
        <v>184</v>
      </c>
      <c r="AJ66" s="3" t="s">
        <v>194</v>
      </c>
      <c r="AK66" s="3" t="s">
        <v>195</v>
      </c>
      <c r="AL66" s="2">
        <v>26</v>
      </c>
      <c r="AM66" s="3" t="s">
        <v>213</v>
      </c>
      <c r="AN66" s="2">
        <v>2000000</v>
      </c>
      <c r="AO66" s="3" t="s">
        <v>197</v>
      </c>
      <c r="AP66" s="4">
        <v>2.0000000000000001E-4</v>
      </c>
      <c r="AQ66" s="3" t="s">
        <v>198</v>
      </c>
      <c r="AR66" s="3" t="s">
        <v>199</v>
      </c>
      <c r="AS66" s="3" t="s">
        <v>185</v>
      </c>
      <c r="AT66" s="3" t="s">
        <v>185</v>
      </c>
      <c r="AU66" s="3" t="s">
        <v>185</v>
      </c>
      <c r="AV66" s="3" t="s">
        <v>185</v>
      </c>
      <c r="AW66" s="3" t="s">
        <v>185</v>
      </c>
    </row>
    <row r="67" spans="1:49" x14ac:dyDescent="0.3">
      <c r="A67" s="3" t="s">
        <v>66</v>
      </c>
      <c r="B67" s="2">
        <v>38051</v>
      </c>
      <c r="C67" s="3" t="s">
        <v>180</v>
      </c>
      <c r="D67" s="3" t="s">
        <v>184</v>
      </c>
      <c r="E67" s="3" t="s">
        <v>184</v>
      </c>
      <c r="F67" s="3" t="s">
        <v>185</v>
      </c>
      <c r="G67" s="4">
        <v>1</v>
      </c>
      <c r="H67" s="1"/>
      <c r="I67" s="4">
        <v>1</v>
      </c>
      <c r="J67" s="1"/>
      <c r="K67" s="4">
        <v>1</v>
      </c>
      <c r="L67" s="1"/>
      <c r="M67" s="4">
        <v>250</v>
      </c>
      <c r="N67" s="1"/>
      <c r="O67" s="3" t="s">
        <v>186</v>
      </c>
      <c r="P67" s="4">
        <v>1</v>
      </c>
      <c r="Q67" s="3" t="s">
        <v>66</v>
      </c>
      <c r="R67" s="1"/>
      <c r="S67" s="5">
        <v>44314</v>
      </c>
      <c r="T67" s="3" t="s">
        <v>185</v>
      </c>
      <c r="U67" s="2">
        <v>35285</v>
      </c>
      <c r="V67" s="3" t="s">
        <v>180</v>
      </c>
      <c r="W67" s="3" t="s">
        <v>185</v>
      </c>
      <c r="X67" s="3" t="s">
        <v>184</v>
      </c>
      <c r="Y67" s="3" t="s">
        <v>237</v>
      </c>
      <c r="Z67" s="3" t="s">
        <v>188</v>
      </c>
      <c r="AA67" s="3" t="s">
        <v>238</v>
      </c>
      <c r="AB67" s="3" t="s">
        <v>239</v>
      </c>
      <c r="AC67" s="5">
        <v>44314</v>
      </c>
      <c r="AD67" s="3" t="s">
        <v>240</v>
      </c>
      <c r="AE67" s="3" t="s">
        <v>185</v>
      </c>
      <c r="AF67" s="3" t="s">
        <v>185</v>
      </c>
      <c r="AG67" s="3" t="s">
        <v>185</v>
      </c>
      <c r="AH67" s="3" t="s">
        <v>184</v>
      </c>
      <c r="AI67" s="3" t="s">
        <v>184</v>
      </c>
      <c r="AJ67" s="3" t="s">
        <v>194</v>
      </c>
      <c r="AK67" s="3" t="s">
        <v>195</v>
      </c>
      <c r="AL67" s="2">
        <v>19</v>
      </c>
      <c r="AM67" s="3" t="s">
        <v>241</v>
      </c>
      <c r="AN67" s="2">
        <v>2000000</v>
      </c>
      <c r="AO67" s="3" t="s">
        <v>197</v>
      </c>
      <c r="AP67" s="4">
        <v>2.0000000000000001E-4</v>
      </c>
      <c r="AQ67" s="3" t="s">
        <v>198</v>
      </c>
      <c r="AR67" s="3" t="s">
        <v>199</v>
      </c>
      <c r="AS67" s="3" t="s">
        <v>185</v>
      </c>
      <c r="AT67" s="3" t="s">
        <v>185</v>
      </c>
      <c r="AU67" s="3" t="s">
        <v>185</v>
      </c>
      <c r="AV67" s="3" t="s">
        <v>185</v>
      </c>
      <c r="AW67" s="3" t="s">
        <v>185</v>
      </c>
    </row>
    <row r="68" spans="1:49" x14ac:dyDescent="0.3">
      <c r="A68" s="3" t="s">
        <v>67</v>
      </c>
      <c r="B68" s="2">
        <v>38052</v>
      </c>
      <c r="C68" s="3" t="s">
        <v>180</v>
      </c>
      <c r="D68" s="3" t="s">
        <v>184</v>
      </c>
      <c r="E68" s="3" t="s">
        <v>184</v>
      </c>
      <c r="F68" s="3" t="s">
        <v>185</v>
      </c>
      <c r="G68" s="4">
        <v>1</v>
      </c>
      <c r="H68" s="1"/>
      <c r="I68" s="4">
        <v>1</v>
      </c>
      <c r="J68" s="1"/>
      <c r="K68" s="4">
        <v>1</v>
      </c>
      <c r="L68" s="1"/>
      <c r="M68" s="4">
        <v>250</v>
      </c>
      <c r="N68" s="1"/>
      <c r="O68" s="3" t="s">
        <v>186</v>
      </c>
      <c r="P68" s="4">
        <v>1</v>
      </c>
      <c r="Q68" s="3" t="s">
        <v>67</v>
      </c>
      <c r="R68" s="1"/>
      <c r="S68" s="5">
        <v>44314</v>
      </c>
      <c r="T68" s="3" t="s">
        <v>185</v>
      </c>
      <c r="U68" s="2">
        <v>35285</v>
      </c>
      <c r="V68" s="3" t="s">
        <v>180</v>
      </c>
      <c r="W68" s="3" t="s">
        <v>185</v>
      </c>
      <c r="X68" s="3" t="s">
        <v>184</v>
      </c>
      <c r="Y68" s="3" t="s">
        <v>237</v>
      </c>
      <c r="Z68" s="3" t="s">
        <v>188</v>
      </c>
      <c r="AA68" s="3" t="s">
        <v>238</v>
      </c>
      <c r="AB68" s="3" t="s">
        <v>239</v>
      </c>
      <c r="AC68" s="5">
        <v>44314</v>
      </c>
      <c r="AD68" s="3" t="s">
        <v>240</v>
      </c>
      <c r="AE68" s="3" t="s">
        <v>185</v>
      </c>
      <c r="AF68" s="3" t="s">
        <v>185</v>
      </c>
      <c r="AG68" s="3" t="s">
        <v>185</v>
      </c>
      <c r="AH68" s="3" t="s">
        <v>184</v>
      </c>
      <c r="AI68" s="3" t="s">
        <v>184</v>
      </c>
      <c r="AJ68" s="3" t="s">
        <v>194</v>
      </c>
      <c r="AK68" s="3" t="s">
        <v>195</v>
      </c>
      <c r="AL68" s="2">
        <v>19</v>
      </c>
      <c r="AM68" s="3" t="s">
        <v>241</v>
      </c>
      <c r="AN68" s="2">
        <v>2000000</v>
      </c>
      <c r="AO68" s="3" t="s">
        <v>197</v>
      </c>
      <c r="AP68" s="4">
        <v>2.0000000000000001E-4</v>
      </c>
      <c r="AQ68" s="3" t="s">
        <v>198</v>
      </c>
      <c r="AR68" s="3" t="s">
        <v>199</v>
      </c>
      <c r="AS68" s="3" t="s">
        <v>185</v>
      </c>
      <c r="AT68" s="3" t="s">
        <v>185</v>
      </c>
      <c r="AU68" s="3" t="s">
        <v>185</v>
      </c>
      <c r="AV68" s="3" t="s">
        <v>185</v>
      </c>
      <c r="AW68" s="3" t="s">
        <v>185</v>
      </c>
    </row>
    <row r="69" spans="1:49" x14ac:dyDescent="0.3">
      <c r="A69" s="3" t="s">
        <v>68</v>
      </c>
      <c r="B69" s="2">
        <v>38053</v>
      </c>
      <c r="C69" s="3" t="s">
        <v>180</v>
      </c>
      <c r="D69" s="3" t="s">
        <v>184</v>
      </c>
      <c r="E69" s="3" t="s">
        <v>184</v>
      </c>
      <c r="F69" s="3" t="s">
        <v>185</v>
      </c>
      <c r="G69" s="4">
        <v>1</v>
      </c>
      <c r="H69" s="1"/>
      <c r="I69" s="4">
        <v>1</v>
      </c>
      <c r="J69" s="1"/>
      <c r="K69" s="4">
        <v>1</v>
      </c>
      <c r="L69" s="1"/>
      <c r="M69" s="4">
        <v>250</v>
      </c>
      <c r="N69" s="1"/>
      <c r="O69" s="3" t="s">
        <v>186</v>
      </c>
      <c r="P69" s="4">
        <v>1</v>
      </c>
      <c r="Q69" s="3" t="s">
        <v>68</v>
      </c>
      <c r="R69" s="1"/>
      <c r="S69" s="5">
        <v>44314</v>
      </c>
      <c r="T69" s="3" t="s">
        <v>185</v>
      </c>
      <c r="U69" s="2">
        <v>35285</v>
      </c>
      <c r="V69" s="3" t="s">
        <v>180</v>
      </c>
      <c r="W69" s="3" t="s">
        <v>185</v>
      </c>
      <c r="X69" s="3" t="s">
        <v>184</v>
      </c>
      <c r="Y69" s="3" t="s">
        <v>237</v>
      </c>
      <c r="Z69" s="3" t="s">
        <v>188</v>
      </c>
      <c r="AA69" s="3" t="s">
        <v>238</v>
      </c>
      <c r="AB69" s="3" t="s">
        <v>239</v>
      </c>
      <c r="AC69" s="5">
        <v>44314</v>
      </c>
      <c r="AD69" s="3" t="s">
        <v>240</v>
      </c>
      <c r="AE69" s="3" t="s">
        <v>185</v>
      </c>
      <c r="AF69" s="3" t="s">
        <v>185</v>
      </c>
      <c r="AG69" s="3" t="s">
        <v>185</v>
      </c>
      <c r="AH69" s="3" t="s">
        <v>184</v>
      </c>
      <c r="AI69" s="3" t="s">
        <v>184</v>
      </c>
      <c r="AJ69" s="3" t="s">
        <v>194</v>
      </c>
      <c r="AK69" s="3" t="s">
        <v>195</v>
      </c>
      <c r="AL69" s="2">
        <v>19</v>
      </c>
      <c r="AM69" s="3" t="s">
        <v>241</v>
      </c>
      <c r="AN69" s="2">
        <v>2000000</v>
      </c>
      <c r="AO69" s="3" t="s">
        <v>197</v>
      </c>
      <c r="AP69" s="4">
        <v>2.0000000000000001E-4</v>
      </c>
      <c r="AQ69" s="3" t="s">
        <v>198</v>
      </c>
      <c r="AR69" s="3" t="s">
        <v>199</v>
      </c>
      <c r="AS69" s="3" t="s">
        <v>185</v>
      </c>
      <c r="AT69" s="3" t="s">
        <v>185</v>
      </c>
      <c r="AU69" s="3" t="s">
        <v>185</v>
      </c>
      <c r="AV69" s="3" t="s">
        <v>185</v>
      </c>
      <c r="AW69" s="3" t="s">
        <v>185</v>
      </c>
    </row>
    <row r="70" spans="1:49" x14ac:dyDescent="0.3">
      <c r="A70" s="3" t="s">
        <v>69</v>
      </c>
      <c r="B70" s="2">
        <v>38054</v>
      </c>
      <c r="C70" s="3" t="s">
        <v>181</v>
      </c>
      <c r="D70" s="3" t="s">
        <v>184</v>
      </c>
      <c r="E70" s="3" t="s">
        <v>184</v>
      </c>
      <c r="F70" s="3" t="s">
        <v>185</v>
      </c>
      <c r="G70" s="4">
        <v>1</v>
      </c>
      <c r="H70" s="1"/>
      <c r="I70" s="4">
        <v>1</v>
      </c>
      <c r="J70" s="1"/>
      <c r="K70" s="4">
        <v>1</v>
      </c>
      <c r="L70" s="1"/>
      <c r="M70" s="4">
        <v>250</v>
      </c>
      <c r="N70" s="1"/>
      <c r="O70" s="3" t="s">
        <v>186</v>
      </c>
      <c r="P70" s="4">
        <v>1</v>
      </c>
      <c r="Q70" s="3" t="s">
        <v>69</v>
      </c>
      <c r="R70" s="1"/>
      <c r="S70" s="5">
        <v>44314</v>
      </c>
      <c r="T70" s="3" t="s">
        <v>185</v>
      </c>
      <c r="U70" s="2">
        <v>35286</v>
      </c>
      <c r="V70" s="3" t="s">
        <v>181</v>
      </c>
      <c r="W70" s="3" t="s">
        <v>185</v>
      </c>
      <c r="X70" s="3" t="s">
        <v>184</v>
      </c>
      <c r="Y70" s="3" t="s">
        <v>242</v>
      </c>
      <c r="Z70" s="3" t="s">
        <v>188</v>
      </c>
      <c r="AA70" s="3" t="s">
        <v>243</v>
      </c>
      <c r="AB70" s="3" t="s">
        <v>244</v>
      </c>
      <c r="AC70" s="5">
        <v>44314</v>
      </c>
      <c r="AD70" s="3" t="s">
        <v>245</v>
      </c>
      <c r="AE70" s="3" t="s">
        <v>185</v>
      </c>
      <c r="AF70" s="3" t="s">
        <v>185</v>
      </c>
      <c r="AG70" s="3" t="s">
        <v>185</v>
      </c>
      <c r="AH70" s="3" t="s">
        <v>184</v>
      </c>
      <c r="AI70" s="3" t="s">
        <v>184</v>
      </c>
      <c r="AJ70" s="3" t="s">
        <v>194</v>
      </c>
      <c r="AK70" s="3" t="s">
        <v>195</v>
      </c>
      <c r="AL70" s="2">
        <v>19</v>
      </c>
      <c r="AM70" s="3" t="s">
        <v>241</v>
      </c>
      <c r="AN70" s="2">
        <v>2000000</v>
      </c>
      <c r="AO70" s="3" t="s">
        <v>197</v>
      </c>
      <c r="AP70" s="4">
        <v>2.0000000000000001E-4</v>
      </c>
      <c r="AQ70" s="3" t="s">
        <v>198</v>
      </c>
      <c r="AR70" s="3" t="s">
        <v>199</v>
      </c>
      <c r="AS70" s="3" t="s">
        <v>185</v>
      </c>
      <c r="AT70" s="3" t="s">
        <v>185</v>
      </c>
      <c r="AU70" s="3" t="s">
        <v>185</v>
      </c>
      <c r="AV70" s="3" t="s">
        <v>185</v>
      </c>
      <c r="AW70" s="3" t="s">
        <v>185</v>
      </c>
    </row>
    <row r="71" spans="1:49" x14ac:dyDescent="0.3">
      <c r="A71" s="3" t="s">
        <v>70</v>
      </c>
      <c r="B71" s="2">
        <v>38055</v>
      </c>
      <c r="C71" s="3" t="s">
        <v>181</v>
      </c>
      <c r="D71" s="3" t="s">
        <v>184</v>
      </c>
      <c r="E71" s="3" t="s">
        <v>184</v>
      </c>
      <c r="F71" s="3" t="s">
        <v>185</v>
      </c>
      <c r="G71" s="4">
        <v>1</v>
      </c>
      <c r="H71" s="1"/>
      <c r="I71" s="4">
        <v>1</v>
      </c>
      <c r="J71" s="1"/>
      <c r="K71" s="4">
        <v>1</v>
      </c>
      <c r="L71" s="1"/>
      <c r="M71" s="4">
        <v>250</v>
      </c>
      <c r="N71" s="1"/>
      <c r="O71" s="3" t="s">
        <v>186</v>
      </c>
      <c r="P71" s="4">
        <v>1</v>
      </c>
      <c r="Q71" s="3" t="s">
        <v>70</v>
      </c>
      <c r="R71" s="1"/>
      <c r="S71" s="5">
        <v>44314</v>
      </c>
      <c r="T71" s="3" t="s">
        <v>185</v>
      </c>
      <c r="U71" s="2">
        <v>35286</v>
      </c>
      <c r="V71" s="3" t="s">
        <v>181</v>
      </c>
      <c r="W71" s="3" t="s">
        <v>185</v>
      </c>
      <c r="X71" s="3" t="s">
        <v>184</v>
      </c>
      <c r="Y71" s="3" t="s">
        <v>242</v>
      </c>
      <c r="Z71" s="3" t="s">
        <v>188</v>
      </c>
      <c r="AA71" s="3" t="s">
        <v>243</v>
      </c>
      <c r="AB71" s="3" t="s">
        <v>244</v>
      </c>
      <c r="AC71" s="5">
        <v>44314</v>
      </c>
      <c r="AD71" s="3" t="s">
        <v>245</v>
      </c>
      <c r="AE71" s="3" t="s">
        <v>185</v>
      </c>
      <c r="AF71" s="3" t="s">
        <v>185</v>
      </c>
      <c r="AG71" s="3" t="s">
        <v>185</v>
      </c>
      <c r="AH71" s="3" t="s">
        <v>184</v>
      </c>
      <c r="AI71" s="3" t="s">
        <v>184</v>
      </c>
      <c r="AJ71" s="3" t="s">
        <v>194</v>
      </c>
      <c r="AK71" s="3" t="s">
        <v>195</v>
      </c>
      <c r="AL71" s="2">
        <v>19</v>
      </c>
      <c r="AM71" s="3" t="s">
        <v>241</v>
      </c>
      <c r="AN71" s="2">
        <v>2000000</v>
      </c>
      <c r="AO71" s="3" t="s">
        <v>197</v>
      </c>
      <c r="AP71" s="4">
        <v>2.0000000000000001E-4</v>
      </c>
      <c r="AQ71" s="3" t="s">
        <v>198</v>
      </c>
      <c r="AR71" s="3" t="s">
        <v>199</v>
      </c>
      <c r="AS71" s="3" t="s">
        <v>185</v>
      </c>
      <c r="AT71" s="3" t="s">
        <v>185</v>
      </c>
      <c r="AU71" s="3" t="s">
        <v>185</v>
      </c>
      <c r="AV71" s="3" t="s">
        <v>185</v>
      </c>
      <c r="AW71" s="3" t="s">
        <v>185</v>
      </c>
    </row>
    <row r="72" spans="1:49" x14ac:dyDescent="0.3">
      <c r="A72" s="3" t="s">
        <v>71</v>
      </c>
      <c r="B72" s="2">
        <v>38056</v>
      </c>
      <c r="C72" s="3" t="s">
        <v>181</v>
      </c>
      <c r="D72" s="3" t="s">
        <v>184</v>
      </c>
      <c r="E72" s="3" t="s">
        <v>184</v>
      </c>
      <c r="F72" s="3" t="s">
        <v>185</v>
      </c>
      <c r="G72" s="4">
        <v>1</v>
      </c>
      <c r="H72" s="1"/>
      <c r="I72" s="4">
        <v>1</v>
      </c>
      <c r="J72" s="1"/>
      <c r="K72" s="4">
        <v>1</v>
      </c>
      <c r="L72" s="1"/>
      <c r="M72" s="4">
        <v>250</v>
      </c>
      <c r="N72" s="1"/>
      <c r="O72" s="3" t="s">
        <v>186</v>
      </c>
      <c r="P72" s="4">
        <v>1</v>
      </c>
      <c r="Q72" s="3" t="s">
        <v>71</v>
      </c>
      <c r="R72" s="1"/>
      <c r="S72" s="5">
        <v>44314</v>
      </c>
      <c r="T72" s="3" t="s">
        <v>185</v>
      </c>
      <c r="U72" s="2">
        <v>35286</v>
      </c>
      <c r="V72" s="3" t="s">
        <v>181</v>
      </c>
      <c r="W72" s="3" t="s">
        <v>185</v>
      </c>
      <c r="X72" s="3" t="s">
        <v>184</v>
      </c>
      <c r="Y72" s="3" t="s">
        <v>242</v>
      </c>
      <c r="Z72" s="3" t="s">
        <v>188</v>
      </c>
      <c r="AA72" s="3" t="s">
        <v>243</v>
      </c>
      <c r="AB72" s="3" t="s">
        <v>244</v>
      </c>
      <c r="AC72" s="5">
        <v>44314</v>
      </c>
      <c r="AD72" s="3" t="s">
        <v>245</v>
      </c>
      <c r="AE72" s="3" t="s">
        <v>185</v>
      </c>
      <c r="AF72" s="3" t="s">
        <v>185</v>
      </c>
      <c r="AG72" s="3" t="s">
        <v>185</v>
      </c>
      <c r="AH72" s="3" t="s">
        <v>184</v>
      </c>
      <c r="AI72" s="3" t="s">
        <v>184</v>
      </c>
      <c r="AJ72" s="3" t="s">
        <v>194</v>
      </c>
      <c r="AK72" s="3" t="s">
        <v>195</v>
      </c>
      <c r="AL72" s="2">
        <v>19</v>
      </c>
      <c r="AM72" s="3" t="s">
        <v>241</v>
      </c>
      <c r="AN72" s="2">
        <v>2000000</v>
      </c>
      <c r="AO72" s="3" t="s">
        <v>197</v>
      </c>
      <c r="AP72" s="4">
        <v>2.0000000000000001E-4</v>
      </c>
      <c r="AQ72" s="3" t="s">
        <v>198</v>
      </c>
      <c r="AR72" s="3" t="s">
        <v>199</v>
      </c>
      <c r="AS72" s="3" t="s">
        <v>185</v>
      </c>
      <c r="AT72" s="3" t="s">
        <v>185</v>
      </c>
      <c r="AU72" s="3" t="s">
        <v>185</v>
      </c>
      <c r="AV72" s="3" t="s">
        <v>185</v>
      </c>
      <c r="AW72" s="3" t="s">
        <v>185</v>
      </c>
    </row>
    <row r="73" spans="1:49" x14ac:dyDescent="0.3">
      <c r="A73" s="3" t="s">
        <v>72</v>
      </c>
      <c r="B73" s="2">
        <v>38057</v>
      </c>
      <c r="C73" s="3" t="s">
        <v>182</v>
      </c>
      <c r="D73" s="3" t="s">
        <v>184</v>
      </c>
      <c r="E73" s="3" t="s">
        <v>184</v>
      </c>
      <c r="F73" s="3" t="s">
        <v>185</v>
      </c>
      <c r="G73" s="4">
        <v>1</v>
      </c>
      <c r="H73" s="1"/>
      <c r="I73" s="4">
        <v>1</v>
      </c>
      <c r="J73" s="1"/>
      <c r="K73" s="4">
        <v>1</v>
      </c>
      <c r="L73" s="1"/>
      <c r="M73" s="4">
        <v>250</v>
      </c>
      <c r="N73" s="1"/>
      <c r="O73" s="3" t="s">
        <v>186</v>
      </c>
      <c r="P73" s="4">
        <v>1</v>
      </c>
      <c r="Q73" s="3" t="s">
        <v>72</v>
      </c>
      <c r="R73" s="1"/>
      <c r="S73" s="5">
        <v>44314</v>
      </c>
      <c r="T73" s="3" t="s">
        <v>185</v>
      </c>
      <c r="U73" s="2">
        <v>35287</v>
      </c>
      <c r="V73" s="3" t="s">
        <v>182</v>
      </c>
      <c r="W73" s="3" t="s">
        <v>185</v>
      </c>
      <c r="X73" s="3" t="s">
        <v>184</v>
      </c>
      <c r="Y73" s="3" t="s">
        <v>246</v>
      </c>
      <c r="Z73" s="3" t="s">
        <v>188</v>
      </c>
      <c r="AA73" s="3" t="s">
        <v>247</v>
      </c>
      <c r="AB73" s="3" t="s">
        <v>248</v>
      </c>
      <c r="AC73" s="5">
        <v>44314</v>
      </c>
      <c r="AD73" s="3" t="s">
        <v>249</v>
      </c>
      <c r="AE73" s="3" t="s">
        <v>185</v>
      </c>
      <c r="AF73" s="3" t="s">
        <v>185</v>
      </c>
      <c r="AG73" s="3" t="s">
        <v>185</v>
      </c>
      <c r="AH73" s="3" t="s">
        <v>184</v>
      </c>
      <c r="AI73" s="3" t="s">
        <v>184</v>
      </c>
      <c r="AJ73" s="3" t="s">
        <v>194</v>
      </c>
      <c r="AK73" s="3" t="s">
        <v>195</v>
      </c>
      <c r="AL73" s="2">
        <v>19</v>
      </c>
      <c r="AM73" s="3" t="s">
        <v>241</v>
      </c>
      <c r="AN73" s="2">
        <v>2000000</v>
      </c>
      <c r="AO73" s="3" t="s">
        <v>197</v>
      </c>
      <c r="AP73" s="4">
        <v>2.0000000000000001E-4</v>
      </c>
      <c r="AQ73" s="3" t="s">
        <v>198</v>
      </c>
      <c r="AR73" s="3" t="s">
        <v>199</v>
      </c>
      <c r="AS73" s="3" t="s">
        <v>185</v>
      </c>
      <c r="AT73" s="3" t="s">
        <v>185</v>
      </c>
      <c r="AU73" s="3" t="s">
        <v>185</v>
      </c>
      <c r="AV73" s="3" t="s">
        <v>185</v>
      </c>
      <c r="AW73" s="3" t="s">
        <v>185</v>
      </c>
    </row>
    <row r="74" spans="1:49" x14ac:dyDescent="0.3">
      <c r="A74" s="3" t="s">
        <v>73</v>
      </c>
      <c r="B74" s="2">
        <v>38058</v>
      </c>
      <c r="C74" s="3" t="s">
        <v>182</v>
      </c>
      <c r="D74" s="3" t="s">
        <v>184</v>
      </c>
      <c r="E74" s="3" t="s">
        <v>184</v>
      </c>
      <c r="F74" s="3" t="s">
        <v>185</v>
      </c>
      <c r="G74" s="4">
        <v>1</v>
      </c>
      <c r="H74" s="1"/>
      <c r="I74" s="4">
        <v>1</v>
      </c>
      <c r="J74" s="1"/>
      <c r="K74" s="4">
        <v>1</v>
      </c>
      <c r="L74" s="1"/>
      <c r="M74" s="4">
        <v>250</v>
      </c>
      <c r="N74" s="1"/>
      <c r="O74" s="3" t="s">
        <v>186</v>
      </c>
      <c r="P74" s="4">
        <v>1</v>
      </c>
      <c r="Q74" s="3" t="s">
        <v>73</v>
      </c>
      <c r="R74" s="1"/>
      <c r="S74" s="5">
        <v>44314</v>
      </c>
      <c r="T74" s="3" t="s">
        <v>185</v>
      </c>
      <c r="U74" s="2">
        <v>35287</v>
      </c>
      <c r="V74" s="3" t="s">
        <v>182</v>
      </c>
      <c r="W74" s="3" t="s">
        <v>185</v>
      </c>
      <c r="X74" s="3" t="s">
        <v>184</v>
      </c>
      <c r="Y74" s="3" t="s">
        <v>246</v>
      </c>
      <c r="Z74" s="3" t="s">
        <v>188</v>
      </c>
      <c r="AA74" s="3" t="s">
        <v>247</v>
      </c>
      <c r="AB74" s="3" t="s">
        <v>248</v>
      </c>
      <c r="AC74" s="5">
        <v>44314</v>
      </c>
      <c r="AD74" s="3" t="s">
        <v>249</v>
      </c>
      <c r="AE74" s="3" t="s">
        <v>185</v>
      </c>
      <c r="AF74" s="3" t="s">
        <v>185</v>
      </c>
      <c r="AG74" s="3" t="s">
        <v>185</v>
      </c>
      <c r="AH74" s="3" t="s">
        <v>184</v>
      </c>
      <c r="AI74" s="3" t="s">
        <v>184</v>
      </c>
      <c r="AJ74" s="3" t="s">
        <v>194</v>
      </c>
      <c r="AK74" s="3" t="s">
        <v>195</v>
      </c>
      <c r="AL74" s="2">
        <v>19</v>
      </c>
      <c r="AM74" s="3" t="s">
        <v>241</v>
      </c>
      <c r="AN74" s="2">
        <v>2000000</v>
      </c>
      <c r="AO74" s="3" t="s">
        <v>197</v>
      </c>
      <c r="AP74" s="4">
        <v>2.0000000000000001E-4</v>
      </c>
      <c r="AQ74" s="3" t="s">
        <v>198</v>
      </c>
      <c r="AR74" s="3" t="s">
        <v>199</v>
      </c>
      <c r="AS74" s="3" t="s">
        <v>185</v>
      </c>
      <c r="AT74" s="3" t="s">
        <v>185</v>
      </c>
      <c r="AU74" s="3" t="s">
        <v>185</v>
      </c>
      <c r="AV74" s="3" t="s">
        <v>185</v>
      </c>
      <c r="AW74" s="3" t="s">
        <v>185</v>
      </c>
    </row>
    <row r="75" spans="1:49" x14ac:dyDescent="0.3">
      <c r="A75" s="3" t="s">
        <v>74</v>
      </c>
      <c r="B75" s="2">
        <v>38059</v>
      </c>
      <c r="C75" s="3" t="s">
        <v>182</v>
      </c>
      <c r="D75" s="3" t="s">
        <v>184</v>
      </c>
      <c r="E75" s="3" t="s">
        <v>184</v>
      </c>
      <c r="F75" s="3" t="s">
        <v>185</v>
      </c>
      <c r="G75" s="4">
        <v>1</v>
      </c>
      <c r="H75" s="1"/>
      <c r="I75" s="4">
        <v>1</v>
      </c>
      <c r="J75" s="1"/>
      <c r="K75" s="4">
        <v>1</v>
      </c>
      <c r="L75" s="1"/>
      <c r="M75" s="4">
        <v>250</v>
      </c>
      <c r="N75" s="1"/>
      <c r="O75" s="3" t="s">
        <v>186</v>
      </c>
      <c r="P75" s="4">
        <v>1</v>
      </c>
      <c r="Q75" s="3" t="s">
        <v>74</v>
      </c>
      <c r="R75" s="1"/>
      <c r="S75" s="5">
        <v>44314</v>
      </c>
      <c r="T75" s="3" t="s">
        <v>185</v>
      </c>
      <c r="U75" s="2">
        <v>35287</v>
      </c>
      <c r="V75" s="3" t="s">
        <v>182</v>
      </c>
      <c r="W75" s="3" t="s">
        <v>185</v>
      </c>
      <c r="X75" s="3" t="s">
        <v>184</v>
      </c>
      <c r="Y75" s="3" t="s">
        <v>246</v>
      </c>
      <c r="Z75" s="3" t="s">
        <v>188</v>
      </c>
      <c r="AA75" s="3" t="s">
        <v>247</v>
      </c>
      <c r="AB75" s="3" t="s">
        <v>248</v>
      </c>
      <c r="AC75" s="5">
        <v>44314</v>
      </c>
      <c r="AD75" s="3" t="s">
        <v>249</v>
      </c>
      <c r="AE75" s="3" t="s">
        <v>185</v>
      </c>
      <c r="AF75" s="3" t="s">
        <v>185</v>
      </c>
      <c r="AG75" s="3" t="s">
        <v>185</v>
      </c>
      <c r="AH75" s="3" t="s">
        <v>184</v>
      </c>
      <c r="AI75" s="3" t="s">
        <v>184</v>
      </c>
      <c r="AJ75" s="3" t="s">
        <v>194</v>
      </c>
      <c r="AK75" s="3" t="s">
        <v>195</v>
      </c>
      <c r="AL75" s="2">
        <v>19</v>
      </c>
      <c r="AM75" s="3" t="s">
        <v>241</v>
      </c>
      <c r="AN75" s="2">
        <v>2000000</v>
      </c>
      <c r="AO75" s="3" t="s">
        <v>197</v>
      </c>
      <c r="AP75" s="4">
        <v>2.0000000000000001E-4</v>
      </c>
      <c r="AQ75" s="3" t="s">
        <v>198</v>
      </c>
      <c r="AR75" s="3" t="s">
        <v>199</v>
      </c>
      <c r="AS75" s="3" t="s">
        <v>185</v>
      </c>
      <c r="AT75" s="3" t="s">
        <v>185</v>
      </c>
      <c r="AU75" s="3" t="s">
        <v>185</v>
      </c>
      <c r="AV75" s="3" t="s">
        <v>185</v>
      </c>
      <c r="AW75" s="3" t="s">
        <v>185</v>
      </c>
    </row>
    <row r="76" spans="1:49" x14ac:dyDescent="0.3">
      <c r="A76" s="3" t="s">
        <v>75</v>
      </c>
      <c r="B76" s="2">
        <v>38060</v>
      </c>
      <c r="C76" s="3" t="s">
        <v>183</v>
      </c>
      <c r="D76" s="3" t="s">
        <v>184</v>
      </c>
      <c r="E76" s="3" t="s">
        <v>184</v>
      </c>
      <c r="F76" s="3" t="s">
        <v>185</v>
      </c>
      <c r="G76" s="4">
        <v>1</v>
      </c>
      <c r="H76" s="1"/>
      <c r="I76" s="4">
        <v>1</v>
      </c>
      <c r="J76" s="1"/>
      <c r="K76" s="4">
        <v>1</v>
      </c>
      <c r="L76" s="1"/>
      <c r="M76" s="4">
        <v>250</v>
      </c>
      <c r="N76" s="1"/>
      <c r="O76" s="3" t="s">
        <v>186</v>
      </c>
      <c r="P76" s="4">
        <v>1</v>
      </c>
      <c r="Q76" s="3" t="s">
        <v>75</v>
      </c>
      <c r="R76" s="1"/>
      <c r="S76" s="5">
        <v>44314</v>
      </c>
      <c r="T76" s="3" t="s">
        <v>185</v>
      </c>
      <c r="U76" s="2">
        <v>35288</v>
      </c>
      <c r="V76" s="3" t="s">
        <v>183</v>
      </c>
      <c r="W76" s="3" t="s">
        <v>185</v>
      </c>
      <c r="X76" s="3" t="s">
        <v>184</v>
      </c>
      <c r="Y76" s="3" t="s">
        <v>250</v>
      </c>
      <c r="Z76" s="3" t="s">
        <v>188</v>
      </c>
      <c r="AA76" s="3" t="s">
        <v>251</v>
      </c>
      <c r="AB76" s="3" t="s">
        <v>252</v>
      </c>
      <c r="AC76" s="5">
        <v>44314</v>
      </c>
      <c r="AD76" s="3" t="s">
        <v>253</v>
      </c>
      <c r="AE76" s="3" t="s">
        <v>185</v>
      </c>
      <c r="AF76" s="3" t="s">
        <v>185</v>
      </c>
      <c r="AG76" s="3" t="s">
        <v>185</v>
      </c>
      <c r="AH76" s="3" t="s">
        <v>184</v>
      </c>
      <c r="AI76" s="3" t="s">
        <v>184</v>
      </c>
      <c r="AJ76" s="3" t="s">
        <v>194</v>
      </c>
      <c r="AK76" s="3" t="s">
        <v>195</v>
      </c>
      <c r="AL76" s="2">
        <v>19</v>
      </c>
      <c r="AM76" s="3" t="s">
        <v>241</v>
      </c>
      <c r="AN76" s="2">
        <v>2000000</v>
      </c>
      <c r="AO76" s="3" t="s">
        <v>197</v>
      </c>
      <c r="AP76" s="4">
        <v>2.0000000000000001E-4</v>
      </c>
      <c r="AQ76" s="3" t="s">
        <v>198</v>
      </c>
      <c r="AR76" s="3" t="s">
        <v>199</v>
      </c>
      <c r="AS76" s="3" t="s">
        <v>185</v>
      </c>
      <c r="AT76" s="3" t="s">
        <v>185</v>
      </c>
      <c r="AU76" s="3" t="s">
        <v>185</v>
      </c>
      <c r="AV76" s="3" t="s">
        <v>185</v>
      </c>
      <c r="AW76" s="3" t="s">
        <v>185</v>
      </c>
    </row>
    <row r="77" spans="1:49" x14ac:dyDescent="0.3">
      <c r="A77" s="3" t="s">
        <v>76</v>
      </c>
      <c r="B77" s="2">
        <v>38061</v>
      </c>
      <c r="C77" s="3" t="s">
        <v>183</v>
      </c>
      <c r="D77" s="3" t="s">
        <v>184</v>
      </c>
      <c r="E77" s="3" t="s">
        <v>184</v>
      </c>
      <c r="F77" s="3" t="s">
        <v>185</v>
      </c>
      <c r="G77" s="4">
        <v>1</v>
      </c>
      <c r="H77" s="1"/>
      <c r="I77" s="4">
        <v>1</v>
      </c>
      <c r="J77" s="1"/>
      <c r="K77" s="4">
        <v>1</v>
      </c>
      <c r="L77" s="1"/>
      <c r="M77" s="4">
        <v>250</v>
      </c>
      <c r="N77" s="1"/>
      <c r="O77" s="3" t="s">
        <v>186</v>
      </c>
      <c r="P77" s="4">
        <v>1</v>
      </c>
      <c r="Q77" s="3" t="s">
        <v>76</v>
      </c>
      <c r="R77" s="1"/>
      <c r="S77" s="5">
        <v>44314</v>
      </c>
      <c r="T77" s="3" t="s">
        <v>185</v>
      </c>
      <c r="U77" s="2">
        <v>35288</v>
      </c>
      <c r="V77" s="3" t="s">
        <v>183</v>
      </c>
      <c r="W77" s="3" t="s">
        <v>185</v>
      </c>
      <c r="X77" s="3" t="s">
        <v>184</v>
      </c>
      <c r="Y77" s="3" t="s">
        <v>250</v>
      </c>
      <c r="Z77" s="3" t="s">
        <v>188</v>
      </c>
      <c r="AA77" s="3" t="s">
        <v>251</v>
      </c>
      <c r="AB77" s="3" t="s">
        <v>252</v>
      </c>
      <c r="AC77" s="5">
        <v>44314</v>
      </c>
      <c r="AD77" s="3" t="s">
        <v>253</v>
      </c>
      <c r="AE77" s="3" t="s">
        <v>185</v>
      </c>
      <c r="AF77" s="3" t="s">
        <v>185</v>
      </c>
      <c r="AG77" s="3" t="s">
        <v>185</v>
      </c>
      <c r="AH77" s="3" t="s">
        <v>184</v>
      </c>
      <c r="AI77" s="3" t="s">
        <v>184</v>
      </c>
      <c r="AJ77" s="3" t="s">
        <v>194</v>
      </c>
      <c r="AK77" s="3" t="s">
        <v>195</v>
      </c>
      <c r="AL77" s="2">
        <v>19</v>
      </c>
      <c r="AM77" s="3" t="s">
        <v>241</v>
      </c>
      <c r="AN77" s="2">
        <v>2000000</v>
      </c>
      <c r="AO77" s="3" t="s">
        <v>197</v>
      </c>
      <c r="AP77" s="4">
        <v>2.0000000000000001E-4</v>
      </c>
      <c r="AQ77" s="3" t="s">
        <v>198</v>
      </c>
      <c r="AR77" s="3" t="s">
        <v>199</v>
      </c>
      <c r="AS77" s="3" t="s">
        <v>185</v>
      </c>
      <c r="AT77" s="3" t="s">
        <v>185</v>
      </c>
      <c r="AU77" s="3" t="s">
        <v>185</v>
      </c>
      <c r="AV77" s="3" t="s">
        <v>185</v>
      </c>
      <c r="AW77" s="3" t="s">
        <v>185</v>
      </c>
    </row>
    <row r="78" spans="1:49" x14ac:dyDescent="0.3">
      <c r="A78" s="3" t="s">
        <v>77</v>
      </c>
      <c r="B78" s="2">
        <v>38062</v>
      </c>
      <c r="C78" s="3" t="s">
        <v>183</v>
      </c>
      <c r="D78" s="3" t="s">
        <v>184</v>
      </c>
      <c r="E78" s="3" t="s">
        <v>184</v>
      </c>
      <c r="F78" s="3" t="s">
        <v>185</v>
      </c>
      <c r="G78" s="4">
        <v>1</v>
      </c>
      <c r="H78" s="1"/>
      <c r="I78" s="4">
        <v>1</v>
      </c>
      <c r="J78" s="1"/>
      <c r="K78" s="4">
        <v>1</v>
      </c>
      <c r="L78" s="1"/>
      <c r="M78" s="4">
        <v>250</v>
      </c>
      <c r="N78" s="1"/>
      <c r="O78" s="3" t="s">
        <v>186</v>
      </c>
      <c r="P78" s="4">
        <v>1</v>
      </c>
      <c r="Q78" s="3" t="s">
        <v>77</v>
      </c>
      <c r="R78" s="1"/>
      <c r="S78" s="5">
        <v>44314</v>
      </c>
      <c r="T78" s="3" t="s">
        <v>185</v>
      </c>
      <c r="U78" s="2">
        <v>35288</v>
      </c>
      <c r="V78" s="3" t="s">
        <v>183</v>
      </c>
      <c r="W78" s="3" t="s">
        <v>185</v>
      </c>
      <c r="X78" s="3" t="s">
        <v>184</v>
      </c>
      <c r="Y78" s="3" t="s">
        <v>250</v>
      </c>
      <c r="Z78" s="3" t="s">
        <v>188</v>
      </c>
      <c r="AA78" s="3" t="s">
        <v>251</v>
      </c>
      <c r="AB78" s="3" t="s">
        <v>252</v>
      </c>
      <c r="AC78" s="5">
        <v>44314</v>
      </c>
      <c r="AD78" s="3" t="s">
        <v>253</v>
      </c>
      <c r="AE78" s="3" t="s">
        <v>185</v>
      </c>
      <c r="AF78" s="3" t="s">
        <v>185</v>
      </c>
      <c r="AG78" s="3" t="s">
        <v>185</v>
      </c>
      <c r="AH78" s="3" t="s">
        <v>184</v>
      </c>
      <c r="AI78" s="3" t="s">
        <v>184</v>
      </c>
      <c r="AJ78" s="3" t="s">
        <v>194</v>
      </c>
      <c r="AK78" s="3" t="s">
        <v>195</v>
      </c>
      <c r="AL78" s="2">
        <v>19</v>
      </c>
      <c r="AM78" s="3" t="s">
        <v>241</v>
      </c>
      <c r="AN78" s="2">
        <v>2000000</v>
      </c>
      <c r="AO78" s="3" t="s">
        <v>197</v>
      </c>
      <c r="AP78" s="4">
        <v>2.0000000000000001E-4</v>
      </c>
      <c r="AQ78" s="3" t="s">
        <v>198</v>
      </c>
      <c r="AR78" s="3" t="s">
        <v>199</v>
      </c>
      <c r="AS78" s="3" t="s">
        <v>185</v>
      </c>
      <c r="AT78" s="3" t="s">
        <v>185</v>
      </c>
      <c r="AU78" s="3" t="s">
        <v>185</v>
      </c>
      <c r="AV78" s="3" t="s">
        <v>185</v>
      </c>
      <c r="AW78" s="3" t="s">
        <v>185</v>
      </c>
    </row>
    <row r="79" spans="1:49" x14ac:dyDescent="0.3">
      <c r="A79" s="3" t="s">
        <v>78</v>
      </c>
      <c r="B79" s="2">
        <v>38063</v>
      </c>
      <c r="C79" s="3" t="s">
        <v>183</v>
      </c>
      <c r="D79" s="3" t="s">
        <v>184</v>
      </c>
      <c r="E79" s="3" t="s">
        <v>184</v>
      </c>
      <c r="F79" s="3" t="s">
        <v>185</v>
      </c>
      <c r="G79" s="4">
        <v>1</v>
      </c>
      <c r="H79" s="1"/>
      <c r="I79" s="4">
        <v>1</v>
      </c>
      <c r="J79" s="1"/>
      <c r="K79" s="4">
        <v>1</v>
      </c>
      <c r="L79" s="1"/>
      <c r="M79" s="4">
        <v>250</v>
      </c>
      <c r="N79" s="1"/>
      <c r="O79" s="3" t="s">
        <v>186</v>
      </c>
      <c r="P79" s="4">
        <v>1</v>
      </c>
      <c r="Q79" s="3" t="s">
        <v>78</v>
      </c>
      <c r="R79" s="1"/>
      <c r="S79" s="5">
        <v>44314</v>
      </c>
      <c r="T79" s="3" t="s">
        <v>185</v>
      </c>
      <c r="U79" s="2">
        <v>35288</v>
      </c>
      <c r="V79" s="3" t="s">
        <v>183</v>
      </c>
      <c r="W79" s="3" t="s">
        <v>185</v>
      </c>
      <c r="X79" s="3" t="s">
        <v>184</v>
      </c>
      <c r="Y79" s="3" t="s">
        <v>250</v>
      </c>
      <c r="Z79" s="3" t="s">
        <v>188</v>
      </c>
      <c r="AA79" s="3" t="s">
        <v>251</v>
      </c>
      <c r="AB79" s="3" t="s">
        <v>252</v>
      </c>
      <c r="AC79" s="5">
        <v>44314</v>
      </c>
      <c r="AD79" s="3" t="s">
        <v>253</v>
      </c>
      <c r="AE79" s="3" t="s">
        <v>185</v>
      </c>
      <c r="AF79" s="3" t="s">
        <v>185</v>
      </c>
      <c r="AG79" s="3" t="s">
        <v>185</v>
      </c>
      <c r="AH79" s="3" t="s">
        <v>184</v>
      </c>
      <c r="AI79" s="3" t="s">
        <v>184</v>
      </c>
      <c r="AJ79" s="3" t="s">
        <v>194</v>
      </c>
      <c r="AK79" s="3" t="s">
        <v>195</v>
      </c>
      <c r="AL79" s="2">
        <v>19</v>
      </c>
      <c r="AM79" s="3" t="s">
        <v>241</v>
      </c>
      <c r="AN79" s="2">
        <v>2000000</v>
      </c>
      <c r="AO79" s="3" t="s">
        <v>197</v>
      </c>
      <c r="AP79" s="4">
        <v>2.0000000000000001E-4</v>
      </c>
      <c r="AQ79" s="3" t="s">
        <v>198</v>
      </c>
      <c r="AR79" s="3" t="s">
        <v>199</v>
      </c>
      <c r="AS79" s="3" t="s">
        <v>185</v>
      </c>
      <c r="AT79" s="3" t="s">
        <v>185</v>
      </c>
      <c r="AU79" s="3" t="s">
        <v>185</v>
      </c>
      <c r="AV79" s="3" t="s">
        <v>185</v>
      </c>
      <c r="AW79" s="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Qry Corp</dc:creator>
  <cp:lastModifiedBy>Erick Gonzalez</cp:lastModifiedBy>
  <dcterms:created xsi:type="dcterms:W3CDTF">2021-04-27T21:42:42Z</dcterms:created>
  <dcterms:modified xsi:type="dcterms:W3CDTF">2021-04-29T22:59:03Z</dcterms:modified>
</cp:coreProperties>
</file>